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aps-fs-05\docs_compartidos$\Dirección de Supervisión y Fiscalización de Obra\Control de Obras\1-A\CUBICACIONES\zona6\Hato Mayor\2022\049-2022\"/>
    </mc:Choice>
  </mc:AlternateContent>
  <xr:revisionPtr revIDLastSave="0" documentId="13_ncr:1_{F14B3A8B-EAE1-483F-B8D9-81AFDBA1956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ESUPUESTO" sheetId="54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</externalReferences>
  <definedNames>
    <definedName name="\a">#N/A</definedName>
    <definedName name="\b">#REF!</definedName>
    <definedName name="\c">#N/A</definedName>
    <definedName name="\d">#N/A</definedName>
    <definedName name="\f">#REF!</definedName>
    <definedName name="\i">#REF!</definedName>
    <definedName name="\m">#REF!</definedName>
    <definedName name="\o">[1]CUB02!$U$12:$U$1287</definedName>
    <definedName name="\p">[1]CUB02!$U$1:$U$9</definedName>
    <definedName name="\q">[1]CUB02!$W$1:$W$9</definedName>
    <definedName name="\w">[1]CUB02!$W$12:$W$1287</definedName>
    <definedName name="\z">[1]CUB02!$S$7</definedName>
    <definedName name="_________ZC1">#REF!</definedName>
    <definedName name="_________ZE1">#REF!</definedName>
    <definedName name="_________ZE2">#REF!</definedName>
    <definedName name="_________ZE3">#REF!</definedName>
    <definedName name="_________ZE4">#REF!</definedName>
    <definedName name="_________ZE5">#REF!</definedName>
    <definedName name="_________ZE6">#REF!</definedName>
    <definedName name="________ZC1">#REF!</definedName>
    <definedName name="________ZE1">#REF!</definedName>
    <definedName name="________ZE2">#REF!</definedName>
    <definedName name="________ZE3">#REF!</definedName>
    <definedName name="________ZE4">#REF!</definedName>
    <definedName name="________ZE5">#REF!</definedName>
    <definedName name="________ZE6">#REF!</definedName>
    <definedName name="_______ZC1">#REF!</definedName>
    <definedName name="_______ZE1">#REF!</definedName>
    <definedName name="_______ZE2">#REF!</definedName>
    <definedName name="_______ZE3">#REF!</definedName>
    <definedName name="_______ZE4">#REF!</definedName>
    <definedName name="_______ZE5">#REF!</definedName>
    <definedName name="_______ZE6">#REF!</definedName>
    <definedName name="______F">#REF!</definedName>
    <definedName name="______ZC1">#REF!</definedName>
    <definedName name="______ZE1">#REF!</definedName>
    <definedName name="______ZE2">#REF!</definedName>
    <definedName name="______ZE3">#REF!</definedName>
    <definedName name="______ZE4">#REF!</definedName>
    <definedName name="______ZE5">#REF!</definedName>
    <definedName name="______ZE6">#REF!</definedName>
    <definedName name="_____F">#REF!</definedName>
    <definedName name="_____ZC1">#REF!</definedName>
    <definedName name="_____ZE1">#REF!</definedName>
    <definedName name="_____ZE2">#REF!</definedName>
    <definedName name="_____ZE3">#REF!</definedName>
    <definedName name="_____ZE4">#REF!</definedName>
    <definedName name="_____ZE5">#REF!</definedName>
    <definedName name="_____ZE6">#REF!</definedName>
    <definedName name="____F">#REF!</definedName>
    <definedName name="____SUB1">#REF!</definedName>
    <definedName name="____ZC1">#REF!</definedName>
    <definedName name="____ZE1">#REF!</definedName>
    <definedName name="____ZE2">#REF!</definedName>
    <definedName name="____ZE3">#REF!</definedName>
    <definedName name="____ZE4">#REF!</definedName>
    <definedName name="____ZE5">#REF!</definedName>
    <definedName name="____ZE6">#REF!</definedName>
    <definedName name="___F">#REF!</definedName>
    <definedName name="___pu1">#REF!</definedName>
    <definedName name="___PU3">#REF!</definedName>
    <definedName name="___PU6">#REF!</definedName>
    <definedName name="___TUB24">#N/A</definedName>
    <definedName name="___ZC1">#REF!</definedName>
    <definedName name="___ZE1">#REF!</definedName>
    <definedName name="___ZE2">#REF!</definedName>
    <definedName name="___ZE3">#REF!</definedName>
    <definedName name="___ZE4">#REF!</definedName>
    <definedName name="___ZE5">#REF!</definedName>
    <definedName name="___ZE6">#REF!</definedName>
    <definedName name="__123Graph_A" hidden="1">[2]A!#REF!</definedName>
    <definedName name="__123Graph_B" hidden="1">[2]A!#REF!</definedName>
    <definedName name="__123Graph_C" hidden="1">[2]A!#REF!</definedName>
    <definedName name="__123Graph_D" hidden="1">[2]A!#REF!</definedName>
    <definedName name="__123Graph_E" hidden="1">[2]A!#REF!</definedName>
    <definedName name="__123Graph_F" hidden="1">[2]A!#REF!</definedName>
    <definedName name="__F">#REF!</definedName>
    <definedName name="__pu1">#REF!</definedName>
    <definedName name="__PU3">#REF!</definedName>
    <definedName name="__PU6">#REF!</definedName>
    <definedName name="__REALIZADO">[1]CUB02!$W$1:$W$9</definedName>
    <definedName name="__REALIZADO_10">#REF!</definedName>
    <definedName name="__REALIZADO_11">#REF!</definedName>
    <definedName name="__REALIZADO_5">#REF!</definedName>
    <definedName name="__REALIZADO_6">#REF!</definedName>
    <definedName name="__REALIZADO_7">#REF!</definedName>
    <definedName name="__REALIZADO_8">#REF!</definedName>
    <definedName name="__REALIZADO_9">#REF!</definedName>
    <definedName name="__SUB1">#REF!</definedName>
    <definedName name="__TUB24">#N/A</definedName>
    <definedName name="__ZC1">#REF!</definedName>
    <definedName name="__ZC1_8">#REF!</definedName>
    <definedName name="__ZE1">#REF!</definedName>
    <definedName name="__ZE1_8">#REF!</definedName>
    <definedName name="__ZE2">#REF!</definedName>
    <definedName name="__ZE2_8">#REF!</definedName>
    <definedName name="__ZE3">#REF!</definedName>
    <definedName name="__ZE3_8">#REF!</definedName>
    <definedName name="__ZE4">#REF!</definedName>
    <definedName name="__ZE4_8">#REF!</definedName>
    <definedName name="__ZE5">#REF!</definedName>
    <definedName name="__ZE5_8">#REF!</definedName>
    <definedName name="__ZE6">#REF!</definedName>
    <definedName name="__ZE6_8">#REF!</definedName>
    <definedName name="_1">#N/A</definedName>
    <definedName name="_1_6">NA()</definedName>
    <definedName name="_a">#REF!</definedName>
    <definedName name="_a_10">#REF!</definedName>
    <definedName name="_a_11">#REF!</definedName>
    <definedName name="_a_5">#REF!</definedName>
    <definedName name="_a_6">#REF!</definedName>
    <definedName name="_a_7">#REF!</definedName>
    <definedName name="_a_8">#REF!</definedName>
    <definedName name="_a_9">#REF!</definedName>
    <definedName name="_b">#REF!</definedName>
    <definedName name="_b_6">#REF!</definedName>
    <definedName name="_c">NA()</definedName>
    <definedName name="_d">NA()</definedName>
    <definedName name="_f">#REF!</definedName>
    <definedName name="_f_6">#REF!</definedName>
    <definedName name="_Fill" hidden="1">#REF!</definedName>
    <definedName name="_i">#REF!</definedName>
    <definedName name="_i_6">#REF!</definedName>
    <definedName name="_Key1" hidden="1">#REF!</definedName>
    <definedName name="_Key2" hidden="1">#REF!</definedName>
    <definedName name="_m">#REF!</definedName>
    <definedName name="_m_6">#REF!</definedName>
    <definedName name="_o">#REF!</definedName>
    <definedName name="_o_10">#REF!</definedName>
    <definedName name="_o_11">#REF!</definedName>
    <definedName name="_o_5">#REF!</definedName>
    <definedName name="_o_6">#REF!</definedName>
    <definedName name="_o_7">#REF!</definedName>
    <definedName name="_o_8">#REF!</definedName>
    <definedName name="_o_9">#REF!</definedName>
    <definedName name="_OP1PI">[3]MOJornal!$D$48</definedName>
    <definedName name="_OP2PI">[3]MOJornal!$D$58</definedName>
    <definedName name="_OP3AL">[3]MOJornal!$D$61</definedName>
    <definedName name="_Order1" hidden="1">255</definedName>
    <definedName name="_Order2" hidden="1">255</definedName>
    <definedName name="_p">#REF!</definedName>
    <definedName name="_p_10">#REF!</definedName>
    <definedName name="_p_11">#REF!</definedName>
    <definedName name="_p_5">#REF!</definedName>
    <definedName name="_p_6">#REF!</definedName>
    <definedName name="_p_7">#REF!</definedName>
    <definedName name="_p_8">#REF!</definedName>
    <definedName name="_p_9">#REF!</definedName>
    <definedName name="_pu1">#REF!</definedName>
    <definedName name="_PU3">#REF!</definedName>
    <definedName name="_PU6">#REF!</definedName>
    <definedName name="_q">#REF!</definedName>
    <definedName name="_q_10">#REF!</definedName>
    <definedName name="_q_11">#REF!</definedName>
    <definedName name="_q_5">#REF!</definedName>
    <definedName name="_q_6">#REF!</definedName>
    <definedName name="_q_7">#REF!</definedName>
    <definedName name="_q_8">#REF!</definedName>
    <definedName name="_q_9">#REF!</definedName>
    <definedName name="_Sort" hidden="1">#REF!</definedName>
    <definedName name="_SUB1">#REF!</definedName>
    <definedName name="_TUB24">#N/A</definedName>
    <definedName name="_w">#REF!</definedName>
    <definedName name="_w_10">#REF!</definedName>
    <definedName name="_w_11">#REF!</definedName>
    <definedName name="_w_5">#REF!</definedName>
    <definedName name="_w_6">#REF!</definedName>
    <definedName name="_w_7">#REF!</definedName>
    <definedName name="_w_8">#REF!</definedName>
    <definedName name="_w_9">#REF!</definedName>
    <definedName name="_z">#REF!</definedName>
    <definedName name="_z_10">#REF!</definedName>
    <definedName name="_z_11">#REF!</definedName>
    <definedName name="_z_5">#REF!</definedName>
    <definedName name="_z_6">#REF!</definedName>
    <definedName name="_z_7">#REF!</definedName>
    <definedName name="_z_8">#REF!</definedName>
    <definedName name="_z_9">#REF!</definedName>
    <definedName name="_ZC1">#REF!</definedName>
    <definedName name="_ZC1_8">#REF!</definedName>
    <definedName name="_ZE1">#REF!</definedName>
    <definedName name="_ZE1_8">#REF!</definedName>
    <definedName name="_ZE2">#REF!</definedName>
    <definedName name="_ZE2_8">#REF!</definedName>
    <definedName name="_ZE3">#REF!</definedName>
    <definedName name="_ZE3_8">#REF!</definedName>
    <definedName name="_ZE4">#REF!</definedName>
    <definedName name="_ZE4_8">#REF!</definedName>
    <definedName name="_ZE5">#REF!</definedName>
    <definedName name="_ZE5_8">#REF!</definedName>
    <definedName name="_ZE6">#REF!</definedName>
    <definedName name="_ZE6_8">#REF!</definedName>
    <definedName name="a">'[4]Trabajos Generales'!$F$4</definedName>
    <definedName name="a_10">#REF!</definedName>
    <definedName name="a_11">#REF!</definedName>
    <definedName name="a_6">#REF!</definedName>
    <definedName name="a_7">#REF!</definedName>
    <definedName name="a_8">#REF!</definedName>
    <definedName name="a_9">#REF!</definedName>
    <definedName name="A_IMPRESIÓN_IM">#REF!</definedName>
    <definedName name="A_IMPRESIÓN_IM_10">#REF!</definedName>
    <definedName name="A_IMPRESIÓN_IM_11">#REF!</definedName>
    <definedName name="A_IMPRESIÓN_IM_5">#REF!</definedName>
    <definedName name="A_IMPRESIÓN_IM_6">#REF!</definedName>
    <definedName name="A_IMPRESIÓN_IM_7">#REF!</definedName>
    <definedName name="A_IMPRESIÓN_IM_8">#REF!</definedName>
    <definedName name="A_IMPRESIÓN_IM_9">#REF!</definedName>
    <definedName name="aa" hidden="1">#REF!</definedName>
    <definedName name="aaa" hidden="1">#REF!</definedName>
    <definedName name="aaaa" hidden="1">#REF!</definedName>
    <definedName name="aaaaa" hidden="1">#REF!</definedName>
    <definedName name="aaaaaaaaa" hidden="1">#REF!</definedName>
    <definedName name="aaaaaaaaaaaa" hidden="1">#REF!</definedName>
    <definedName name="aaaaaaaaaaaaaaaaaa" hidden="1">#REF!</definedName>
    <definedName name="aaaaaaaaaaaaaaaaaaaaaaaaaa" hidden="1">#REF!</definedName>
    <definedName name="aaaaaaaaaaaaaaaaaaaaaaaaaaaaaaaaaaaaaa" hidden="1">#REF!</definedName>
    <definedName name="AC38G40">'[5]LISTADO INSUMOS DEL 2000'!$I$29</definedName>
    <definedName name="Acareo_de_Ma">[6]Materiales!$E$2</definedName>
    <definedName name="acarreo">'[7]Listado Equipos a utilizar'!#REF!</definedName>
    <definedName name="Acarreo_de_materiales">[8]Materiales!$D$3</definedName>
    <definedName name="aceras">[9]ANALISIS!$H$725</definedName>
    <definedName name="acero">#N/A</definedName>
    <definedName name="acero_6">#REF!</definedName>
    <definedName name="acero_8">#REF!</definedName>
    <definedName name="Acero_QQ">#REF!</definedName>
    <definedName name="Acero_QQ_10">#REF!</definedName>
    <definedName name="Acero_QQ_11">#REF!</definedName>
    <definedName name="Acero_QQ_5">#REF!</definedName>
    <definedName name="Acero_QQ_6">#REF!</definedName>
    <definedName name="Acero_QQ_7">#REF!</definedName>
    <definedName name="Acero_QQ_8">#REF!</definedName>
    <definedName name="Acero_QQ_9">#REF!</definedName>
    <definedName name="acero1">#REF!</definedName>
    <definedName name="acero60">#REF!</definedName>
    <definedName name="acero60_8">#REF!</definedName>
    <definedName name="acerog40">[10]MATERIALES!$G$7</definedName>
    <definedName name="aceroi">#REF!</definedName>
    <definedName name="aceroii">#REF!</definedName>
    <definedName name="aceromalla">#REF!</definedName>
    <definedName name="ACUEDUCTO">[11]INS!#REF!</definedName>
    <definedName name="ACUEDUCTO_8">#REF!</definedName>
    <definedName name="ADA">'[12]CUB-10181-3(Rescision)'!#REF!</definedName>
    <definedName name="ADAPTADOR_HEM_PVC_1">#REF!</definedName>
    <definedName name="ADAPTADOR_HEM_PVC_1_10">#REF!</definedName>
    <definedName name="ADAPTADOR_HEM_PVC_1_11">#REF!</definedName>
    <definedName name="ADAPTADOR_HEM_PVC_1_6">#REF!</definedName>
    <definedName name="ADAPTADOR_HEM_PVC_1_7">#REF!</definedName>
    <definedName name="ADAPTADOR_HEM_PVC_1_8">#REF!</definedName>
    <definedName name="ADAPTADOR_HEM_PVC_1_9">#REF!</definedName>
    <definedName name="ADAPTADOR_HEM_PVC_12">#REF!</definedName>
    <definedName name="ADAPTADOR_HEM_PVC_12_10">#REF!</definedName>
    <definedName name="ADAPTADOR_HEM_PVC_12_11">#REF!</definedName>
    <definedName name="ADAPTADOR_HEM_PVC_12_6">#REF!</definedName>
    <definedName name="ADAPTADOR_HEM_PVC_12_7">#REF!</definedName>
    <definedName name="ADAPTADOR_HEM_PVC_12_8">#REF!</definedName>
    <definedName name="ADAPTADOR_HEM_PVC_12_9">#REF!</definedName>
    <definedName name="ADAPTADOR_HEM_PVC_34">#REF!</definedName>
    <definedName name="ADAPTADOR_HEM_PVC_34_10">#REF!</definedName>
    <definedName name="ADAPTADOR_HEM_PVC_34_11">#REF!</definedName>
    <definedName name="ADAPTADOR_HEM_PVC_34_6">#REF!</definedName>
    <definedName name="ADAPTADOR_HEM_PVC_34_7">#REF!</definedName>
    <definedName name="ADAPTADOR_HEM_PVC_34_8">#REF!</definedName>
    <definedName name="ADAPTADOR_HEM_PVC_34_9">#REF!</definedName>
    <definedName name="ADAPTADOR_MAC_PVC_1">#REF!</definedName>
    <definedName name="ADAPTADOR_MAC_PVC_1_10">#REF!</definedName>
    <definedName name="ADAPTADOR_MAC_PVC_1_11">#REF!</definedName>
    <definedName name="ADAPTADOR_MAC_PVC_1_6">#REF!</definedName>
    <definedName name="ADAPTADOR_MAC_PVC_1_7">#REF!</definedName>
    <definedName name="ADAPTADOR_MAC_PVC_1_8">#REF!</definedName>
    <definedName name="ADAPTADOR_MAC_PVC_1_9">#REF!</definedName>
    <definedName name="ADAPTADOR_MAC_PVC_12">#REF!</definedName>
    <definedName name="ADAPTADOR_MAC_PVC_12_10">#REF!</definedName>
    <definedName name="ADAPTADOR_MAC_PVC_12_11">#REF!</definedName>
    <definedName name="ADAPTADOR_MAC_PVC_12_6">#REF!</definedName>
    <definedName name="ADAPTADOR_MAC_PVC_12_7">#REF!</definedName>
    <definedName name="ADAPTADOR_MAC_PVC_12_8">#REF!</definedName>
    <definedName name="ADAPTADOR_MAC_PVC_12_9">#REF!</definedName>
    <definedName name="ADAPTADOR_MAC_PVC_34">#REF!</definedName>
    <definedName name="ADAPTADOR_MAC_PVC_34_10">#REF!</definedName>
    <definedName name="ADAPTADOR_MAC_PVC_34_11">#REF!</definedName>
    <definedName name="ADAPTADOR_MAC_PVC_34_6">#REF!</definedName>
    <definedName name="ADAPTADOR_MAC_PVC_34_7">#REF!</definedName>
    <definedName name="ADAPTADOR_MAC_PVC_34_8">#REF!</definedName>
    <definedName name="ADAPTADOR_MAC_PVC_34_9">#REF!</definedName>
    <definedName name="ADHERENCIA">#N/A</definedName>
    <definedName name="ADICIONAL">#N/A</definedName>
    <definedName name="ADICIONAL_6">NA()</definedName>
    <definedName name="ADITIVO_IMPERMEABILIZANTE">#REF!</definedName>
    <definedName name="ADITIVO_IMPERMEABILIZANTE_10">#REF!</definedName>
    <definedName name="ADITIVO_IMPERMEABILIZANTE_11">#REF!</definedName>
    <definedName name="ADITIVO_IMPERMEABILIZANTE_6">#REF!</definedName>
    <definedName name="ADITIVO_IMPERMEABILIZANTE_7">#REF!</definedName>
    <definedName name="ADITIVO_IMPERMEABILIZANTE_8">#REF!</definedName>
    <definedName name="ADITIVO_IMPERMEABILIZANTE_9">#REF!</definedName>
    <definedName name="adm">'[13]Resumen Precio Equipos'!$C$28</definedName>
    <definedName name="ADMINISTRATIVOS">#REF!</definedName>
    <definedName name="Agregado">#REF!</definedName>
    <definedName name="agricola">'[7]Listado Equipos a utilizar'!#REF!</definedName>
    <definedName name="Agua">#REF!</definedName>
    <definedName name="Agua_10">#REF!</definedName>
    <definedName name="Agua_11">#REF!</definedName>
    <definedName name="Agua_6">#REF!</definedName>
    <definedName name="Agua_7">#REF!</definedName>
    <definedName name="Agua_8">#REF!</definedName>
    <definedName name="Agua_9">#REF!</definedName>
    <definedName name="aguarras">#REF!</definedName>
    <definedName name="AL_ELEC_No10">#REF!</definedName>
    <definedName name="AL_ELEC_No10_10">#REF!</definedName>
    <definedName name="AL_ELEC_No10_11">#REF!</definedName>
    <definedName name="AL_ELEC_No10_6">#REF!</definedName>
    <definedName name="AL_ELEC_No10_7">#REF!</definedName>
    <definedName name="AL_ELEC_No10_8">#REF!</definedName>
    <definedName name="AL_ELEC_No10_9">#REF!</definedName>
    <definedName name="AL_ELEC_No12">#REF!</definedName>
    <definedName name="AL_ELEC_No12_10">#REF!</definedName>
    <definedName name="AL_ELEC_No12_11">#REF!</definedName>
    <definedName name="AL_ELEC_No12_6">#REF!</definedName>
    <definedName name="AL_ELEC_No12_7">#REF!</definedName>
    <definedName name="AL_ELEC_No12_8">#REF!</definedName>
    <definedName name="AL_ELEC_No12_9">#REF!</definedName>
    <definedName name="AL_ELEC_No14">#REF!</definedName>
    <definedName name="AL_ELEC_No14_10">#REF!</definedName>
    <definedName name="AL_ELEC_No14_11">#REF!</definedName>
    <definedName name="AL_ELEC_No14_6">#REF!</definedName>
    <definedName name="AL_ELEC_No14_7">#REF!</definedName>
    <definedName name="AL_ELEC_No14_8">#REF!</definedName>
    <definedName name="AL_ELEC_No14_9">#REF!</definedName>
    <definedName name="AL_ELEC_No6">#REF!</definedName>
    <definedName name="AL_ELEC_No6_10">#REF!</definedName>
    <definedName name="AL_ELEC_No6_11">#REF!</definedName>
    <definedName name="AL_ELEC_No6_6">#REF!</definedName>
    <definedName name="AL_ELEC_No6_7">#REF!</definedName>
    <definedName name="AL_ELEC_No6_8">#REF!</definedName>
    <definedName name="AL_ELEC_No6_9">#REF!</definedName>
    <definedName name="AL_ELEC_No8">#REF!</definedName>
    <definedName name="AL_ELEC_No8_10">#REF!</definedName>
    <definedName name="AL_ELEC_No8_11">#REF!</definedName>
    <definedName name="AL_ELEC_No8_6">#REF!</definedName>
    <definedName name="AL_ELEC_No8_7">#REF!</definedName>
    <definedName name="AL_ELEC_No8_8">#REF!</definedName>
    <definedName name="AL_ELEC_No8_9">#REF!</definedName>
    <definedName name="alambi">#REF!</definedName>
    <definedName name="alambii">#REF!</definedName>
    <definedName name="alambiii">#REF!</definedName>
    <definedName name="alambiiii">#REF!</definedName>
    <definedName name="Alambre">#REF!</definedName>
    <definedName name="Alambre_No.18">#REF!</definedName>
    <definedName name="Alambre_Varilla">#REF!</definedName>
    <definedName name="Alambre_Varilla_10">#REF!</definedName>
    <definedName name="Alambre_Varilla_11">#REF!</definedName>
    <definedName name="Alambre_Varilla_5">#REF!</definedName>
    <definedName name="Alambre_Varilla_6">#REF!</definedName>
    <definedName name="Alambre_Varilla_7">#REF!</definedName>
    <definedName name="Alambre_Varilla_8">#REF!</definedName>
    <definedName name="Alambre_Varilla_9">#REF!</definedName>
    <definedName name="alambre18">[10]MATERIALES!$G$10</definedName>
    <definedName name="alambre18_8">#REF!</definedName>
    <definedName name="ALBANIL">#REF!</definedName>
    <definedName name="ALBANIL2">'[14]M.O.'!$C$12</definedName>
    <definedName name="ALBANIL2_10">#REF!</definedName>
    <definedName name="ALBANIL2_11">#REF!</definedName>
    <definedName name="ALBANIL2_6">#REF!</definedName>
    <definedName name="ALBANIL2_7">#REF!</definedName>
    <definedName name="ALBANIL2_8">#REF!</definedName>
    <definedName name="ALBANIL2_9">#REF!</definedName>
    <definedName name="ALBANIL3">#REF!</definedName>
    <definedName name="ana">#REF!</definedName>
    <definedName name="ana_6">#REF!</definedName>
    <definedName name="analiis">'[14]M.O.'!#REF!</definedName>
    <definedName name="analisis">#REF!,#REF!,#REF!</definedName>
    <definedName name="analisis2">#REF!</definedName>
    <definedName name="analisisI">#REF!</definedName>
    <definedName name="ANALISSSSS">#REF!</definedName>
    <definedName name="ANALISSSSS_6">#REF!</definedName>
    <definedName name="Anclaje_de_Pilotes">#REF!</definedName>
    <definedName name="ANDAMIOS">#REF!</definedName>
    <definedName name="ANDAMIOS_10">#REF!</definedName>
    <definedName name="ANDAMIOS_11">#REF!</definedName>
    <definedName name="ANDAMIOS_6">#REF!</definedName>
    <definedName name="ANDAMIOS_7">#REF!</definedName>
    <definedName name="ANDAMIOS_8">#REF!</definedName>
    <definedName name="ANDAMIOS_9">#REF!</definedName>
    <definedName name="ANGULAR">#REF!</definedName>
    <definedName name="ANGULAR_8">#REF!</definedName>
    <definedName name="ARANDELA_INODORO_PVC_4">#REF!</definedName>
    <definedName name="ARANDELA_INODORO_PVC_4_10">#REF!</definedName>
    <definedName name="ARANDELA_INODORO_PVC_4_11">#REF!</definedName>
    <definedName name="ARANDELA_INODORO_PVC_4_6">#REF!</definedName>
    <definedName name="ARANDELA_INODORO_PVC_4_7">#REF!</definedName>
    <definedName name="ARANDELA_INODORO_PVC_4_8">#REF!</definedName>
    <definedName name="ARANDELA_INODORO_PVC_4_9">#REF!</definedName>
    <definedName name="ARCILLA_ROJA">#REF!</definedName>
    <definedName name="ARCILLA_ROJA_10">#REF!</definedName>
    <definedName name="ARCILLA_ROJA_11">#REF!</definedName>
    <definedName name="ARCILLA_ROJA_6">#REF!</definedName>
    <definedName name="ARCILLA_ROJA_7">#REF!</definedName>
    <definedName name="ARCILLA_ROJA_8">#REF!</definedName>
    <definedName name="ARCILLA_ROJA_9">#REF!</definedName>
    <definedName name="_xlnm.Extract">[1]CUB02!$S$14:$AN$1366</definedName>
    <definedName name="_xlnm.Print_Area" localSheetId="0">PRESUPUESTO!$A$1:$F$290</definedName>
    <definedName name="_xlnm.Print_Area">#REF!</definedName>
    <definedName name="ARENA_PAÑETE">#REF!</definedName>
    <definedName name="ARENA_PAÑETE_10">#REF!</definedName>
    <definedName name="ARENA_PAÑETE_11">#REF!</definedName>
    <definedName name="ARENA_PAÑETE_6">#REF!</definedName>
    <definedName name="ARENA_PAÑETE_7">#REF!</definedName>
    <definedName name="ARENA_PAÑETE_8">#REF!</definedName>
    <definedName name="ARENA_PAÑETE_9">#REF!</definedName>
    <definedName name="arenabca">#REF!</definedName>
    <definedName name="arenafina">[10]MATERIALES!$G$11</definedName>
    <definedName name="arenaitabo">[10]MATERIALES!$G$12</definedName>
    <definedName name="ArenaItabo_10">#REF!</definedName>
    <definedName name="ArenaItabo_11">#REF!</definedName>
    <definedName name="ArenaItabo_6">#REF!</definedName>
    <definedName name="ArenaItabo_7">#REF!</definedName>
    <definedName name="ArenaItabo_8">#REF!</definedName>
    <definedName name="ArenaItabo_9">#REF!</definedName>
    <definedName name="arenalavada">[10]MATERIALES!$G$13</definedName>
    <definedName name="ArenaPlanta">#REF!</definedName>
    <definedName name="ArenaPlanta_10">#REF!</definedName>
    <definedName name="ArenaPlanta_11">#REF!</definedName>
    <definedName name="ArenaPlanta_6">#REF!</definedName>
    <definedName name="ArenaPlanta_7">#REF!</definedName>
    <definedName name="ArenaPlanta_8">#REF!</definedName>
    <definedName name="ArenaPlanta_9">#REF!</definedName>
    <definedName name="arenapta">#REF!</definedName>
    <definedName name="ari">#REF!</definedName>
    <definedName name="arii">#REF!</definedName>
    <definedName name="ariii">#REF!</definedName>
    <definedName name="ariiii">#REF!</definedName>
    <definedName name="arranque">'[7]Listado Equipos a utilizar'!#REF!</definedName>
    <definedName name="as">'[15]M.O.'!#REF!</definedName>
    <definedName name="as_10">#REF!</definedName>
    <definedName name="as_11">#REF!</definedName>
    <definedName name="as_5">#REF!</definedName>
    <definedName name="as_6">#REF!</definedName>
    <definedName name="as_7">#REF!</definedName>
    <definedName name="as_8">#REF!</definedName>
    <definedName name="as_9">#REF!</definedName>
    <definedName name="asd">#REF!</definedName>
    <definedName name="asfali">#REF!</definedName>
    <definedName name="asfalii">#REF!</definedName>
    <definedName name="asfaliii">#REF!</definedName>
    <definedName name="asfaliiii">#REF!</definedName>
    <definedName name="asientoi">#REF!</definedName>
    <definedName name="asientoii">#REF!</definedName>
    <definedName name="asientoiii">#REF!</definedName>
    <definedName name="asientoiiii">#REF!</definedName>
    <definedName name="AYCARP">[11]INS!#REF!</definedName>
    <definedName name="AYCARP_6">#REF!</definedName>
    <definedName name="AYCARP_8">#REF!</definedName>
    <definedName name="ayoperador">#REF!</definedName>
    <definedName name="AYPI">[3]MOJornal!$D$27</definedName>
    <definedName name="Ayudante">[16]MO!$C$22</definedName>
    <definedName name="Ayudante_2da">#REF!</definedName>
    <definedName name="Ayudante_2da_10">#REF!</definedName>
    <definedName name="Ayudante_2da_11">#REF!</definedName>
    <definedName name="Ayudante_2da_6">#REF!</definedName>
    <definedName name="Ayudante_2da_7">#REF!</definedName>
    <definedName name="Ayudante_2da_8">#REF!</definedName>
    <definedName name="Ayudante_2da_9">#REF!</definedName>
    <definedName name="Ayudante_6">#REF!</definedName>
    <definedName name="Ayudante_Soldador">#REF!</definedName>
    <definedName name="Ayudante_Soldador_10">#REF!</definedName>
    <definedName name="Ayudante_Soldador_11">#REF!</definedName>
    <definedName name="Ayudante_Soldador_6">#REF!</definedName>
    <definedName name="Ayudante_Soldador_7">#REF!</definedName>
    <definedName name="Ayudante_Soldador_8">#REF!</definedName>
    <definedName name="Ayudante_Soldador_9">#REF!</definedName>
    <definedName name="ayudcadenero">[10]OBRAMANO!$F$67</definedName>
    <definedName name="b">'[4]Trabajos Generales'!$C$8</definedName>
    <definedName name="b_6">#REF!</definedName>
    <definedName name="b_8">#REF!</definedName>
    <definedName name="BALDOSAS_TRANSPARENTE">#REF!</definedName>
    <definedName name="BALDOSAS_TRANSPARENTE_10">#REF!</definedName>
    <definedName name="BALDOSAS_TRANSPARENTE_11">#REF!</definedName>
    <definedName name="BALDOSAS_TRANSPARENTE_6">#REF!</definedName>
    <definedName name="BALDOSAS_TRANSPARENTE_7">#REF!</definedName>
    <definedName name="BALDOSAS_TRANSPARENTE_8">#REF!</definedName>
    <definedName name="BALDOSAS_TRANSPARENTE_9">#REF!</definedName>
    <definedName name="banci">#REF!</definedName>
    <definedName name="bancii">#REF!</definedName>
    <definedName name="banciii">#REF!</definedName>
    <definedName name="banciiii">#REF!</definedName>
    <definedName name="banli">#REF!</definedName>
    <definedName name="banlii">#REF!</definedName>
    <definedName name="banliii">#REF!</definedName>
    <definedName name="banliiii">#REF!</definedName>
    <definedName name="BARANDILLA">#REF!</definedName>
    <definedName name="bas3e">#REF!</definedName>
    <definedName name="bas3e_6">#REF!</definedName>
    <definedName name="BASE">#N/A</definedName>
    <definedName name="BASE_CONTEN">#REF!</definedName>
    <definedName name="BASE_CONTEN_10">#REF!</definedName>
    <definedName name="BASE_CONTEN_11">#REF!</definedName>
    <definedName name="BASE_CONTEN_6">#REF!</definedName>
    <definedName name="BASE_CONTEN_7">#REF!</definedName>
    <definedName name="BASE_CONTEN_8">#REF!</definedName>
    <definedName name="BASE_CONTEN_9">#REF!</definedName>
    <definedName name="baseia">#REF!</definedName>
    <definedName name="baseib">#REF!</definedName>
    <definedName name="baseic">#REF!</definedName>
    <definedName name="baseiia">#REF!</definedName>
    <definedName name="baseiib">#REF!</definedName>
    <definedName name="baseiic">#REF!</definedName>
    <definedName name="baseiiia">#REF!</definedName>
    <definedName name="baseiiib">#REF!</definedName>
    <definedName name="baseiiic">#REF!</definedName>
    <definedName name="baseiiiia">#REF!</definedName>
    <definedName name="baseiiiib">#REF!</definedName>
    <definedName name="baseiiiic">#REF!</definedName>
    <definedName name="BBB">#REF!</definedName>
    <definedName name="BENEFICIOS">#REF!</definedName>
    <definedName name="BLOCK_4">#REF!</definedName>
    <definedName name="BLOCK_4_10">#REF!</definedName>
    <definedName name="BLOCK_4_11">#REF!</definedName>
    <definedName name="BLOCK_4_6">#REF!</definedName>
    <definedName name="BLOCK_4_7">#REF!</definedName>
    <definedName name="BLOCK_4_8">#REF!</definedName>
    <definedName name="BLOCK_4_9">#REF!</definedName>
    <definedName name="BLOCK_6">#REF!</definedName>
    <definedName name="BLOCK_6_10">#REF!</definedName>
    <definedName name="BLOCK_6_11">#REF!</definedName>
    <definedName name="BLOCK_6_6">#REF!</definedName>
    <definedName name="BLOCK_6_7">#REF!</definedName>
    <definedName name="BLOCK_6_8">#REF!</definedName>
    <definedName name="BLOCK_6_9">#REF!</definedName>
    <definedName name="BLOCK_8">#REF!</definedName>
    <definedName name="BLOCK_8_10">#REF!</definedName>
    <definedName name="BLOCK_8_11">#REF!</definedName>
    <definedName name="BLOCK_8_6">#REF!</definedName>
    <definedName name="BLOCK_8_7">#REF!</definedName>
    <definedName name="BLOCK_8_8">#REF!</definedName>
    <definedName name="BLOCK_8_9">#REF!</definedName>
    <definedName name="BLOCK_CALADO">#REF!</definedName>
    <definedName name="BLOCK_CALADO_10">#REF!</definedName>
    <definedName name="BLOCK_CALADO_11">#REF!</definedName>
    <definedName name="BLOCK_CALADO_6">#REF!</definedName>
    <definedName name="BLOCK_CALADO_7">#REF!</definedName>
    <definedName name="BLOCK_CALADO_8">#REF!</definedName>
    <definedName name="BLOCK_CALADO_9">#REF!</definedName>
    <definedName name="bloque8">#REF!</definedName>
    <definedName name="bloque8_6">#REF!</definedName>
    <definedName name="bloque8_8">#REF!</definedName>
    <definedName name="bloques4">[10]MATERIALES!#REF!</definedName>
    <definedName name="bloques6">[10]MATERIALES!#REF!</definedName>
    <definedName name="bloques8">[10]MATERIALES!#REF!</definedName>
    <definedName name="BOMBA_ACHIQUE">#REF!</definedName>
    <definedName name="BOMBA_ACHIQUE_10">#REF!</definedName>
    <definedName name="BOMBA_ACHIQUE_11">#REF!</definedName>
    <definedName name="BOMBA_ACHIQUE_6">#REF!</definedName>
    <definedName name="BOMBA_ACHIQUE_7">#REF!</definedName>
    <definedName name="BOMBA_ACHIQUE_8">#REF!</definedName>
    <definedName name="BOMBA_ACHIQUE_9">#REF!</definedName>
    <definedName name="BOMBILLAS_1500W">[17]INSU!$B$42</definedName>
    <definedName name="BOQUILLA_FREGADERO_CROMO">#REF!</definedName>
    <definedName name="BOQUILLA_FREGADERO_CROMO_10">#REF!</definedName>
    <definedName name="BOQUILLA_FREGADERO_CROMO_11">#REF!</definedName>
    <definedName name="BOQUILLA_FREGADERO_CROMO_6">#REF!</definedName>
    <definedName name="BOQUILLA_FREGADERO_CROMO_7">#REF!</definedName>
    <definedName name="BOQUILLA_FREGADERO_CROMO_8">#REF!</definedName>
    <definedName name="BOQUILLA_FREGADERO_CROMO_9">#REF!</definedName>
    <definedName name="BOQUILLA_LAVADERO_CROMO">#REF!</definedName>
    <definedName name="BOQUILLA_LAVADERO_CROMO_10">#REF!</definedName>
    <definedName name="BOQUILLA_LAVADERO_CROMO_11">#REF!</definedName>
    <definedName name="BOQUILLA_LAVADERO_CROMO_6">#REF!</definedName>
    <definedName name="BOQUILLA_LAVADERO_CROMO_7">#REF!</definedName>
    <definedName name="BOQUILLA_LAVADERO_CROMO_8">#REF!</definedName>
    <definedName name="BOQUILLA_LAVADERO_CROMO_9">#REF!</definedName>
    <definedName name="BOTE">#REF!</definedName>
    <definedName name="BOTE_10">#REF!</definedName>
    <definedName name="BOTE_11">#REF!</definedName>
    <definedName name="BOTE_6">#REF!</definedName>
    <definedName name="BOTE_7">#REF!</definedName>
    <definedName name="BOTE_8">#REF!</definedName>
    <definedName name="BOTE_9">#REF!</definedName>
    <definedName name="BREAKERS">#REF!</definedName>
    <definedName name="BREAKERS_10">#REF!</definedName>
    <definedName name="BREAKERS_11">#REF!</definedName>
    <definedName name="BREAKERS_15A">#REF!</definedName>
    <definedName name="BREAKERS_15A_10">#REF!</definedName>
    <definedName name="BREAKERS_15A_11">#REF!</definedName>
    <definedName name="BREAKERS_15A_6">#REF!</definedName>
    <definedName name="BREAKERS_15A_7">#REF!</definedName>
    <definedName name="BREAKERS_15A_8">#REF!</definedName>
    <definedName name="BREAKERS_15A_9">#REF!</definedName>
    <definedName name="BREAKERS_20A">#REF!</definedName>
    <definedName name="BREAKERS_20A_10">#REF!</definedName>
    <definedName name="BREAKERS_20A_11">#REF!</definedName>
    <definedName name="BREAKERS_20A_6">#REF!</definedName>
    <definedName name="BREAKERS_20A_7">#REF!</definedName>
    <definedName name="BREAKERS_20A_8">#REF!</definedName>
    <definedName name="BREAKERS_20A_9">#REF!</definedName>
    <definedName name="BREAKERS_30A">#REF!</definedName>
    <definedName name="BREAKERS_30A_10">#REF!</definedName>
    <definedName name="BREAKERS_30A_11">#REF!</definedName>
    <definedName name="BREAKERS_30A_6">#REF!</definedName>
    <definedName name="BREAKERS_30A_7">#REF!</definedName>
    <definedName name="BREAKERS_30A_8">#REF!</definedName>
    <definedName name="BREAKERS_30A_9">#REF!</definedName>
    <definedName name="BREAKERS_6">#REF!</definedName>
    <definedName name="BREAKERS_7">#REF!</definedName>
    <definedName name="BREAKERS_8">#REF!</definedName>
    <definedName name="BREAKERS_9">#REF!</definedName>
    <definedName name="BRIGADATOPOGRAFICA">'[14]M.O.'!$C$9</definedName>
    <definedName name="BRIGADATOPOGRAFICA_6">#REF!</definedName>
    <definedName name="brochas">#REF!</definedName>
    <definedName name="BVNBVNBV">'[18]M.O.'!#REF!</definedName>
    <definedName name="BVNBVNBV_6">#REF!</definedName>
    <definedName name="C._ADICIONAL">#N/A</definedName>
    <definedName name="C._ADICIONAL_6">NA()</definedName>
    <definedName name="caballeteasbecto">[19]precios!#REF!</definedName>
    <definedName name="caballeteasbecto_8">#REF!</definedName>
    <definedName name="caballeteasbeto">[19]precios!#REF!</definedName>
    <definedName name="caballeteasbeto_8">#REF!</definedName>
    <definedName name="Cable_de_Postensado">#REF!</definedName>
    <definedName name="cadeneros">'[13]O.M. y Salarios'!#REF!</definedName>
    <definedName name="CAJA_2x4_12">#REF!</definedName>
    <definedName name="CAJA_2x4_12_10">#REF!</definedName>
    <definedName name="CAJA_2x4_12_11">#REF!</definedName>
    <definedName name="CAJA_2x4_12_6">#REF!</definedName>
    <definedName name="CAJA_2x4_12_7">#REF!</definedName>
    <definedName name="CAJA_2x4_12_8">#REF!</definedName>
    <definedName name="CAJA_2x4_12_9">#REF!</definedName>
    <definedName name="CAJA_2x4_34">#REF!</definedName>
    <definedName name="CAJA_2x4_34_10">#REF!</definedName>
    <definedName name="CAJA_2x4_34_11">#REF!</definedName>
    <definedName name="CAJA_2x4_34_6">#REF!</definedName>
    <definedName name="CAJA_2x4_34_7">#REF!</definedName>
    <definedName name="CAJA_2x4_34_8">#REF!</definedName>
    <definedName name="CAJA_2x4_34_9">#REF!</definedName>
    <definedName name="CAJA_OCTAGONAL">#REF!</definedName>
    <definedName name="CAJA_OCTAGONAL_10">#REF!</definedName>
    <definedName name="CAJA_OCTAGONAL_11">#REF!</definedName>
    <definedName name="CAJA_OCTAGONAL_6">#REF!</definedName>
    <definedName name="CAJA_OCTAGONAL_7">#REF!</definedName>
    <definedName name="CAJA_OCTAGONAL_8">#REF!</definedName>
    <definedName name="CAJA_OCTAGONAL_9">#REF!</definedName>
    <definedName name="Cal">#REF!</definedName>
    <definedName name="Cal_10">#REF!</definedName>
    <definedName name="Cal_11">#REF!</definedName>
    <definedName name="Cal_6">#REF!</definedName>
    <definedName name="Cal_7">#REF!</definedName>
    <definedName name="Cal_8">#REF!</definedName>
    <definedName name="Cal_9">#REF!</definedName>
    <definedName name="CALICHE">#REF!</definedName>
    <definedName name="CALICHE_10">#REF!</definedName>
    <definedName name="CALICHE_11">#REF!</definedName>
    <definedName name="CALICHE_6">#REF!</definedName>
    <definedName name="CALICHE_7">#REF!</definedName>
    <definedName name="CALICHE_8">#REF!</definedName>
    <definedName name="CALICHE_9">#REF!</definedName>
    <definedName name="CAMION_BOTE">#REF!</definedName>
    <definedName name="CAMION_BOTE_10">#REF!</definedName>
    <definedName name="CAMION_BOTE_11">#REF!</definedName>
    <definedName name="CAMION_BOTE_6">#REF!</definedName>
    <definedName name="CAMION_BOTE_7">#REF!</definedName>
    <definedName name="CAMION_BOTE_8">#REF!</definedName>
    <definedName name="CAMION_BOTE_9">#REF!</definedName>
    <definedName name="camioncama">'[7]Listado Equipos a utilizar'!#REF!</definedName>
    <definedName name="camioneta">'[7]Listado Equipos a utilizar'!#REF!</definedName>
    <definedName name="CAMIONVOLTEO">[10]EQUIPOS!$I$19</definedName>
    <definedName name="CAMPAMENTO">#REF!</definedName>
    <definedName name="canali">#REF!</definedName>
    <definedName name="canalii">#REF!</definedName>
    <definedName name="canaliii">#REF!</definedName>
    <definedName name="canaliiii">#REF!</definedName>
    <definedName name="Cant">#REF!</definedName>
    <definedName name="CANT1">#REF!</definedName>
    <definedName name="CANT3">#REF!</definedName>
    <definedName name="CANT6">#REF!</definedName>
    <definedName name="canta">#REF!</definedName>
    <definedName name="CANTIDADPRESUPUESTO">#REF!</definedName>
    <definedName name="cantp">#REF!</definedName>
    <definedName name="cantpre">#REF!</definedName>
    <definedName name="cantt">#REF!</definedName>
    <definedName name="Capatazequipo">[10]OBRAMANO!$F$81</definedName>
    <definedName name="CARACOL">'[14]M.O.'!#REF!</definedName>
    <definedName name="CARANTEPECHO">'[14]M.O.'!#REF!</definedName>
    <definedName name="CARANTEPECHO_6">#REF!</definedName>
    <definedName name="CARANTEPECHO_8">#REF!</definedName>
    <definedName name="CARCOL30">'[14]M.O.'!#REF!</definedName>
    <definedName name="CARCOL30_6">#REF!</definedName>
    <definedName name="CARCOL30_8">#REF!</definedName>
    <definedName name="CARCOL50">'[14]M.O.'!#REF!</definedName>
    <definedName name="CARCOL50_6">#REF!</definedName>
    <definedName name="CARCOL50_8">#REF!</definedName>
    <definedName name="CARCOL51">'[14]M.O.'!#REF!</definedName>
    <definedName name="CARCOLAMARRE">'[14]M.O.'!#REF!</definedName>
    <definedName name="CARCOLAMARRE_6">#REF!</definedName>
    <definedName name="CARCOLAMARRE_8">#REF!</definedName>
    <definedName name="CARGA_SOCIAL">#REF!</definedName>
    <definedName name="CARGA_SOCIAL_10">#REF!</definedName>
    <definedName name="CARGA_SOCIAL_11">#REF!</definedName>
    <definedName name="CARGA_SOCIAL_6">#REF!</definedName>
    <definedName name="CARGA_SOCIAL_7">#REF!</definedName>
    <definedName name="CARGA_SOCIAL_8">#REF!</definedName>
    <definedName name="CARGA_SOCIAL_9">#REF!</definedName>
    <definedName name="cargador">'[7]Listado Equipos a utilizar'!#REF!</definedName>
    <definedName name="CARGADORB">[20]EQUIPOS!$D$13</definedName>
    <definedName name="CARLOSAPLA">'[14]M.O.'!#REF!</definedName>
    <definedName name="CARLOSAPLA_6">#REF!</definedName>
    <definedName name="CARLOSAPLA_8">#REF!</definedName>
    <definedName name="CARLOSAVARIASAGUAS">'[14]M.O.'!#REF!</definedName>
    <definedName name="CARLOSAVARIASAGUAS_6">#REF!</definedName>
    <definedName name="CARLOSAVARIASAGUAS_8">#REF!</definedName>
    <definedName name="CARMURO">'[14]M.O.'!#REF!</definedName>
    <definedName name="CARMURO_6">#REF!</definedName>
    <definedName name="CARMURO_8">#REF!</definedName>
    <definedName name="CARP1">[11]INS!#REF!</definedName>
    <definedName name="CARP1_6">#REF!</definedName>
    <definedName name="CARP1_8">#REF!</definedName>
    <definedName name="CARP2">[11]INS!#REF!</definedName>
    <definedName name="CARP2_6">#REF!</definedName>
    <definedName name="CARP2_8">#REF!</definedName>
    <definedName name="CARPDINTEL">'[14]M.O.'!#REF!</definedName>
    <definedName name="CARPDINTEL_6">#REF!</definedName>
    <definedName name="CARPDINTEL_8">#REF!</definedName>
    <definedName name="CARPINTERIA_COL_PERIMETRO">#REF!</definedName>
    <definedName name="CARPINTERIA_COL_PERIMETRO_10">#REF!</definedName>
    <definedName name="CARPINTERIA_COL_PERIMETRO_11">#REF!</definedName>
    <definedName name="CARPINTERIA_COL_PERIMETRO_6">#REF!</definedName>
    <definedName name="CARPINTERIA_COL_PERIMETRO_7">#REF!</definedName>
    <definedName name="CARPINTERIA_COL_PERIMETRO_8">#REF!</definedName>
    <definedName name="CARPINTERIA_COL_PERIMETRO_9">#REF!</definedName>
    <definedName name="CARPINTERIA_INSTAL_COL_PERIMETRO">#REF!</definedName>
    <definedName name="CARPINTERIA_INSTAL_COL_PERIMETRO_10">#REF!</definedName>
    <definedName name="CARPINTERIA_INSTAL_COL_PERIMETRO_11">#REF!</definedName>
    <definedName name="CARPINTERIA_INSTAL_COL_PERIMETRO_6">#REF!</definedName>
    <definedName name="CARPINTERIA_INSTAL_COL_PERIMETRO_7">#REF!</definedName>
    <definedName name="CARPINTERIA_INSTAL_COL_PERIMETRO_8">#REF!</definedName>
    <definedName name="CARPINTERIA_INSTAL_COL_PERIMETRO_9">#REF!</definedName>
    <definedName name="Carpintero_1ra">[16]MO!$C$21</definedName>
    <definedName name="Carpintero_2da">[16]MO!$C$20</definedName>
    <definedName name="CARPVIGA2040">'[14]M.O.'!#REF!</definedName>
    <definedName name="CARPVIGA2040_6">#REF!</definedName>
    <definedName name="CARPVIGA2040_8">#REF!</definedName>
    <definedName name="CARPVIGA3050">'[14]M.O.'!#REF!</definedName>
    <definedName name="CARPVIGA3050_6">#REF!</definedName>
    <definedName name="CARPVIGA3050_8">#REF!</definedName>
    <definedName name="CARPVIGA3060">'[14]M.O.'!#REF!</definedName>
    <definedName name="CARPVIGA3060_6">#REF!</definedName>
    <definedName name="CARPVIGA3060_8">#REF!</definedName>
    <definedName name="CARPVIGA4080">'[14]M.O.'!#REF!</definedName>
    <definedName name="CARPVIGA4080_6">#REF!</definedName>
    <definedName name="CARPVIGA4080_8">#REF!</definedName>
    <definedName name="CARRAMPA">'[14]M.O.'!#REF!</definedName>
    <definedName name="CARRAMPA_6">#REF!</definedName>
    <definedName name="CARRAMPA_8">#REF!</definedName>
    <definedName name="CARRETILLA">#REF!</definedName>
    <definedName name="CARRETILLA_10">#REF!</definedName>
    <definedName name="CARRETILLA_11">#REF!</definedName>
    <definedName name="CARRETILLA_6">#REF!</definedName>
    <definedName name="CARRETILLA_7">#REF!</definedName>
    <definedName name="CARRETILLA_8">#REF!</definedName>
    <definedName name="CARRETILLA_9">#REF!</definedName>
    <definedName name="CASABE">'[14]M.O.'!#REF!</definedName>
    <definedName name="CASABE_8">#REF!</definedName>
    <definedName name="CASBESTO">'[14]M.O.'!#REF!</definedName>
    <definedName name="CASBESTO_6">#REF!</definedName>
    <definedName name="CASBESTO_8">#REF!</definedName>
    <definedName name="Casting_Bed">#REF!</definedName>
    <definedName name="CAT214BFT">[10]EQUIPOS!$I$15</definedName>
    <definedName name="Cat950B">[10]EQUIPOS!$I$14</definedName>
    <definedName name="CBLOCK10">[11]INS!#REF!</definedName>
    <definedName name="CBLOCK10_6">#REF!</definedName>
    <definedName name="CBLOCK10_8">#REF!</definedName>
    <definedName name="cell">'[21]LISTADO INSUMOS DEL 2000'!$I$29</definedName>
    <definedName name="Cemento">#REF!</definedName>
    <definedName name="CEMENTO_10">#REF!</definedName>
    <definedName name="CEMENTO_11">#REF!</definedName>
    <definedName name="CEMENTO_6">#REF!</definedName>
    <definedName name="CEMENTO_7">#REF!</definedName>
    <definedName name="CEMENTO_8">#REF!</definedName>
    <definedName name="CEMENTO_9">#REF!</definedName>
    <definedName name="CEMENTO_BLANCO">#REF!</definedName>
    <definedName name="CEMENTO_BLANCO_10">#REF!</definedName>
    <definedName name="CEMENTO_BLANCO_11">#REF!</definedName>
    <definedName name="CEMENTO_BLANCO_6">#REF!</definedName>
    <definedName name="CEMENTO_BLANCO_7">#REF!</definedName>
    <definedName name="CEMENTO_BLANCO_8">#REF!</definedName>
    <definedName name="CEMENTO_BLANCO_9">#REF!</definedName>
    <definedName name="CEMENTO_PVC">#REF!</definedName>
    <definedName name="CEMENTO_PVC_10">#REF!</definedName>
    <definedName name="CEMENTO_PVC_11">#REF!</definedName>
    <definedName name="CEMENTO_PVC_6">#REF!</definedName>
    <definedName name="CEMENTO_PVC_7">#REF!</definedName>
    <definedName name="CEMENTO_PVC_8">#REF!</definedName>
    <definedName name="CEMENTO_PVC_9">#REF!</definedName>
    <definedName name="cementoblanco">[10]MATERIALES!#REF!</definedName>
    <definedName name="cementogris">[10]MATERIALES!$G$17</definedName>
    <definedName name="CEN">#REF!</definedName>
    <definedName name="ceramcr33">[10]MATERIALES!#REF!</definedName>
    <definedName name="ceramcriolla">[10]MATERIALES!#REF!</definedName>
    <definedName name="CERAMICA_20x20_BLANCA">#REF!</definedName>
    <definedName name="CERAMICA_20x20_BLANCA_10">#REF!</definedName>
    <definedName name="CERAMICA_20x20_BLANCA_11">#REF!</definedName>
    <definedName name="CERAMICA_20x20_BLANCA_6">#REF!</definedName>
    <definedName name="CERAMICA_20x20_BLANCA_7">#REF!</definedName>
    <definedName name="CERAMICA_20x20_BLANCA_8">#REF!</definedName>
    <definedName name="CERAMICA_20x20_BLANCA_9">#REF!</definedName>
    <definedName name="CERAMICA_ANTIDESLIZANTE">#REF!</definedName>
    <definedName name="CERAMICA_ANTIDESLIZANTE_10">#REF!</definedName>
    <definedName name="CERAMICA_ANTIDESLIZANTE_11">#REF!</definedName>
    <definedName name="CERAMICA_ANTIDESLIZANTE_6">#REF!</definedName>
    <definedName name="CERAMICA_ANTIDESLIZANTE_7">#REF!</definedName>
    <definedName name="CERAMICA_ANTIDESLIZANTE_8">#REF!</definedName>
    <definedName name="CERAMICA_ANTIDESLIZANTE_9">#REF!</definedName>
    <definedName name="CERAMICA_PISOS_40x40">#REF!</definedName>
    <definedName name="CERAMICA_PISOS_40x40_10">#REF!</definedName>
    <definedName name="CERAMICA_PISOS_40x40_11">#REF!</definedName>
    <definedName name="CERAMICA_PISOS_40x40_6">#REF!</definedName>
    <definedName name="CERAMICA_PISOS_40x40_7">#REF!</definedName>
    <definedName name="CERAMICA_PISOS_40x40_8">#REF!</definedName>
    <definedName name="CERAMICA_PISOS_40x40_9">#REF!</definedName>
    <definedName name="ceramicaitalia">[10]MATERIALES!#REF!</definedName>
    <definedName name="ceramicaitaliapared">[10]MATERIALES!#REF!</definedName>
    <definedName name="ceramicaitalipared">[10]MATERIALES!#REF!</definedName>
    <definedName name="cfrontal">'[13]Resumen Precio Equipos'!$I$16</definedName>
    <definedName name="chazo">[10]OBRAMANO!#REF!</definedName>
    <definedName name="CHAZOS">#REF!</definedName>
    <definedName name="CHAZOS_10">#REF!</definedName>
    <definedName name="CHAZOS_11">#REF!</definedName>
    <definedName name="CHAZOS_6">#REF!</definedName>
    <definedName name="CHAZOS_7">#REF!</definedName>
    <definedName name="CHAZOS_8">#REF!</definedName>
    <definedName name="CHAZOS_9">#REF!</definedName>
    <definedName name="CHEQUE_HORZ_34">#REF!</definedName>
    <definedName name="CHEQUE_HORZ_34_10">#REF!</definedName>
    <definedName name="CHEQUE_HORZ_34_11">#REF!</definedName>
    <definedName name="CHEQUE_HORZ_34_6">#REF!</definedName>
    <definedName name="CHEQUE_HORZ_34_7">#REF!</definedName>
    <definedName name="CHEQUE_HORZ_34_8">#REF!</definedName>
    <definedName name="CHEQUE_HORZ_34_9">#REF!</definedName>
    <definedName name="CHEQUE_VERT_34">#REF!</definedName>
    <definedName name="CHEQUE_VERT_34_10">#REF!</definedName>
    <definedName name="CHEQUE_VERT_34_11">#REF!</definedName>
    <definedName name="CHEQUE_VERT_34_6">#REF!</definedName>
    <definedName name="CHEQUE_VERT_34_7">#REF!</definedName>
    <definedName name="CHEQUE_VERT_34_8">#REF!</definedName>
    <definedName name="CHEQUE_VERT_34_9">#REF!</definedName>
    <definedName name="chilena">#REF!</definedName>
    <definedName name="Chofercisterna">[10]OBRAMANO!$F$79</definedName>
    <definedName name="cisterna">'[7]Listado Equipos a utilizar'!$I$11</definedName>
    <definedName name="CLAVO_ACERO">#REF!</definedName>
    <definedName name="CLAVO_ACERO_10">#REF!</definedName>
    <definedName name="CLAVO_ACERO_11">#REF!</definedName>
    <definedName name="CLAVO_ACERO_5">#REF!</definedName>
    <definedName name="CLAVO_ACERO_6">#REF!</definedName>
    <definedName name="CLAVO_ACERO_7">#REF!</definedName>
    <definedName name="CLAVO_ACERO_8">#REF!</definedName>
    <definedName name="CLAVO_ACERO_9">#REF!</definedName>
    <definedName name="CLAVO_CORRIENTE">#REF!</definedName>
    <definedName name="CLAVO_CORRIENTE_10">#REF!</definedName>
    <definedName name="CLAVO_CORRIENTE_11">#REF!</definedName>
    <definedName name="CLAVO_CORRIENTE_5">#REF!</definedName>
    <definedName name="CLAVO_CORRIENTE_6">#REF!</definedName>
    <definedName name="CLAVO_CORRIENTE_7">#REF!</definedName>
    <definedName name="CLAVO_CORRIENTE_8">#REF!</definedName>
    <definedName name="CLAVO_CORRIENTE_9">#REF!</definedName>
    <definedName name="CLAVO_ZINC">#REF!</definedName>
    <definedName name="CLAVO_ZINC_10">#REF!</definedName>
    <definedName name="CLAVO_ZINC_11">#REF!</definedName>
    <definedName name="CLAVO_ZINC_6">#REF!</definedName>
    <definedName name="CLAVO_ZINC_7">#REF!</definedName>
    <definedName name="CLAVO_ZINC_8">#REF!</definedName>
    <definedName name="CLAVO_ZINC_9">#REF!</definedName>
    <definedName name="Clavos">#REF!</definedName>
    <definedName name="clavos_6">#REF!</definedName>
    <definedName name="clavos_8">#REF!</definedName>
    <definedName name="CLAVOZINC">[22]INS!$D$767</definedName>
    <definedName name="CODIGO">#N/A</definedName>
    <definedName name="CODIGO_6">NA()</definedName>
    <definedName name="CODO_ACERO_16x25a70">#REF!</definedName>
    <definedName name="CODO_ACERO_16x25a70_10">#REF!</definedName>
    <definedName name="CODO_ACERO_16x25a70_11">#REF!</definedName>
    <definedName name="CODO_ACERO_16x25a70_6">#REF!</definedName>
    <definedName name="CODO_ACERO_16x25a70_7">#REF!</definedName>
    <definedName name="CODO_ACERO_16x25a70_8">#REF!</definedName>
    <definedName name="CODO_ACERO_16x25a70_9">#REF!</definedName>
    <definedName name="CODO_ACERO_16x25menos">#REF!</definedName>
    <definedName name="CODO_ACERO_16x25menos_10">#REF!</definedName>
    <definedName name="CODO_ACERO_16x25menos_11">#REF!</definedName>
    <definedName name="CODO_ACERO_16x25menos_6">#REF!</definedName>
    <definedName name="CODO_ACERO_16x25menos_7">#REF!</definedName>
    <definedName name="CODO_ACERO_16x25menos_8">#REF!</definedName>
    <definedName name="CODO_ACERO_16x25menos_9">#REF!</definedName>
    <definedName name="CODO_ACERO_16x45">#REF!</definedName>
    <definedName name="CODO_ACERO_16x45_10">#REF!</definedName>
    <definedName name="CODO_ACERO_16x45_11">#REF!</definedName>
    <definedName name="CODO_ACERO_16x45_6">#REF!</definedName>
    <definedName name="CODO_ACERO_16x45_7">#REF!</definedName>
    <definedName name="CODO_ACERO_16x45_8">#REF!</definedName>
    <definedName name="CODO_ACERO_16x45_9">#REF!</definedName>
    <definedName name="CODO_ACERO_16x70mas">#REF!</definedName>
    <definedName name="CODO_ACERO_16x70mas_10">#REF!</definedName>
    <definedName name="CODO_ACERO_16x70mas_11">#REF!</definedName>
    <definedName name="CODO_ACERO_16x70mas_6">#REF!</definedName>
    <definedName name="CODO_ACERO_16x70mas_7">#REF!</definedName>
    <definedName name="CODO_ACERO_16x70mas_8">#REF!</definedName>
    <definedName name="CODO_ACERO_16x70mas_9">#REF!</definedName>
    <definedName name="CODO_ACERO_16x90">#REF!</definedName>
    <definedName name="CODO_ACERO_16x90_10">#REF!</definedName>
    <definedName name="CODO_ACERO_16x90_11">#REF!</definedName>
    <definedName name="CODO_ACERO_16x90_6">#REF!</definedName>
    <definedName name="CODO_ACERO_16x90_7">#REF!</definedName>
    <definedName name="CODO_ACERO_16x90_8">#REF!</definedName>
    <definedName name="CODO_ACERO_16x90_9">#REF!</definedName>
    <definedName name="CODO_ACERO_20x90">#REF!</definedName>
    <definedName name="CODO_ACERO_20x90_10">#REF!</definedName>
    <definedName name="CODO_ACERO_20x90_11">#REF!</definedName>
    <definedName name="CODO_ACERO_20x90_6">#REF!</definedName>
    <definedName name="CODO_ACERO_20x90_7">#REF!</definedName>
    <definedName name="CODO_ACERO_20x90_8">#REF!</definedName>
    <definedName name="CODO_ACERO_20x90_9">#REF!</definedName>
    <definedName name="CODO_ACERO_3x45">#REF!</definedName>
    <definedName name="CODO_ACERO_3x45_10">#REF!</definedName>
    <definedName name="CODO_ACERO_3x45_11">#REF!</definedName>
    <definedName name="CODO_ACERO_3x45_6">#REF!</definedName>
    <definedName name="CODO_ACERO_3x45_7">#REF!</definedName>
    <definedName name="CODO_ACERO_3x45_8">#REF!</definedName>
    <definedName name="CODO_ACERO_3x45_9">#REF!</definedName>
    <definedName name="CODO_ACERO_3x90">#REF!</definedName>
    <definedName name="CODO_ACERO_3x90_10">#REF!</definedName>
    <definedName name="CODO_ACERO_3x90_11">#REF!</definedName>
    <definedName name="CODO_ACERO_3x90_6">#REF!</definedName>
    <definedName name="CODO_ACERO_3x90_7">#REF!</definedName>
    <definedName name="CODO_ACERO_3x90_8">#REF!</definedName>
    <definedName name="CODO_ACERO_3x90_9">#REF!</definedName>
    <definedName name="CODO_ACERO_4X45">#REF!</definedName>
    <definedName name="CODO_ACERO_4X45_10">#REF!</definedName>
    <definedName name="CODO_ACERO_4X45_11">#REF!</definedName>
    <definedName name="CODO_ACERO_4X45_6">#REF!</definedName>
    <definedName name="CODO_ACERO_4X45_7">#REF!</definedName>
    <definedName name="CODO_ACERO_4X45_8">#REF!</definedName>
    <definedName name="CODO_ACERO_4X45_9">#REF!</definedName>
    <definedName name="CODO_ACERO_4X90">#REF!</definedName>
    <definedName name="CODO_ACERO_4X90_10">#REF!</definedName>
    <definedName name="CODO_ACERO_4X90_11">#REF!</definedName>
    <definedName name="CODO_ACERO_4X90_6">#REF!</definedName>
    <definedName name="CODO_ACERO_4X90_7">#REF!</definedName>
    <definedName name="CODO_ACERO_4X90_8">#REF!</definedName>
    <definedName name="CODO_ACERO_4X90_9">#REF!</definedName>
    <definedName name="CODO_ACERO_6x25a70">#REF!</definedName>
    <definedName name="CODO_ACERO_6x25a70_10">#REF!</definedName>
    <definedName name="CODO_ACERO_6x25a70_11">#REF!</definedName>
    <definedName name="CODO_ACERO_6x25a70_6">#REF!</definedName>
    <definedName name="CODO_ACERO_6x25a70_7">#REF!</definedName>
    <definedName name="CODO_ACERO_6x25a70_8">#REF!</definedName>
    <definedName name="CODO_ACERO_6x25a70_9">#REF!</definedName>
    <definedName name="CODO_ACERO_6x25menos">#REF!</definedName>
    <definedName name="CODO_ACERO_6x25menos_10">#REF!</definedName>
    <definedName name="CODO_ACERO_6x25menos_11">#REF!</definedName>
    <definedName name="CODO_ACERO_6x25menos_6">#REF!</definedName>
    <definedName name="CODO_ACERO_6x25menos_7">#REF!</definedName>
    <definedName name="CODO_ACERO_6x25menos_8">#REF!</definedName>
    <definedName name="CODO_ACERO_6x25menos_9">#REF!</definedName>
    <definedName name="CODO_ACERO_6x70mas">#REF!</definedName>
    <definedName name="CODO_ACERO_6x70mas_10">#REF!</definedName>
    <definedName name="CODO_ACERO_6x70mas_11">#REF!</definedName>
    <definedName name="CODO_ACERO_6x70mas_6">#REF!</definedName>
    <definedName name="CODO_ACERO_6x70mas_7">#REF!</definedName>
    <definedName name="CODO_ACERO_6x70mas_8">#REF!</definedName>
    <definedName name="CODO_ACERO_6x70mas_9">#REF!</definedName>
    <definedName name="CODO_ACERO_8x25a70">#REF!</definedName>
    <definedName name="CODO_ACERO_8x25a70_10">#REF!</definedName>
    <definedName name="CODO_ACERO_8x25a70_11">#REF!</definedName>
    <definedName name="CODO_ACERO_8x25a70_6">#REF!</definedName>
    <definedName name="CODO_ACERO_8x25a70_7">#REF!</definedName>
    <definedName name="CODO_ACERO_8x25a70_8">#REF!</definedName>
    <definedName name="CODO_ACERO_8x25a70_9">#REF!</definedName>
    <definedName name="CODO_ACERO_8x25menos">#REF!</definedName>
    <definedName name="CODO_ACERO_8x25menos_10">#REF!</definedName>
    <definedName name="CODO_ACERO_8x25menos_11">#REF!</definedName>
    <definedName name="CODO_ACERO_8x25menos_6">#REF!</definedName>
    <definedName name="CODO_ACERO_8x25menos_7">#REF!</definedName>
    <definedName name="CODO_ACERO_8x25menos_8">#REF!</definedName>
    <definedName name="CODO_ACERO_8x25menos_9">#REF!</definedName>
    <definedName name="CODO_ACERO_8x45">#REF!</definedName>
    <definedName name="CODO_ACERO_8x45_10">#REF!</definedName>
    <definedName name="CODO_ACERO_8x45_11">#REF!</definedName>
    <definedName name="CODO_ACERO_8x45_6">#REF!</definedName>
    <definedName name="CODO_ACERO_8x45_7">#REF!</definedName>
    <definedName name="CODO_ACERO_8x45_8">#REF!</definedName>
    <definedName name="CODO_ACERO_8x45_9">#REF!</definedName>
    <definedName name="CODO_ACERO_8x70mas">#REF!</definedName>
    <definedName name="CODO_ACERO_8x70mas_10">#REF!</definedName>
    <definedName name="CODO_ACERO_8x70mas_11">#REF!</definedName>
    <definedName name="CODO_ACERO_8x70mas_6">#REF!</definedName>
    <definedName name="CODO_ACERO_8x70mas_7">#REF!</definedName>
    <definedName name="CODO_ACERO_8x70mas_8">#REF!</definedName>
    <definedName name="CODO_ACERO_8x70mas_9">#REF!</definedName>
    <definedName name="CODO_ACERO_8x90">#REF!</definedName>
    <definedName name="CODO_ACERO_8x90_10">#REF!</definedName>
    <definedName name="CODO_ACERO_8x90_11">#REF!</definedName>
    <definedName name="CODO_ACERO_8x90_6">#REF!</definedName>
    <definedName name="CODO_ACERO_8x90_7">#REF!</definedName>
    <definedName name="CODO_ACERO_8x90_8">#REF!</definedName>
    <definedName name="CODO_ACERO_8x90_9">#REF!</definedName>
    <definedName name="CODO_CPVC_12x90">#REF!</definedName>
    <definedName name="CODO_CPVC_12x90_10">#REF!</definedName>
    <definedName name="CODO_CPVC_12x90_11">#REF!</definedName>
    <definedName name="CODO_CPVC_12x90_6">#REF!</definedName>
    <definedName name="CODO_CPVC_12x90_7">#REF!</definedName>
    <definedName name="CODO_CPVC_12x90_8">#REF!</definedName>
    <definedName name="CODO_CPVC_12x90_9">#REF!</definedName>
    <definedName name="CODO_ELEC_1">#REF!</definedName>
    <definedName name="CODO_ELEC_1_10">#REF!</definedName>
    <definedName name="CODO_ELEC_1_11">#REF!</definedName>
    <definedName name="CODO_ELEC_1_6">#REF!</definedName>
    <definedName name="CODO_ELEC_1_7">#REF!</definedName>
    <definedName name="CODO_ELEC_1_8">#REF!</definedName>
    <definedName name="CODO_ELEC_1_9">#REF!</definedName>
    <definedName name="CODO_ELEC_12">#REF!</definedName>
    <definedName name="CODO_ELEC_12_10">#REF!</definedName>
    <definedName name="CODO_ELEC_12_11">#REF!</definedName>
    <definedName name="CODO_ELEC_12_6">#REF!</definedName>
    <definedName name="CODO_ELEC_12_7">#REF!</definedName>
    <definedName name="CODO_ELEC_12_8">#REF!</definedName>
    <definedName name="CODO_ELEC_12_9">#REF!</definedName>
    <definedName name="CODO_ELEC_1y12">#REF!</definedName>
    <definedName name="CODO_ELEC_1y12_10">#REF!</definedName>
    <definedName name="CODO_ELEC_1y12_11">#REF!</definedName>
    <definedName name="CODO_ELEC_1y12_6">#REF!</definedName>
    <definedName name="CODO_ELEC_1y12_7">#REF!</definedName>
    <definedName name="CODO_ELEC_1y12_8">#REF!</definedName>
    <definedName name="CODO_ELEC_1y12_9">#REF!</definedName>
    <definedName name="CODO_ELEC_2">#REF!</definedName>
    <definedName name="CODO_ELEC_2_10">#REF!</definedName>
    <definedName name="CODO_ELEC_2_11">#REF!</definedName>
    <definedName name="CODO_ELEC_2_6">#REF!</definedName>
    <definedName name="CODO_ELEC_2_7">#REF!</definedName>
    <definedName name="CODO_ELEC_2_8">#REF!</definedName>
    <definedName name="CODO_ELEC_2_9">#REF!</definedName>
    <definedName name="CODO_ELEC_34">#REF!</definedName>
    <definedName name="CODO_ELEC_34_10">#REF!</definedName>
    <definedName name="CODO_ELEC_34_11">#REF!</definedName>
    <definedName name="CODO_ELEC_34_6">#REF!</definedName>
    <definedName name="CODO_ELEC_34_7">#REF!</definedName>
    <definedName name="CODO_ELEC_34_8">#REF!</definedName>
    <definedName name="CODO_ELEC_34_9">#REF!</definedName>
    <definedName name="CODO_HG_1_12_x90">#REF!</definedName>
    <definedName name="CODO_HG_1_12_x90_10">#REF!</definedName>
    <definedName name="CODO_HG_1_12_x90_11">#REF!</definedName>
    <definedName name="CODO_HG_1_12_x90_6">#REF!</definedName>
    <definedName name="CODO_HG_1_12_x90_7">#REF!</definedName>
    <definedName name="CODO_HG_1_12_x90_8">#REF!</definedName>
    <definedName name="CODO_HG_1_12_x90_9">#REF!</definedName>
    <definedName name="CODO_HG_12x90">#REF!</definedName>
    <definedName name="CODO_HG_12x90_10">#REF!</definedName>
    <definedName name="CODO_HG_12x90_11">#REF!</definedName>
    <definedName name="CODO_HG_12x90_6">#REF!</definedName>
    <definedName name="CODO_HG_12x90_7">#REF!</definedName>
    <definedName name="CODO_HG_12x90_8">#REF!</definedName>
    <definedName name="CODO_HG_12x90_9">#REF!</definedName>
    <definedName name="CODO_HG_1x90">#REF!</definedName>
    <definedName name="CODO_HG_1x90_10">#REF!</definedName>
    <definedName name="CODO_HG_1x90_11">#REF!</definedName>
    <definedName name="CODO_HG_1x90_6">#REF!</definedName>
    <definedName name="CODO_HG_1x90_7">#REF!</definedName>
    <definedName name="CODO_HG_1x90_8">#REF!</definedName>
    <definedName name="CODO_HG_1x90_9">#REF!</definedName>
    <definedName name="CODO_HG_1y12x90">#REF!</definedName>
    <definedName name="CODO_HG_1y12x90_10">#REF!</definedName>
    <definedName name="CODO_HG_1y12x90_11">#REF!</definedName>
    <definedName name="CODO_HG_1y12x90_6">#REF!</definedName>
    <definedName name="CODO_HG_1y12x90_7">#REF!</definedName>
    <definedName name="CODO_HG_1y12x90_8">#REF!</definedName>
    <definedName name="CODO_HG_1y12x90_9">#REF!</definedName>
    <definedName name="CODO_HG_2x90">#REF!</definedName>
    <definedName name="CODO_HG_2x90_10">#REF!</definedName>
    <definedName name="CODO_HG_2x90_11">#REF!</definedName>
    <definedName name="CODO_HG_2x90_6">#REF!</definedName>
    <definedName name="CODO_HG_2x90_7">#REF!</definedName>
    <definedName name="CODO_HG_2x90_8">#REF!</definedName>
    <definedName name="CODO_HG_2x90_9">#REF!</definedName>
    <definedName name="CODO_HG_34x90">#REF!</definedName>
    <definedName name="CODO_HG_34x90_10">#REF!</definedName>
    <definedName name="CODO_HG_34x90_11">#REF!</definedName>
    <definedName name="CODO_HG_34x90_6">#REF!</definedName>
    <definedName name="CODO_HG_34x90_7">#REF!</definedName>
    <definedName name="CODO_HG_34x90_8">#REF!</definedName>
    <definedName name="CODO_HG_34x90_9">#REF!</definedName>
    <definedName name="CODO_PVC_DRE_2x45">#REF!</definedName>
    <definedName name="CODO_PVC_DRE_2x45_10">#REF!</definedName>
    <definedName name="CODO_PVC_DRE_2x45_11">#REF!</definedName>
    <definedName name="CODO_PVC_DRE_2x45_6">#REF!</definedName>
    <definedName name="CODO_PVC_DRE_2x45_7">#REF!</definedName>
    <definedName name="CODO_PVC_DRE_2x45_8">#REF!</definedName>
    <definedName name="CODO_PVC_DRE_2x45_9">#REF!</definedName>
    <definedName name="CODO_PVC_DRE_2x90">#REF!</definedName>
    <definedName name="CODO_PVC_DRE_2x90_10">#REF!</definedName>
    <definedName name="CODO_PVC_DRE_2x90_11">#REF!</definedName>
    <definedName name="CODO_PVC_DRE_2x90_6">#REF!</definedName>
    <definedName name="CODO_PVC_DRE_2x90_7">#REF!</definedName>
    <definedName name="CODO_PVC_DRE_2x90_8">#REF!</definedName>
    <definedName name="CODO_PVC_DRE_2x90_9">#REF!</definedName>
    <definedName name="CODO_PVC_DRE_3x45">#REF!</definedName>
    <definedName name="CODO_PVC_DRE_3x45_10">#REF!</definedName>
    <definedName name="CODO_PVC_DRE_3x45_11">#REF!</definedName>
    <definedName name="CODO_PVC_DRE_3x45_6">#REF!</definedName>
    <definedName name="CODO_PVC_DRE_3x45_7">#REF!</definedName>
    <definedName name="CODO_PVC_DRE_3x45_8">#REF!</definedName>
    <definedName name="CODO_PVC_DRE_3x45_9">#REF!</definedName>
    <definedName name="CODO_PVC_DRE_3x90">#REF!</definedName>
    <definedName name="CODO_PVC_DRE_3x90_10">#REF!</definedName>
    <definedName name="CODO_PVC_DRE_3x90_11">#REF!</definedName>
    <definedName name="CODO_PVC_DRE_3x90_6">#REF!</definedName>
    <definedName name="CODO_PVC_DRE_3x90_7">#REF!</definedName>
    <definedName name="CODO_PVC_DRE_3x90_8">#REF!</definedName>
    <definedName name="CODO_PVC_DRE_3x90_9">#REF!</definedName>
    <definedName name="CODO_PVC_DRE_4x45">#REF!</definedName>
    <definedName name="CODO_PVC_DRE_4x45_10">#REF!</definedName>
    <definedName name="CODO_PVC_DRE_4x45_11">#REF!</definedName>
    <definedName name="CODO_PVC_DRE_4x45_6">#REF!</definedName>
    <definedName name="CODO_PVC_DRE_4x45_7">#REF!</definedName>
    <definedName name="CODO_PVC_DRE_4x45_8">#REF!</definedName>
    <definedName name="CODO_PVC_DRE_4x45_9">#REF!</definedName>
    <definedName name="CODO_PVC_DRE_4x90">#REF!</definedName>
    <definedName name="CODO_PVC_DRE_4x90_10">#REF!</definedName>
    <definedName name="CODO_PVC_DRE_4x90_11">#REF!</definedName>
    <definedName name="CODO_PVC_DRE_4x90_6">#REF!</definedName>
    <definedName name="CODO_PVC_DRE_4x90_7">#REF!</definedName>
    <definedName name="CODO_PVC_DRE_4x90_8">#REF!</definedName>
    <definedName name="CODO_PVC_DRE_4x90_9">#REF!</definedName>
    <definedName name="CODO_PVC_PRES_12x90">#REF!</definedName>
    <definedName name="CODO_PVC_PRES_12x90_10">#REF!</definedName>
    <definedName name="CODO_PVC_PRES_12x90_11">#REF!</definedName>
    <definedName name="CODO_PVC_PRES_12x90_6">#REF!</definedName>
    <definedName name="CODO_PVC_PRES_12x90_7">#REF!</definedName>
    <definedName name="CODO_PVC_PRES_12x90_8">#REF!</definedName>
    <definedName name="CODO_PVC_PRES_12x90_9">#REF!</definedName>
    <definedName name="CODO_PVC_PRES_1x90">#REF!</definedName>
    <definedName name="CODO_PVC_PRES_1x90_10">#REF!</definedName>
    <definedName name="CODO_PVC_PRES_1x90_11">#REF!</definedName>
    <definedName name="CODO_PVC_PRES_1x90_6">#REF!</definedName>
    <definedName name="CODO_PVC_PRES_1x90_7">#REF!</definedName>
    <definedName name="CODO_PVC_PRES_1x90_8">#REF!</definedName>
    <definedName name="CODO_PVC_PRES_1x90_9">#REF!</definedName>
    <definedName name="COLA_EXT_LAVAMANOS_PVC_1_14x8">#REF!</definedName>
    <definedName name="COLA_EXT_LAVAMANOS_PVC_1_14x8_10">#REF!</definedName>
    <definedName name="COLA_EXT_LAVAMANOS_PVC_1_14x8_11">#REF!</definedName>
    <definedName name="COLA_EXT_LAVAMANOS_PVC_1_14x8_6">#REF!</definedName>
    <definedName name="COLA_EXT_LAVAMANOS_PVC_1_14x8_7">#REF!</definedName>
    <definedName name="COLA_EXT_LAVAMANOS_PVC_1_14x8_8">#REF!</definedName>
    <definedName name="COLA_EXT_LAVAMANOS_PVC_1_14x8_9">#REF!</definedName>
    <definedName name="COLC1">#REF!</definedName>
    <definedName name="COLC1_6">#REF!</definedName>
    <definedName name="COLC2">#REF!</definedName>
    <definedName name="COLC2_6">#REF!</definedName>
    <definedName name="COLC3CIR">#REF!</definedName>
    <definedName name="COLC3CIR_6">#REF!</definedName>
    <definedName name="COLC4">#REF!</definedName>
    <definedName name="COLC4_6">#REF!</definedName>
    <definedName name="COLOC_BLOCK4">#REF!</definedName>
    <definedName name="COLOC_BLOCK4_10">#REF!</definedName>
    <definedName name="COLOC_BLOCK4_11">#REF!</definedName>
    <definedName name="COLOC_BLOCK4_6">#REF!</definedName>
    <definedName name="COLOC_BLOCK4_7">#REF!</definedName>
    <definedName name="COLOC_BLOCK4_8">#REF!</definedName>
    <definedName name="COLOC_BLOCK4_9">#REF!</definedName>
    <definedName name="COLOC_BLOCK6">#REF!</definedName>
    <definedName name="COLOC_BLOCK6_10">#REF!</definedName>
    <definedName name="COLOC_BLOCK6_11">#REF!</definedName>
    <definedName name="COLOC_BLOCK6_6">#REF!</definedName>
    <definedName name="COLOC_BLOCK6_7">#REF!</definedName>
    <definedName name="COLOC_BLOCK6_8">#REF!</definedName>
    <definedName name="COLOC_BLOCK6_9">#REF!</definedName>
    <definedName name="COLOC_BLOCK8">#REF!</definedName>
    <definedName name="COLOC_BLOCK8_10">#REF!</definedName>
    <definedName name="COLOC_BLOCK8_11">#REF!</definedName>
    <definedName name="COLOC_BLOCK8_6">#REF!</definedName>
    <definedName name="COLOC_BLOCK8_7">#REF!</definedName>
    <definedName name="COLOC_BLOCK8_8">#REF!</definedName>
    <definedName name="COLOC_BLOCK8_9">#REF!</definedName>
    <definedName name="COLOC_TUB_PEAD_16">#REF!</definedName>
    <definedName name="COLOC_TUB_PEAD_16_10">#REF!</definedName>
    <definedName name="COLOC_TUB_PEAD_16_11">#REF!</definedName>
    <definedName name="COLOC_TUB_PEAD_16_6">#REF!</definedName>
    <definedName name="COLOC_TUB_PEAD_16_7">#REF!</definedName>
    <definedName name="COLOC_TUB_PEAD_16_8">#REF!</definedName>
    <definedName name="COLOC_TUB_PEAD_16_9">#REF!</definedName>
    <definedName name="COLOC_TUB_PEAD_20">#REF!</definedName>
    <definedName name="COLOC_TUB_PEAD_20_10">#REF!</definedName>
    <definedName name="COLOC_TUB_PEAD_20_11">#REF!</definedName>
    <definedName name="COLOC_TUB_PEAD_20_6">#REF!</definedName>
    <definedName name="COLOC_TUB_PEAD_20_7">#REF!</definedName>
    <definedName name="COLOC_TUB_PEAD_20_8">#REF!</definedName>
    <definedName name="COLOC_TUB_PEAD_20_9">#REF!</definedName>
    <definedName name="COLOC_TUB_PEAD_8">#REF!</definedName>
    <definedName name="COLOC_TUB_PEAD_8_10">#REF!</definedName>
    <definedName name="COLOC_TUB_PEAD_8_11">#REF!</definedName>
    <definedName name="COLOC_TUB_PEAD_8_6">#REF!</definedName>
    <definedName name="COLOC_TUB_PEAD_8_7">#REF!</definedName>
    <definedName name="COLOC_TUB_PEAD_8_8">#REF!</definedName>
    <definedName name="COLOC_TUB_PEAD_8_9">#REF!</definedName>
    <definedName name="colorante">#REF!</definedName>
    <definedName name="COMPRESOR">#REF!</definedName>
    <definedName name="COMPRESOR_10">#REF!</definedName>
    <definedName name="COMPRESOR_11">#REF!</definedName>
    <definedName name="COMPRESOR_6">#REF!</definedName>
    <definedName name="COMPRESOR_7">#REF!</definedName>
    <definedName name="COMPRESOR_8">#REF!</definedName>
    <definedName name="COMPRESOR_9">#REF!</definedName>
    <definedName name="Compresores">[10]EQUIPOS!$I$28</definedName>
    <definedName name="COMPUERTA_1x1_VOLANTA">#REF!</definedName>
    <definedName name="COMPUERTA_1x1_VOLANTA_10">#REF!</definedName>
    <definedName name="COMPUERTA_1x1_VOLANTA_11">#REF!</definedName>
    <definedName name="COMPUERTA_1x1_VOLANTA_6">#REF!</definedName>
    <definedName name="COMPUERTA_1x1_VOLANTA_7">#REF!</definedName>
    <definedName name="COMPUERTA_1x1_VOLANTA_8">#REF!</definedName>
    <definedName name="COMPUERTA_1x1_VOLANTA_9">#REF!</definedName>
    <definedName name="CONTEN">#REF!</definedName>
    <definedName name="CONTEN_10">#REF!</definedName>
    <definedName name="CONTEN_11">#REF!</definedName>
    <definedName name="CONTEN_6">#REF!</definedName>
    <definedName name="CONTEN_7">#REF!</definedName>
    <definedName name="CONTEN_8">#REF!</definedName>
    <definedName name="CONTEN_9">#REF!</definedName>
    <definedName name="control">#REF!</definedName>
    <definedName name="COPIA">[11]INS!#REF!</definedName>
    <definedName name="COPIA_8">#REF!</definedName>
    <definedName name="cprestamo">[20]EQUIPOS!$D$27</definedName>
    <definedName name="CRONOGRAMA">#REF!</definedName>
    <definedName name="CRUZ_HG_1_12">#REF!</definedName>
    <definedName name="CRUZ_HG_1_12_10">#REF!</definedName>
    <definedName name="CRUZ_HG_1_12_11">#REF!</definedName>
    <definedName name="CRUZ_HG_1_12_6">#REF!</definedName>
    <definedName name="CRUZ_HG_1_12_7">#REF!</definedName>
    <definedName name="CRUZ_HG_1_12_8">#REF!</definedName>
    <definedName name="CRUZ_HG_1_12_9">#REF!</definedName>
    <definedName name="cuadro">[23]ADDENDA!#REF!</definedName>
    <definedName name="cuadro_6">#REF!</definedName>
    <definedName name="cuadro_8">#REF!</definedName>
    <definedName name="Cuadro_Resumen">#REF!</definedName>
    <definedName name="CUBETA_5Gls">#REF!</definedName>
    <definedName name="CUBETA_5Gls_10">#REF!</definedName>
    <definedName name="CUBETA_5Gls_11">#REF!</definedName>
    <definedName name="CUBETA_5Gls_6">#REF!</definedName>
    <definedName name="CUBETA_5Gls_7">#REF!</definedName>
    <definedName name="CUBETA_5Gls_8">#REF!</definedName>
    <definedName name="CUBETA_5Gls_9">#REF!</definedName>
    <definedName name="CUBIC._ANTERIOR">#N/A</definedName>
    <definedName name="CUBIC._ANTERIOR_6">NA()</definedName>
    <definedName name="CUBICACION">#N/A</definedName>
    <definedName name="CUBICACION_6">NA()</definedName>
    <definedName name="CUBICADO">#N/A</definedName>
    <definedName name="CUBICADO_6">NA()</definedName>
    <definedName name="CUBO_GOMA">#REF!</definedName>
    <definedName name="CUBO_GOMA_10">#REF!</definedName>
    <definedName name="CUBO_GOMA_11">#REF!</definedName>
    <definedName name="CUBO_GOMA_6">#REF!</definedName>
    <definedName name="CUBO_GOMA_7">#REF!</definedName>
    <definedName name="CUBO_GOMA_8">#REF!</definedName>
    <definedName name="CUBO_GOMA_9">#REF!</definedName>
    <definedName name="Cubo_para_vaciado_de_Hormigón">#REF!</definedName>
    <definedName name="CUBREFALTA_INODORO_CROMO_38">#REF!</definedName>
    <definedName name="CUBREFALTA_INODORO_CROMO_38_10">#REF!</definedName>
    <definedName name="CUBREFALTA_INODORO_CROMO_38_11">#REF!</definedName>
    <definedName name="CUBREFALTA_INODORO_CROMO_38_6">#REF!</definedName>
    <definedName name="CUBREFALTA_INODORO_CROMO_38_7">#REF!</definedName>
    <definedName name="CUBREFALTA_INODORO_CROMO_38_8">#REF!</definedName>
    <definedName name="CUBREFALTA_INODORO_CROMO_38_9">#REF!</definedName>
    <definedName name="cunetasi">#REF!</definedName>
    <definedName name="cunetasii">#REF!</definedName>
    <definedName name="cunetasiii">#REF!</definedName>
    <definedName name="cunetasiiii">#REF!</definedName>
    <definedName name="Curado_y_Aditivo">#REF!</definedName>
    <definedName name="CURVA_ELEC_PVC_12">#REF!</definedName>
    <definedName name="CURVA_ELEC_PVC_12_10">#REF!</definedName>
    <definedName name="CURVA_ELEC_PVC_12_11">#REF!</definedName>
    <definedName name="CURVA_ELEC_PVC_12_6">#REF!</definedName>
    <definedName name="CURVA_ELEC_PVC_12_7">#REF!</definedName>
    <definedName name="CURVA_ELEC_PVC_12_8">#REF!</definedName>
    <definedName name="CURVA_ELEC_PVC_12_9">#REF!</definedName>
    <definedName name="CURVA_ELEC_PVC_34">#REF!</definedName>
    <definedName name="CURVA_ELEC_PVC_34_10">#REF!</definedName>
    <definedName name="CURVA_ELEC_PVC_34_11">#REF!</definedName>
    <definedName name="CURVA_ELEC_PVC_34_6">#REF!</definedName>
    <definedName name="CURVA_ELEC_PVC_34_7">#REF!</definedName>
    <definedName name="CURVA_ELEC_PVC_34_8">#REF!</definedName>
    <definedName name="CURVA_ELEC_PVC_34_9">#REF!</definedName>
    <definedName name="CUT_OUT_100AMP">#REF!</definedName>
    <definedName name="CUT_OUT_100AMP_10">#REF!</definedName>
    <definedName name="CUT_OUT_100AMP_11">#REF!</definedName>
    <definedName name="CUT_OUT_100AMP_6">#REF!</definedName>
    <definedName name="CUT_OUT_100AMP_7">#REF!</definedName>
    <definedName name="CUT_OUT_100AMP_8">#REF!</definedName>
    <definedName name="CUT_OUT_100AMP_9">#REF!</definedName>
    <definedName name="CUT_OUT_200AMP">#REF!</definedName>
    <definedName name="CUT_OUT_200AMP_10">#REF!</definedName>
    <definedName name="CUT_OUT_200AMP_11">#REF!</definedName>
    <definedName name="CUT_OUT_200AMP_6">#REF!</definedName>
    <definedName name="CUT_OUT_200AMP_7">#REF!</definedName>
    <definedName name="CUT_OUT_200AMP_8">#REF!</definedName>
    <definedName name="CUT_OUT_200AMP_9">#REF!</definedName>
    <definedName name="cvi">#REF!</definedName>
    <definedName name="cvii">#REF!</definedName>
    <definedName name="cviii">#REF!</definedName>
    <definedName name="cviiii">#REF!</definedName>
    <definedName name="CZINC">'[14]M.O.'!#REF!</definedName>
    <definedName name="CZINC_6">#REF!</definedName>
    <definedName name="CZINC_8">#REF!</definedName>
    <definedName name="d">'[4]Trabajos Generales'!$D$9</definedName>
    <definedName name="D7H">[10]EQUIPOS!$I$9</definedName>
    <definedName name="D8K">[10]EQUIPOS!$I$8</definedName>
    <definedName name="d8r">'[7]Listado Equipos a utilizar'!#REF!</definedName>
    <definedName name="D8T">'[13]Resumen Precio Equipos'!$I$13</definedName>
    <definedName name="DD">#REF!</definedName>
    <definedName name="DEDE" hidden="1">#REF!</definedName>
    <definedName name="DEDE2" hidden="1">#REF!</definedName>
    <definedName name="DEDE3" hidden="1">#REF!</definedName>
    <definedName name="DEDE4">#REF!</definedName>
    <definedName name="DEDE5" hidden="1">#REF!</definedName>
    <definedName name="DEDE6" hidden="1">#REF!</definedName>
    <definedName name="DEDE7" hidden="1">#REF!</definedName>
    <definedName name="DEDE8">#REF!</definedName>
    <definedName name="deducciones">#REF!</definedName>
    <definedName name="derop">'[15]M.O.'!#REF!</definedName>
    <definedName name="derop_10">#REF!</definedName>
    <definedName name="derop_11">#REF!</definedName>
    <definedName name="derop_5">#REF!</definedName>
    <definedName name="derop_6">#REF!</definedName>
    <definedName name="derop_7">#REF!</definedName>
    <definedName name="derop_8">#REF!</definedName>
    <definedName name="derop_9">#REF!</definedName>
    <definedName name="DERRETIDO_BCO">#REF!</definedName>
    <definedName name="DERRETIDO_BCO_10">#REF!</definedName>
    <definedName name="DERRETIDO_BCO_11">#REF!</definedName>
    <definedName name="DERRETIDO_BCO_6">#REF!</definedName>
    <definedName name="DERRETIDO_BCO_7">#REF!</definedName>
    <definedName name="DERRETIDO_BCO_8">#REF!</definedName>
    <definedName name="DERRETIDO_BCO_9">#REF!</definedName>
    <definedName name="DESAGUE_DOBLE_FREGADERO_PVC">#REF!</definedName>
    <definedName name="DESAGUE_DOBLE_FREGADERO_PVC_10">#REF!</definedName>
    <definedName name="DESAGUE_DOBLE_FREGADERO_PVC_11">#REF!</definedName>
    <definedName name="DESAGUE_DOBLE_FREGADERO_PVC_6">#REF!</definedName>
    <definedName name="DESAGUE_DOBLE_FREGADERO_PVC_7">#REF!</definedName>
    <definedName name="DESAGUE_DOBLE_FREGADERO_PVC_8">#REF!</definedName>
    <definedName name="DESAGUE_DOBLE_FREGADERO_PVC_9">#REF!</definedName>
    <definedName name="DESCRIPCION">#REF!</definedName>
    <definedName name="DESCRIPCION_6">NA()</definedName>
    <definedName name="desencofrado">#REF!</definedName>
    <definedName name="desencofrado_8">#REF!</definedName>
    <definedName name="DESENCOFRADO_COLS">#REF!</definedName>
    <definedName name="DESENCOFRADO_COLS_10">#REF!</definedName>
    <definedName name="DESENCOFRADO_COLS_11">#REF!</definedName>
    <definedName name="DESENCOFRADO_COLS_5">#REF!</definedName>
    <definedName name="DESENCOFRADO_COLS_6">#REF!</definedName>
    <definedName name="DESENCOFRADO_COLS_7">#REF!</definedName>
    <definedName name="DESENCOFRADO_COLS_8">#REF!</definedName>
    <definedName name="DESENCOFRADO_COLS_9">#REF!</definedName>
    <definedName name="DESENCOFRADO_LOSA">#REF!</definedName>
    <definedName name="DESENCOFRADO_LOSA_10">#REF!</definedName>
    <definedName name="DESENCOFRADO_LOSA_11">#REF!</definedName>
    <definedName name="DESENCOFRADO_LOSA_6">#REF!</definedName>
    <definedName name="DESENCOFRADO_LOSA_7">#REF!</definedName>
    <definedName name="DESENCOFRADO_LOSA_8">#REF!</definedName>
    <definedName name="DESENCOFRADO_LOSA_9">#REF!</definedName>
    <definedName name="DESENCOFRADO_MURO">#REF!</definedName>
    <definedName name="DESENCOFRADO_MURO_10">#REF!</definedName>
    <definedName name="DESENCOFRADO_MURO_11">#REF!</definedName>
    <definedName name="DESENCOFRADO_MURO_6">#REF!</definedName>
    <definedName name="DESENCOFRADO_MURO_7">#REF!</definedName>
    <definedName name="DESENCOFRADO_MURO_8">#REF!</definedName>
    <definedName name="DESENCOFRADO_MURO_9">#REF!</definedName>
    <definedName name="DESENCOFRADO_VIGA">#REF!</definedName>
    <definedName name="DESENCOFRADO_VIGA_10">#REF!</definedName>
    <definedName name="DESENCOFRADO_VIGA_11">#REF!</definedName>
    <definedName name="DESENCOFRADO_VIGA_6">#REF!</definedName>
    <definedName name="DESENCOFRADO_VIGA_7">#REF!</definedName>
    <definedName name="DESENCOFRADO_VIGA_8">#REF!</definedName>
    <definedName name="DESENCOFRADO_VIGA_9">#REF!</definedName>
    <definedName name="desencofradovigas">#REF!</definedName>
    <definedName name="desencofradovigas_8">#REF!</definedName>
    <definedName name="desi">#REF!</definedName>
    <definedName name="desii">#REF!</definedName>
    <definedName name="desiii">#REF!</definedName>
    <definedName name="desiiii">#REF!</definedName>
    <definedName name="desvi">#REF!</definedName>
    <definedName name="desvii">#REF!</definedName>
    <definedName name="desviii">#REF!</definedName>
    <definedName name="desviiii">#REF!</definedName>
    <definedName name="DIA">#REF!</definedName>
    <definedName name="DIA_10">#REF!</definedName>
    <definedName name="DIA_11">#REF!</definedName>
    <definedName name="DIA_6">#REF!</definedName>
    <definedName name="DIA_7">#REF!</definedName>
    <definedName name="DIA_8">#REF!</definedName>
    <definedName name="DIA_9">#REF!</definedName>
    <definedName name="DIOS">#REF!</definedName>
    <definedName name="DISTRIBUCION_DE_AREAS_POR_NIVEL">#REF!</definedName>
    <definedName name="DISTRIBUCION_DE_AREAS_POR_NIVEL_8">#REF!</definedName>
    <definedName name="distribuidor">'[7]Listado Equipos a utilizar'!$I$12</definedName>
    <definedName name="donatelo">[24]INS!#REF!</definedName>
    <definedName name="donatelo_10">#REF!</definedName>
    <definedName name="donatelo_11">#REF!</definedName>
    <definedName name="donatelo_5">#REF!</definedName>
    <definedName name="donatelo_6">#REF!</definedName>
    <definedName name="donatelo_7">#REF!</definedName>
    <definedName name="donatelo_8">#REF!</definedName>
    <definedName name="donatelo_9">#REF!</definedName>
    <definedName name="drenajei">#REF!</definedName>
    <definedName name="drenajeii">#REF!</definedName>
    <definedName name="drenajeiii">#REF!</definedName>
    <definedName name="drenajeiiii">#REF!</definedName>
    <definedName name="drenajeiiiii">#REF!</definedName>
    <definedName name="drenajeiiiiii">#REF!</definedName>
    <definedName name="drenajeiiiiiii">#REF!</definedName>
    <definedName name="dtecnica">'[13]Resumen Precio Equipos'!$C$27</definedName>
    <definedName name="DUCHA_PLASTICA_CALIENTE_CROMO_12">#REF!</definedName>
    <definedName name="DUCHA_PLASTICA_CALIENTE_CROMO_12_10">#REF!</definedName>
    <definedName name="DUCHA_PLASTICA_CALIENTE_CROMO_12_11">#REF!</definedName>
    <definedName name="DUCHA_PLASTICA_CALIENTE_CROMO_12_6">#REF!</definedName>
    <definedName name="DUCHA_PLASTICA_CALIENTE_CROMO_12_7">#REF!</definedName>
    <definedName name="DUCHA_PLASTICA_CALIENTE_CROMO_12_8">#REF!</definedName>
    <definedName name="DUCHA_PLASTICA_CALIENTE_CROMO_12_9">#REF!</definedName>
    <definedName name="dulce">#REF!</definedName>
    <definedName name="DYNACA25">[10]EQUIPOS!$I$13</definedName>
    <definedName name="e">#REF!</definedName>
    <definedName name="e214bft">'[7]Listado Equipos a utilizar'!#REF!</definedName>
    <definedName name="e320b">'[7]Listado Equipos a utilizar'!#REF!</definedName>
    <definedName name="ee" hidden="1">#REF!</definedName>
    <definedName name="eee" hidden="1">#REF!</definedName>
    <definedName name="eeeee" hidden="1">#REF!</definedName>
    <definedName name="Elaboración_de_Carpeta_Hormigón_Asfáltico">#REF!</definedName>
    <definedName name="ELECTRODOS">#REF!</definedName>
    <definedName name="ELECTRODOS_10">#REF!</definedName>
    <definedName name="ELECTRODOS_11">#REF!</definedName>
    <definedName name="ELECTRODOS_6">#REF!</definedName>
    <definedName name="ELECTRODOS_7">#REF!</definedName>
    <definedName name="ELECTRODOS_8">#REF!</definedName>
    <definedName name="ELECTRODOS_9">#REF!</definedName>
    <definedName name="ELVIRA">#REF!</definedName>
    <definedName name="Empalme_de_Pilotes">#REF!</definedName>
    <definedName name="Encache">[10]OBRAMANO!$F$43</definedName>
    <definedName name="ENCACHE_10">#REF!</definedName>
    <definedName name="ENCACHE_11">#REF!</definedName>
    <definedName name="ENCACHE_6">#REF!</definedName>
    <definedName name="ENCACHE_7">#REF!</definedName>
    <definedName name="ENCACHE_8">#REF!</definedName>
    <definedName name="ENCACHE_9">#REF!</definedName>
    <definedName name="encai">#REF!</definedName>
    <definedName name="encaii">#REF!</definedName>
    <definedName name="encaiii">#REF!</definedName>
    <definedName name="encaiiii">#REF!</definedName>
    <definedName name="ENCOF_COLS_1">#REF!</definedName>
    <definedName name="ENCOF_COLS_1_10">#REF!</definedName>
    <definedName name="ENCOF_COLS_1_11">#REF!</definedName>
    <definedName name="ENCOF_COLS_1_5">#REF!</definedName>
    <definedName name="ENCOF_COLS_1_6">#REF!</definedName>
    <definedName name="ENCOF_COLS_1_7">#REF!</definedName>
    <definedName name="ENCOF_COLS_1_8">#REF!</definedName>
    <definedName name="ENCOF_COLS_1_9">#REF!</definedName>
    <definedName name="ENCOF_DES_TC_COL_VIGA_AMARRE">#REF!</definedName>
    <definedName name="ENCOF_DES_TC_COL_VIGA_AMARRE_10">#REF!</definedName>
    <definedName name="ENCOF_DES_TC_COL_VIGA_AMARRE_11">#REF!</definedName>
    <definedName name="ENCOF_DES_TC_COL_VIGA_AMARRE_6">#REF!</definedName>
    <definedName name="ENCOF_DES_TC_COL_VIGA_AMARRE_7">#REF!</definedName>
    <definedName name="ENCOF_DES_TC_COL_VIGA_AMARRE_8">#REF!</definedName>
    <definedName name="ENCOF_DES_TC_COL_VIGA_AMARRE_9">#REF!</definedName>
    <definedName name="ENCOF_DES_TC_COL50">#REF!</definedName>
    <definedName name="ENCOF_DES_TC_COL50_10">#REF!</definedName>
    <definedName name="ENCOF_DES_TC_COL50_11">#REF!</definedName>
    <definedName name="ENCOF_DES_TC_COL50_6">#REF!</definedName>
    <definedName name="ENCOF_DES_TC_COL50_7">#REF!</definedName>
    <definedName name="ENCOF_DES_TC_COL50_8">#REF!</definedName>
    <definedName name="ENCOF_DES_TC_COL50_9">#REF!</definedName>
    <definedName name="ENCOF_DES_TC_DINTEL_ML">#REF!</definedName>
    <definedName name="ENCOF_DES_TC_DINTEL_ML_10">#REF!</definedName>
    <definedName name="ENCOF_DES_TC_DINTEL_ML_11">#REF!</definedName>
    <definedName name="ENCOF_DES_TC_DINTEL_ML_6">#REF!</definedName>
    <definedName name="ENCOF_DES_TC_DINTEL_ML_7">#REF!</definedName>
    <definedName name="ENCOF_DES_TC_DINTEL_ML_8">#REF!</definedName>
    <definedName name="ENCOF_DES_TC_DINTEL_ML_9">#REF!</definedName>
    <definedName name="ENCOF_DES_TC_MUROS">#REF!</definedName>
    <definedName name="ENCOF_DES_TC_MUROS_10">#REF!</definedName>
    <definedName name="ENCOF_DES_TC_MUROS_11">#REF!</definedName>
    <definedName name="ENCOF_DES_TC_MUROS_6">#REF!</definedName>
    <definedName name="ENCOF_DES_TC_MUROS_7">#REF!</definedName>
    <definedName name="ENCOF_DES_TC_MUROS_8">#REF!</definedName>
    <definedName name="ENCOF_DES_TC_MUROS_9">#REF!</definedName>
    <definedName name="ENCOF_TC_LOSA">#REF!</definedName>
    <definedName name="ENCOF_TC_LOSA_10">#REF!</definedName>
    <definedName name="ENCOF_TC_LOSA_11">#REF!</definedName>
    <definedName name="ENCOF_TC_LOSA_6">#REF!</definedName>
    <definedName name="ENCOF_TC_LOSA_7">#REF!</definedName>
    <definedName name="ENCOF_TC_LOSA_8">#REF!</definedName>
    <definedName name="ENCOF_TC_LOSA_9">#REF!</definedName>
    <definedName name="ENCOF_TC_MURO_1">#REF!</definedName>
    <definedName name="ENCOF_TC_MURO_1_10">#REF!</definedName>
    <definedName name="ENCOF_TC_MURO_1_11">#REF!</definedName>
    <definedName name="ENCOF_TC_MURO_1_6">#REF!</definedName>
    <definedName name="ENCOF_TC_MURO_1_7">#REF!</definedName>
    <definedName name="ENCOF_TC_MURO_1_8">#REF!</definedName>
    <definedName name="ENCOF_TC_MURO_1_9">#REF!</definedName>
    <definedName name="ENCOFRADO_COL_RETALLE_0.10">#REF!</definedName>
    <definedName name="ENCOFRADO_COL_RETALLE_0.10_10">#REF!</definedName>
    <definedName name="ENCOFRADO_COL_RETALLE_0.10_11">#REF!</definedName>
    <definedName name="ENCOFRADO_COL_RETALLE_0.10_6">#REF!</definedName>
    <definedName name="ENCOFRADO_COL_RETALLE_0.10_7">#REF!</definedName>
    <definedName name="ENCOFRADO_COL_RETALLE_0.10_8">#REF!</definedName>
    <definedName name="ENCOFRADO_COL_RETALLE_0.10_9">#REF!</definedName>
    <definedName name="ENCOFRADO_ESCALERA">#REF!</definedName>
    <definedName name="ENCOFRADO_ESCALERA_10">#REF!</definedName>
    <definedName name="ENCOFRADO_ESCALERA_11">#REF!</definedName>
    <definedName name="ENCOFRADO_ESCALERA_6">#REF!</definedName>
    <definedName name="ENCOFRADO_ESCALERA_7">#REF!</definedName>
    <definedName name="ENCOFRADO_ESCALERA_8">#REF!</definedName>
    <definedName name="ENCOFRADO_ESCALERA_9">#REF!</definedName>
    <definedName name="ENCOFRADO_LOSA">#REF!</definedName>
    <definedName name="ENCOFRADO_LOSA_10">#REF!</definedName>
    <definedName name="ENCOFRADO_LOSA_11">#REF!</definedName>
    <definedName name="ENCOFRADO_LOSA_6">#REF!</definedName>
    <definedName name="ENCOFRADO_LOSA_7">#REF!</definedName>
    <definedName name="ENCOFRADO_LOSA_8">#REF!</definedName>
    <definedName name="ENCOFRADO_LOSA_9">#REF!</definedName>
    <definedName name="ENCOFRADO_MUROS">#REF!</definedName>
    <definedName name="ENCOFRADO_MUROS_10">#REF!</definedName>
    <definedName name="ENCOFRADO_MUROS_11">#REF!</definedName>
    <definedName name="ENCOFRADO_MUROS_6">#REF!</definedName>
    <definedName name="ENCOFRADO_MUROS_7">#REF!</definedName>
    <definedName name="ENCOFRADO_MUROS_8">#REF!</definedName>
    <definedName name="ENCOFRADO_MUROS_9">#REF!</definedName>
    <definedName name="ENCOFRADO_MUROS_CONFECC">#REF!</definedName>
    <definedName name="ENCOFRADO_MUROS_CONFECC_10">#REF!</definedName>
    <definedName name="ENCOFRADO_MUROS_CONFECC_11">#REF!</definedName>
    <definedName name="ENCOFRADO_MUROS_CONFECC_6">#REF!</definedName>
    <definedName name="ENCOFRADO_MUROS_CONFECC_7">#REF!</definedName>
    <definedName name="ENCOFRADO_MUROS_CONFECC_8">#REF!</definedName>
    <definedName name="ENCOFRADO_MUROS_CONFECC_9">#REF!</definedName>
    <definedName name="ENCOFRADO_MUROS_instalacion">#REF!</definedName>
    <definedName name="ENCOFRADO_MUROS_instalacion_10">#REF!</definedName>
    <definedName name="ENCOFRADO_MUROS_instalacion_11">#REF!</definedName>
    <definedName name="ENCOFRADO_MUROS_instalacion_6">#REF!</definedName>
    <definedName name="ENCOFRADO_MUROS_instalacion_7">#REF!</definedName>
    <definedName name="ENCOFRADO_MUROS_instalacion_8">#REF!</definedName>
    <definedName name="ENCOFRADO_MUROS_instalacion_9">#REF!</definedName>
    <definedName name="ENCOFRADO_VIGA">#REF!</definedName>
    <definedName name="ENCOFRADO_VIGA_10">#REF!</definedName>
    <definedName name="ENCOFRADO_VIGA_11">#REF!</definedName>
    <definedName name="ENCOFRADO_VIGA_6">#REF!</definedName>
    <definedName name="ENCOFRADO_VIGA_7">#REF!</definedName>
    <definedName name="ENCOFRADO_VIGA_8">#REF!</definedName>
    <definedName name="ENCOFRADO_VIGA_9">#REF!</definedName>
    <definedName name="ENCOFRADO_VIGA_AMARRE_20x20">#REF!</definedName>
    <definedName name="ENCOFRADO_VIGA_AMARRE_20x20_10">#REF!</definedName>
    <definedName name="ENCOFRADO_VIGA_AMARRE_20x20_11">#REF!</definedName>
    <definedName name="ENCOFRADO_VIGA_AMARRE_20x20_6">#REF!</definedName>
    <definedName name="ENCOFRADO_VIGA_AMARRE_20x20_7">#REF!</definedName>
    <definedName name="ENCOFRADO_VIGA_AMARRE_20x20_8">#REF!</definedName>
    <definedName name="ENCOFRADO_VIGA_AMARRE_20x20_9">#REF!</definedName>
    <definedName name="ENCOFRADO_VIGA_FONDO">#REF!</definedName>
    <definedName name="ENCOFRADO_VIGA_FONDO_10">#REF!</definedName>
    <definedName name="ENCOFRADO_VIGA_FONDO_11">#REF!</definedName>
    <definedName name="ENCOFRADO_VIGA_FONDO_6">#REF!</definedName>
    <definedName name="ENCOFRADO_VIGA_FONDO_7">#REF!</definedName>
    <definedName name="ENCOFRADO_VIGA_FONDO_8">#REF!</definedName>
    <definedName name="ENCOFRADO_VIGA_FONDO_9">#REF!</definedName>
    <definedName name="ENCOFRADO_VIGA_GUARDERA">#REF!</definedName>
    <definedName name="ENCOFRADO_VIGA_GUARDERA_10">#REF!</definedName>
    <definedName name="ENCOFRADO_VIGA_GUARDERA_11">#REF!</definedName>
    <definedName name="ENCOFRADO_VIGA_GUARDERA_6">#REF!</definedName>
    <definedName name="ENCOFRADO_VIGA_GUARDERA_7">#REF!</definedName>
    <definedName name="ENCOFRADO_VIGA_GUARDERA_8">#REF!</definedName>
    <definedName name="ENCOFRADO_VIGA_GUARDERA_9">#REF!</definedName>
    <definedName name="encofradocolumna">#REF!</definedName>
    <definedName name="encofradocolumna_6">#REF!</definedName>
    <definedName name="encofradocolumna_8">#REF!</definedName>
    <definedName name="encofradorampa">#REF!</definedName>
    <definedName name="encofradorampa_8">#REF!</definedName>
    <definedName name="eqacero">'[7]Listado Equipos a utilizar'!#REF!</definedName>
    <definedName name="ESCALON_17x30">#REF!</definedName>
    <definedName name="ESCALON_17x30_10">#REF!</definedName>
    <definedName name="ESCALON_17x30_11">#REF!</definedName>
    <definedName name="ESCALON_17x30_6">#REF!</definedName>
    <definedName name="ESCALON_17x30_7">#REF!</definedName>
    <definedName name="ESCALON_17x30_8">#REF!</definedName>
    <definedName name="ESCALON_17x30_9">#REF!</definedName>
    <definedName name="escari">#REF!</definedName>
    <definedName name="escarii">#REF!</definedName>
    <definedName name="escariii">#REF!</definedName>
    <definedName name="escariiii">#REF!</definedName>
    <definedName name="ESCOBILLON">#REF!</definedName>
    <definedName name="ESCOBILLON_10">#REF!</definedName>
    <definedName name="ESCOBILLON_11">#REF!</definedName>
    <definedName name="ESCOBILLON_6">#REF!</definedName>
    <definedName name="ESCOBILLON_7">#REF!</definedName>
    <definedName name="ESCOBILLON_8">#REF!</definedName>
    <definedName name="ESCOBILLON_9">#REF!</definedName>
    <definedName name="escobillones">'[7]Listado Equipos a utilizar'!#REF!</definedName>
    <definedName name="Eslingas">#REF!</definedName>
    <definedName name="ESTAMPADO">#REF!</definedName>
    <definedName name="ESTAMPADO_10">#REF!</definedName>
    <definedName name="ESTAMPADO_11">#REF!</definedName>
    <definedName name="ESTAMPADO_6">#REF!</definedName>
    <definedName name="ESTAMPADO_7">#REF!</definedName>
    <definedName name="ESTAMPADO_8">#REF!</definedName>
    <definedName name="ESTAMPADO_9">#REF!</definedName>
    <definedName name="ESTOPA">#REF!</definedName>
    <definedName name="ESTOPA_10">#REF!</definedName>
    <definedName name="ESTOPA_11">#REF!</definedName>
    <definedName name="ESTOPA_6">#REF!</definedName>
    <definedName name="ESTOPA_7">#REF!</definedName>
    <definedName name="ESTOPA_8">#REF!</definedName>
    <definedName name="ESTOPA_9">#REF!</definedName>
    <definedName name="ETAPA3">#REF!</definedName>
    <definedName name="ex320b">'[7]Listado Equipos a utilizar'!#REF!</definedName>
    <definedName name="EXC_NO_CLASIF">#REF!</definedName>
    <definedName name="EXcapa">+MID(#REF!,FIND("(",#REF!)+1,FIND("M2",#REF!)-FIND("(",#REF!)-1)</definedName>
    <definedName name="excavadora">'[7]Listado Equipos a utilizar'!#REF!</definedName>
    <definedName name="excavadora235">[10]EQUIPOS!$I$16</definedName>
    <definedName name="Excel_BuiltIn_Extract">#REF!</definedName>
    <definedName name="Excel_BuiltIn_Extract_10">#REF!</definedName>
    <definedName name="Excel_BuiltIn_Extract_11">#REF!</definedName>
    <definedName name="Excel_BuiltIn_Extract_5">#REF!</definedName>
    <definedName name="Excel_BuiltIn_Extract_6">#REF!</definedName>
    <definedName name="Excel_BuiltIn_Extract_7">#REF!</definedName>
    <definedName name="Excel_BuiltIn_Extract_8">#REF!</definedName>
    <definedName name="Excel_BuiltIn_Extract_9">#REF!</definedName>
    <definedName name="Excel_BuiltIn_Print_Area">#REF!</definedName>
    <definedName name="Excel_BuiltIn_Print_Area_13">#REF!</definedName>
    <definedName name="Excel_BuiltIn_Print_Titles">NA()</definedName>
    <definedName name="Excel_BuiltIn_Print_Titles_3">#REF!</definedName>
    <definedName name="exesi">#REF!</definedName>
    <definedName name="exesii">#REF!</definedName>
    <definedName name="exesiii">#REF!</definedName>
    <definedName name="exesiiii">#REF!</definedName>
    <definedName name="expl">[23]ADDENDA!#REF!</definedName>
    <definedName name="expl_6">#REF!</definedName>
    <definedName name="expl_8">#REF!</definedName>
    <definedName name="Extracción_IM">[1]CUB02!$S$14:$AN$1366</definedName>
    <definedName name="Extracción_IM_10">#REF!</definedName>
    <definedName name="Extracción_IM_11">#REF!</definedName>
    <definedName name="Extracción_IM_5">#REF!</definedName>
    <definedName name="Extracción_IM_6">#REF!</definedName>
    <definedName name="Extracción_IM_7">#REF!</definedName>
    <definedName name="Extracción_IM_8">#REF!</definedName>
    <definedName name="Extracción_IM_9">#REF!</definedName>
    <definedName name="F1183.">#REF!</definedName>
    <definedName name="f1960.">#REF!</definedName>
    <definedName name="F283.05">#REF!</definedName>
    <definedName name="FACT">#REF!</definedName>
    <definedName name="FECHA">#REF!</definedName>
    <definedName name="FF" hidden="1">#REF!</definedName>
    <definedName name="FIOR">#REF!</definedName>
    <definedName name="FIOR_8">#REF!</definedName>
    <definedName name="FREGADERO_DOBLE_ACERO_INOX">#REF!</definedName>
    <definedName name="FREGADERO_DOBLE_ACERO_INOX_10">#REF!</definedName>
    <definedName name="FREGADERO_DOBLE_ACERO_INOX_11">#REF!</definedName>
    <definedName name="FREGADERO_DOBLE_ACERO_INOX_6">#REF!</definedName>
    <definedName name="FREGADERO_DOBLE_ACERO_INOX_7">#REF!</definedName>
    <definedName name="FREGADERO_DOBLE_ACERO_INOX_8">#REF!</definedName>
    <definedName name="FREGADERO_DOBLE_ACERO_INOX_9">#REF!</definedName>
    <definedName name="FREGADERO_SENCILLO_ACERO_INOX">#REF!</definedName>
    <definedName name="FREGADERO_SENCILLO_ACERO_INOX_10">#REF!</definedName>
    <definedName name="FREGADERO_SENCILLO_ACERO_INOX_11">#REF!</definedName>
    <definedName name="FREGADERO_SENCILLO_ACERO_INOX_6">#REF!</definedName>
    <definedName name="FREGADERO_SENCILLO_ACERO_INOX_7">#REF!</definedName>
    <definedName name="FREGADERO_SENCILLO_ACERO_INOX_8">#REF!</definedName>
    <definedName name="FREGADERO_SENCILLO_ACERO_INOX_9">#REF!</definedName>
    <definedName name="FSDFS">#REF!</definedName>
    <definedName name="FSDFS_6">#REF!</definedName>
    <definedName name="g" hidden="1">#REF!</definedName>
    <definedName name="g682.01">'[25]ANALISIS PUENTE '!#REF!</definedName>
    <definedName name="GAS_CIL">#REF!</definedName>
    <definedName name="GAS_CIL_10">#REF!</definedName>
    <definedName name="GAS_CIL_11">#REF!</definedName>
    <definedName name="GAS_CIL_6">#REF!</definedName>
    <definedName name="GAS_CIL_7">#REF!</definedName>
    <definedName name="GAS_CIL_8">#REF!</definedName>
    <definedName name="GAS_CIL_9">#REF!</definedName>
    <definedName name="GASOIL">#REF!</definedName>
    <definedName name="GASOIL_10">#REF!</definedName>
    <definedName name="GASOIL_11">#REF!</definedName>
    <definedName name="GASOIL_6">#REF!</definedName>
    <definedName name="GASOIL_7">#REF!</definedName>
    <definedName name="GASOIL_8">#REF!</definedName>
    <definedName name="GASOIL_9">#REF!</definedName>
    <definedName name="gasolina">#REF!</definedName>
    <definedName name="GASOLINA_6">#REF!</definedName>
    <definedName name="GASTOSGENERALES">#REF!</definedName>
    <definedName name="GASTOSGENERALESA">#REF!</definedName>
    <definedName name="gavi">#REF!</definedName>
    <definedName name="gavii">#REF!</definedName>
    <definedName name="gaviii">#REF!</definedName>
    <definedName name="gaviiii">#REF!</definedName>
    <definedName name="Gaviones">[10]MATERIALES!$G$32</definedName>
    <definedName name="GAVIONES_10">#REF!</definedName>
    <definedName name="GAVIONES_11">#REF!</definedName>
    <definedName name="GAVIONES_6">#REF!</definedName>
    <definedName name="GAVIONES_7">#REF!</definedName>
    <definedName name="GAVIONES_8">#REF!</definedName>
    <definedName name="GAVIONES_9">#REF!</definedName>
    <definedName name="GENERADOR_DIESEL_400KW">#REF!</definedName>
    <definedName name="GENERADOR_DIESEL_400KW_10">#REF!</definedName>
    <definedName name="GENERADOR_DIESEL_400KW_11">#REF!</definedName>
    <definedName name="GENERADOR_DIESEL_400KW_6">#REF!</definedName>
    <definedName name="GENERADOR_DIESEL_400KW_7">#REF!</definedName>
    <definedName name="GENERADOR_DIESEL_400KW_8">#REF!</definedName>
    <definedName name="GENERADOR_DIESEL_400KW_9">#REF!</definedName>
    <definedName name="GFGFF" hidden="1">#REF!</definedName>
    <definedName name="GFSG" hidden="1">#REF!</definedName>
    <definedName name="GRADER12G">[10]EQUIPOS!$I$11</definedName>
    <definedName name="graderm">'[7]Listado Equipos a utilizar'!#REF!</definedName>
    <definedName name="GRANITO_30x30">#REF!</definedName>
    <definedName name="GRANITO_30x30_10">#REF!</definedName>
    <definedName name="GRANITO_30x30_11">#REF!</definedName>
    <definedName name="GRANITO_30x30_6">#REF!</definedName>
    <definedName name="GRANITO_30x30_7">#REF!</definedName>
    <definedName name="GRANITO_30x30_8">#REF!</definedName>
    <definedName name="GRANITO_30x30_9">#REF!</definedName>
    <definedName name="GRANITO_40x40">#REF!</definedName>
    <definedName name="GRANITO_40x40_10">#REF!</definedName>
    <definedName name="GRANITO_40x40_11">#REF!</definedName>
    <definedName name="GRANITO_40x40_6">#REF!</definedName>
    <definedName name="GRANITO_40x40_7">#REF!</definedName>
    <definedName name="GRANITO_40x40_8">#REF!</definedName>
    <definedName name="GRANITO_40x40_9">#REF!</definedName>
    <definedName name="GRANITO_FONDO_BCO_30x30">#REF!</definedName>
    <definedName name="GRANITO_FONDO_BCO_30x30_10">#REF!</definedName>
    <definedName name="GRANITO_FONDO_BCO_30x30_11">#REF!</definedName>
    <definedName name="GRANITO_FONDO_BCO_30x30_6">#REF!</definedName>
    <definedName name="GRANITO_FONDO_BCO_30x30_7">#REF!</definedName>
    <definedName name="GRANITO_FONDO_BCO_30x30_8">#REF!</definedName>
    <definedName name="GRANITO_FONDO_BCO_30x30_9">#REF!</definedName>
    <definedName name="GRANITO_FONDO_GRIS">#REF!</definedName>
    <definedName name="GRANITO_FONDO_GRIS_10">#REF!</definedName>
    <definedName name="GRANITO_FONDO_GRIS_11">#REF!</definedName>
    <definedName name="GRANITO_FONDO_GRIS_6">#REF!</definedName>
    <definedName name="GRANITO_FONDO_GRIS_7">#REF!</definedName>
    <definedName name="GRANITO_FONDO_GRIS_8">#REF!</definedName>
    <definedName name="GRANITO_FONDO_GRIS_9">#REF!</definedName>
    <definedName name="Grava">#REF!</definedName>
    <definedName name="Grava_10">#REF!</definedName>
    <definedName name="Grava_11">#REF!</definedName>
    <definedName name="Grava_6">#REF!</definedName>
    <definedName name="Grava_7">#REF!</definedName>
    <definedName name="Grava_8">#REF!</definedName>
    <definedName name="Grava_9">#REF!</definedName>
    <definedName name="GRUA">#REF!</definedName>
    <definedName name="GRUA_10">#REF!</definedName>
    <definedName name="GRUA_11">#REF!</definedName>
    <definedName name="GRUA_6">#REF!</definedName>
    <definedName name="GRUA_7">#REF!</definedName>
    <definedName name="GRUA_8">#REF!</definedName>
    <definedName name="GRUA_9">#REF!</definedName>
    <definedName name="Grúa_Manitowoc_2900">#REF!</definedName>
    <definedName name="GT">#REF!</definedName>
    <definedName name="H">'[26]M.O.'!#REF!</definedName>
    <definedName name="HACHA">#REF!</definedName>
    <definedName name="HACHA_10">#REF!</definedName>
    <definedName name="HACHA_11">#REF!</definedName>
    <definedName name="HACHA_6">#REF!</definedName>
    <definedName name="HACHA_7">#REF!</definedName>
    <definedName name="HACHA_8">#REF!</definedName>
    <definedName name="HACHA_9">#REF!</definedName>
    <definedName name="hai">#REF!</definedName>
    <definedName name="haii">#REF!</definedName>
    <definedName name="haiii">#REF!</definedName>
    <definedName name="haiiii">#REF!</definedName>
    <definedName name="HAPISO38A20AD124ESP15">'[27]Ana. Registro Especial'!$M$5036</definedName>
    <definedName name="hbi">#REF!</definedName>
    <definedName name="hbii">#REF!</definedName>
    <definedName name="hbiii">#REF!</definedName>
    <definedName name="hbiiii">#REF!</definedName>
    <definedName name="hci">#REF!</definedName>
    <definedName name="hcii">#REF!</definedName>
    <definedName name="hciii">#REF!</definedName>
    <definedName name="hciiii">#REF!</definedName>
    <definedName name="hcpi">#REF!</definedName>
    <definedName name="hcpii">#REF!</definedName>
    <definedName name="hcpiii">#REF!</definedName>
    <definedName name="hcpiiii">#REF!</definedName>
    <definedName name="HERR_MENO">#REF!</definedName>
    <definedName name="HERR_MENO_10">#REF!</definedName>
    <definedName name="HERR_MENO_11">#REF!</definedName>
    <definedName name="HERR_MENO_6">#REF!</definedName>
    <definedName name="HERR_MENO_7">#REF!</definedName>
    <definedName name="HERR_MENO_8">#REF!</definedName>
    <definedName name="HERR_MENO_9">#REF!</definedName>
    <definedName name="hilo">#REF!</definedName>
    <definedName name="HILO_10">#REF!</definedName>
    <definedName name="HILO_11">#REF!</definedName>
    <definedName name="HILO_6">#REF!</definedName>
    <definedName name="HILO_7">#REF!</definedName>
    <definedName name="HILO_8">#REF!</definedName>
    <definedName name="HILO_9">#REF!</definedName>
    <definedName name="HINCA">#REF!</definedName>
    <definedName name="Hinca_de_Pilotes">#REF!</definedName>
    <definedName name="HINCADEPILOTES">#REF!</definedName>
    <definedName name="HORACIO">#REF!</definedName>
    <definedName name="Horm_124_TrompoyWinche">#REF!</definedName>
    <definedName name="Horm_124_TrompoyWinche_10">#REF!</definedName>
    <definedName name="Horm_124_TrompoyWinche_11">#REF!</definedName>
    <definedName name="Horm_124_TrompoyWinche_6">#REF!</definedName>
    <definedName name="Horm_124_TrompoyWinche_7">#REF!</definedName>
    <definedName name="Horm_124_TrompoyWinche_8">#REF!</definedName>
    <definedName name="Horm_124_TrompoyWinche_9">#REF!</definedName>
    <definedName name="HORM_IND_180">#REF!</definedName>
    <definedName name="HORM_IND_180_10">#REF!</definedName>
    <definedName name="HORM_IND_180_11">#REF!</definedName>
    <definedName name="HORM_IND_180_6">#REF!</definedName>
    <definedName name="HORM_IND_180_7">#REF!</definedName>
    <definedName name="HORM_IND_180_8">#REF!</definedName>
    <definedName name="HORM_IND_180_9">#REF!</definedName>
    <definedName name="HORM_IND_210">#REF!</definedName>
    <definedName name="HORM_IND_210_10">#REF!</definedName>
    <definedName name="HORM_IND_210_11">#REF!</definedName>
    <definedName name="HORM_IND_210_6">#REF!</definedName>
    <definedName name="HORM_IND_210_7">#REF!</definedName>
    <definedName name="HORM_IND_210_8">#REF!</definedName>
    <definedName name="HORM_IND_210_9">#REF!</definedName>
    <definedName name="HORM_IND_240">#REF!</definedName>
    <definedName name="HORM_IND_240_10">#REF!</definedName>
    <definedName name="HORM_IND_240_11">#REF!</definedName>
    <definedName name="HORM_IND_240_6">#REF!</definedName>
    <definedName name="HORM_IND_240_7">#REF!</definedName>
    <definedName name="HORM_IND_240_8">#REF!</definedName>
    <definedName name="HORM_IND_240_9">#REF!</definedName>
    <definedName name="HORM135_MANUAL">'[22]HORM. Y MORTEROS.'!$H$212</definedName>
    <definedName name="hormigon140">#REF!</definedName>
    <definedName name="hormigon140_6">#REF!</definedName>
    <definedName name="hormigon140_8">#REF!</definedName>
    <definedName name="hormigon180">#REF!</definedName>
    <definedName name="hormigon180_8">#REF!</definedName>
    <definedName name="hormigon210">#REF!</definedName>
    <definedName name="hormigon210_8">#REF!</definedName>
    <definedName name="hormigon240">#REF!</definedName>
    <definedName name="Hormigon240i">[10]MATERIALES!#REF!</definedName>
    <definedName name="hormigon280">#REF!</definedName>
    <definedName name="HORMIGON350">#REF!</definedName>
    <definedName name="HORMIGONARMADOALETAS">#REF!</definedName>
    <definedName name="HORMIGONARMADOESTRIBOS">#REF!</definedName>
    <definedName name="HORMIGONARMADOGUARDARRUEDASYDEFENSASLATERALES">#REF!</definedName>
    <definedName name="HORMIGONARMADOLOSADEAPROCHE">#REF!</definedName>
    <definedName name="HORMIGONARMADOLOSADETABLERO">#REF!</definedName>
    <definedName name="HORMIGONARMADOVIGUETAS">#REF!</definedName>
    <definedName name="hormigonproteccionpilas">#REF!</definedName>
    <definedName name="HORMIGONSIMPLE">#REF!</definedName>
    <definedName name="HORMIGONVIGASPOSTENSADAS">#REF!</definedName>
    <definedName name="i" hidden="1">#REF!</definedName>
    <definedName name="ilma">'[14]M.O.'!#REF!</definedName>
    <definedName name="impresion_2">[28]Directos!#REF!</definedName>
    <definedName name="IMPRIMACION">#N/A</definedName>
    <definedName name="Imprimir_área_IM">#REF!</definedName>
    <definedName name="Imprimir_área_IM_6">#REF!</definedName>
    <definedName name="ingeniera">'[15]M.O.'!$C$10</definedName>
    <definedName name="ingeniera_10">#REF!</definedName>
    <definedName name="ingeniera_11">#REF!</definedName>
    <definedName name="ingeniera_5">#REF!</definedName>
    <definedName name="ingeniera_6">#REF!</definedName>
    <definedName name="ingeniera_7">#REF!</definedName>
    <definedName name="ingeniera_8">#REF!</definedName>
    <definedName name="ingeniera_9">#REF!</definedName>
    <definedName name="INGENIERIA">#N/A</definedName>
    <definedName name="ingi">#REF!</definedName>
    <definedName name="ingii">#REF!</definedName>
    <definedName name="ingiii">#REF!</definedName>
    <definedName name="ingiiii">#REF!</definedName>
    <definedName name="INODORO_BCO_TAPA">#REF!</definedName>
    <definedName name="INODORO_BCO_TAPA_10">#REF!</definedName>
    <definedName name="INODORO_BCO_TAPA_11">#REF!</definedName>
    <definedName name="INODORO_BCO_TAPA_6">#REF!</definedName>
    <definedName name="INODORO_BCO_TAPA_7">#REF!</definedName>
    <definedName name="INODORO_BCO_TAPA_8">#REF!</definedName>
    <definedName name="INODORO_BCO_TAPA_9">#REF!</definedName>
    <definedName name="INSUMO_1">#REF!</definedName>
    <definedName name="INSUMO_1_10">#REF!</definedName>
    <definedName name="INSUMO_1_11">#REF!</definedName>
    <definedName name="INSUMO_1_6">#REF!</definedName>
    <definedName name="INSUMO_1_7">#REF!</definedName>
    <definedName name="INSUMO_1_8">#REF!</definedName>
    <definedName name="INSUMO_1_9">#REF!</definedName>
    <definedName name="INTERRUPTOR_3w">#REF!</definedName>
    <definedName name="INTERRUPTOR_3w_10">#REF!</definedName>
    <definedName name="INTERRUPTOR_3w_11">#REF!</definedName>
    <definedName name="INTERRUPTOR_3w_6">#REF!</definedName>
    <definedName name="INTERRUPTOR_3w_7">#REF!</definedName>
    <definedName name="INTERRUPTOR_3w_8">#REF!</definedName>
    <definedName name="INTERRUPTOR_3w_9">#REF!</definedName>
    <definedName name="INTERRUPTOR_4w">#REF!</definedName>
    <definedName name="INTERRUPTOR_4w_10">#REF!</definedName>
    <definedName name="INTERRUPTOR_4w_11">#REF!</definedName>
    <definedName name="INTERRUPTOR_4w_6">#REF!</definedName>
    <definedName name="INTERRUPTOR_4w_7">#REF!</definedName>
    <definedName name="INTERRUPTOR_4w_8">#REF!</definedName>
    <definedName name="INTERRUPTOR_4w_9">#REF!</definedName>
    <definedName name="INTERRUPTOR_DOBLE">#REF!</definedName>
    <definedName name="INTERRUPTOR_DOBLE_10">#REF!</definedName>
    <definedName name="INTERRUPTOR_DOBLE_11">#REF!</definedName>
    <definedName name="INTERRUPTOR_DOBLE_6">#REF!</definedName>
    <definedName name="INTERRUPTOR_DOBLE_7">#REF!</definedName>
    <definedName name="INTERRUPTOR_DOBLE_8">#REF!</definedName>
    <definedName name="INTERRUPTOR_DOBLE_9">#REF!</definedName>
    <definedName name="INTERRUPTOR_SENC">#REF!</definedName>
    <definedName name="INTERRUPTOR_SENC_10">#REF!</definedName>
    <definedName name="INTERRUPTOR_SENC_11">#REF!</definedName>
    <definedName name="INTERRUPTOR_SENC_6">#REF!</definedName>
    <definedName name="INTERRUPTOR_SENC_7">#REF!</definedName>
    <definedName name="INTERRUPTOR_SENC_8">#REF!</definedName>
    <definedName name="INTERRUPTOR_SENC_9">#REF!</definedName>
    <definedName name="itabo">#REF!</definedName>
    <definedName name="Izado_de_Tabletas">#REF!</definedName>
    <definedName name="IZAJE">#REF!</definedName>
    <definedName name="Izaje_de_Vigas_Postensadas">#REF!</definedName>
    <definedName name="J">'[12]CUB-10181-3(Rescision)'!#REF!</definedName>
    <definedName name="jminimo">#REF!</definedName>
    <definedName name="JOEL">#REF!</definedName>
    <definedName name="JUNTA_CERA_INODORO">#REF!</definedName>
    <definedName name="JUNTA_CERA_INODORO_10">#REF!</definedName>
    <definedName name="JUNTA_CERA_INODORO_11">#REF!</definedName>
    <definedName name="JUNTA_CERA_INODORO_6">#REF!</definedName>
    <definedName name="JUNTA_CERA_INODORO_7">#REF!</definedName>
    <definedName name="JUNTA_CERA_INODORO_8">#REF!</definedName>
    <definedName name="JUNTA_CERA_INODORO_9">#REF!</definedName>
    <definedName name="JUNTA_DRESSER_12">#REF!</definedName>
    <definedName name="JUNTA_DRESSER_12_10">#REF!</definedName>
    <definedName name="JUNTA_DRESSER_12_11">#REF!</definedName>
    <definedName name="JUNTA_DRESSER_12_6">#REF!</definedName>
    <definedName name="JUNTA_DRESSER_12_7">#REF!</definedName>
    <definedName name="JUNTA_DRESSER_12_8">#REF!</definedName>
    <definedName name="JUNTA_DRESSER_12_9">#REF!</definedName>
    <definedName name="JUNTA_DRESSER_16">#REF!</definedName>
    <definedName name="JUNTA_DRESSER_16_10">#REF!</definedName>
    <definedName name="JUNTA_DRESSER_16_11">#REF!</definedName>
    <definedName name="JUNTA_DRESSER_16_6">#REF!</definedName>
    <definedName name="JUNTA_DRESSER_16_7">#REF!</definedName>
    <definedName name="JUNTA_DRESSER_16_8">#REF!</definedName>
    <definedName name="JUNTA_DRESSER_16_9">#REF!</definedName>
    <definedName name="JUNTA_DRESSER_2">#REF!</definedName>
    <definedName name="JUNTA_DRESSER_2_10">#REF!</definedName>
    <definedName name="JUNTA_DRESSER_2_11">#REF!</definedName>
    <definedName name="JUNTA_DRESSER_2_6">#REF!</definedName>
    <definedName name="JUNTA_DRESSER_2_7">#REF!</definedName>
    <definedName name="JUNTA_DRESSER_2_8">#REF!</definedName>
    <definedName name="JUNTA_DRESSER_2_9">#REF!</definedName>
    <definedName name="JUNTA_DRESSER_3">#REF!</definedName>
    <definedName name="JUNTA_DRESSER_3_10">#REF!</definedName>
    <definedName name="JUNTA_DRESSER_3_11">#REF!</definedName>
    <definedName name="JUNTA_DRESSER_3_6">#REF!</definedName>
    <definedName name="JUNTA_DRESSER_3_7">#REF!</definedName>
    <definedName name="JUNTA_DRESSER_3_8">#REF!</definedName>
    <definedName name="JUNTA_DRESSER_3_9">#REF!</definedName>
    <definedName name="JUNTA_DRESSER_4">#REF!</definedName>
    <definedName name="JUNTA_DRESSER_4_10">#REF!</definedName>
    <definedName name="JUNTA_DRESSER_4_11">#REF!</definedName>
    <definedName name="JUNTA_DRESSER_4_6">#REF!</definedName>
    <definedName name="JUNTA_DRESSER_4_7">#REF!</definedName>
    <definedName name="JUNTA_DRESSER_4_8">#REF!</definedName>
    <definedName name="JUNTA_DRESSER_4_9">#REF!</definedName>
    <definedName name="JUNTA_DRESSER_6">#REF!</definedName>
    <definedName name="JUNTA_DRESSER_6_10">#REF!</definedName>
    <definedName name="JUNTA_DRESSER_6_11">#REF!</definedName>
    <definedName name="JUNTA_DRESSER_6_6">#REF!</definedName>
    <definedName name="JUNTA_DRESSER_6_7">#REF!</definedName>
    <definedName name="JUNTA_DRESSER_6_8">#REF!</definedName>
    <definedName name="JUNTA_DRESSER_6_9">#REF!</definedName>
    <definedName name="JUNTA_DRESSER_8">#REF!</definedName>
    <definedName name="JUNTA_DRESSER_8_10">#REF!</definedName>
    <definedName name="JUNTA_DRESSER_8_11">#REF!</definedName>
    <definedName name="JUNTA_DRESSER_8_6">#REF!</definedName>
    <definedName name="JUNTA_DRESSER_8_7">#REF!</definedName>
    <definedName name="JUNTA_DRESSER_8_8">#REF!</definedName>
    <definedName name="JUNTA_DRESSER_8_9">#REF!</definedName>
    <definedName name="JUNTA_WATER_STOP_9">#REF!</definedName>
    <definedName name="JUNTA_WATER_STOP_9_10">#REF!</definedName>
    <definedName name="JUNTA_WATER_STOP_9_11">#REF!</definedName>
    <definedName name="JUNTA_WATER_STOP_9_6">#REF!</definedName>
    <definedName name="JUNTA_WATER_STOP_9_7">#REF!</definedName>
    <definedName name="JUNTA_WATER_STOP_9_8">#REF!</definedName>
    <definedName name="JUNTA_WATER_STOP_9_9">#REF!</definedName>
    <definedName name="k" hidden="1">#REF!</definedName>
    <definedName name="kerosene">#REF!</definedName>
    <definedName name="Kilometro">[10]EQUIPOS!$I$25</definedName>
    <definedName name="kkk" hidden="1">#REF!</definedName>
    <definedName name="kkkkkk" hidden="1">#REF!</definedName>
    <definedName name="kkkkkkkk" hidden="1">#REF!</definedName>
    <definedName name="kkkkkkkkkkkk" hidden="1">#REF!</definedName>
    <definedName name="kkkkkkkkkkkkkkkk" hidden="1">#REF!</definedName>
    <definedName name="komatsu">'[7]Listado Equipos a utilizar'!#REF!</definedName>
    <definedName name="l" hidden="1">#REF!</definedName>
    <definedName name="L_1">#REF!</definedName>
    <definedName name="L_2">#REF!</definedName>
    <definedName name="L_5">#REF!</definedName>
    <definedName name="LADRILLOS_4x8x2">#REF!</definedName>
    <definedName name="LADRILLOS_4x8x2_10">#REF!</definedName>
    <definedName name="LADRILLOS_4x8x2_11">#REF!</definedName>
    <definedName name="LADRILLOS_4x8x2_6">#REF!</definedName>
    <definedName name="LADRILLOS_4x8x2_7">#REF!</definedName>
    <definedName name="LADRILLOS_4x8x2_8">#REF!</definedName>
    <definedName name="LADRILLOS_4x8x2_9">#REF!</definedName>
    <definedName name="LAMPARA_FLUORESC_2x4">#REF!</definedName>
    <definedName name="LAMPARA_FLUORESC_2x4_10">#REF!</definedName>
    <definedName name="LAMPARA_FLUORESC_2x4_11">#REF!</definedName>
    <definedName name="LAMPARA_FLUORESC_2x4_6">#REF!</definedName>
    <definedName name="LAMPARA_FLUORESC_2x4_7">#REF!</definedName>
    <definedName name="LAMPARA_FLUORESC_2x4_8">#REF!</definedName>
    <definedName name="LAMPARA_FLUORESC_2x4_9">#REF!</definedName>
    <definedName name="LAMPARAS_DE_1500W_220V">[17]INSU!$B$41</definedName>
    <definedName name="LAQUEAR_MADERA">#REF!</definedName>
    <definedName name="LAQUEAR_MADERA_10">#REF!</definedName>
    <definedName name="LAQUEAR_MADERA_11">#REF!</definedName>
    <definedName name="LAQUEAR_MADERA_6">#REF!</definedName>
    <definedName name="LAQUEAR_MADERA_7">#REF!</definedName>
    <definedName name="LAQUEAR_MADERA_8">#REF!</definedName>
    <definedName name="LAQUEAR_MADERA_9">#REF!</definedName>
    <definedName name="LAVADERO_DOBLE">#REF!</definedName>
    <definedName name="LAVADERO_DOBLE_10">#REF!</definedName>
    <definedName name="LAVADERO_DOBLE_11">#REF!</definedName>
    <definedName name="LAVADERO_DOBLE_6">#REF!</definedName>
    <definedName name="LAVADERO_DOBLE_7">#REF!</definedName>
    <definedName name="LAVADERO_DOBLE_8">#REF!</definedName>
    <definedName name="LAVADERO_DOBLE_9">#REF!</definedName>
    <definedName name="LAVADERO_GRANITO_SENCILLO">#REF!</definedName>
    <definedName name="LAVADERO_GRANITO_SENCILLO_10">#REF!</definedName>
    <definedName name="LAVADERO_GRANITO_SENCILLO_11">#REF!</definedName>
    <definedName name="LAVADERO_GRANITO_SENCILLO_6">#REF!</definedName>
    <definedName name="LAVADERO_GRANITO_SENCILLO_7">#REF!</definedName>
    <definedName name="LAVADERO_GRANITO_SENCILLO_8">#REF!</definedName>
    <definedName name="LAVADERO_GRANITO_SENCILLO_9">#REF!</definedName>
    <definedName name="LAVAMANO_19x17_BCO">#REF!</definedName>
    <definedName name="LAVAMANO_19x17_BCO_10">#REF!</definedName>
    <definedName name="LAVAMANO_19x17_BCO_11">#REF!</definedName>
    <definedName name="LAVAMANO_19x17_BCO_6">#REF!</definedName>
    <definedName name="LAVAMANO_19x17_BCO_7">#REF!</definedName>
    <definedName name="LAVAMANO_19x17_BCO_8">#REF!</definedName>
    <definedName name="LAVAMANO_19x17_BCO_9">#REF!</definedName>
    <definedName name="Ligado_y_vaciado">#REF!</definedName>
    <definedName name="ligadohormigon">[10]OBRAMANO!#REF!</definedName>
    <definedName name="ligadora">'[7]Listado Equipos a utilizar'!#REF!</definedName>
    <definedName name="Ligadora_de_1_funda">#REF!</definedName>
    <definedName name="Ligadora_de_2_funda">#REF!</definedName>
    <definedName name="Ligadora2fdas">#REF!</definedName>
    <definedName name="Ligadora2fdas_10">#REF!</definedName>
    <definedName name="Ligadora2fdas_11">#REF!</definedName>
    <definedName name="Ligadora2fdas_6">#REF!</definedName>
    <definedName name="Ligadora2fdas_7">#REF!</definedName>
    <definedName name="Ligadora2fdas_8">#REF!</definedName>
    <definedName name="Ligadora2fdas_9">#REF!</definedName>
    <definedName name="limpi">#REF!</definedName>
    <definedName name="limpii">#REF!</definedName>
    <definedName name="limpiii">#REF!</definedName>
    <definedName name="limpiiii">#REF!</definedName>
    <definedName name="LINEA_DE_CONDUC">#N/A</definedName>
    <definedName name="LINEA_DE_CONDUC_6">NA()</definedName>
    <definedName name="ll" hidden="1">#REF!</definedName>
    <definedName name="LLAVE_ANG_38">#REF!</definedName>
    <definedName name="LLAVE_ANG_38_10">#REF!</definedName>
    <definedName name="LLAVE_ANG_38_11">#REF!</definedName>
    <definedName name="LLAVE_ANG_38_6">#REF!</definedName>
    <definedName name="LLAVE_ANG_38_7">#REF!</definedName>
    <definedName name="LLAVE_ANG_38_8">#REF!</definedName>
    <definedName name="LLAVE_ANG_38_9">#REF!</definedName>
    <definedName name="LLAVE_CHORRO">#REF!</definedName>
    <definedName name="LLAVE_CHORRO_10">#REF!</definedName>
    <definedName name="LLAVE_CHORRO_11">#REF!</definedName>
    <definedName name="LLAVE_CHORRO_6">#REF!</definedName>
    <definedName name="LLAVE_CHORRO_7">#REF!</definedName>
    <definedName name="LLAVE_CHORRO_8">#REF!</definedName>
    <definedName name="LLAVE_CHORRO_9">#REF!</definedName>
    <definedName name="LLAVE_EMPOTRAR_CROMO_12">#REF!</definedName>
    <definedName name="LLAVE_EMPOTRAR_CROMO_12_10">#REF!</definedName>
    <definedName name="LLAVE_EMPOTRAR_CROMO_12_11">#REF!</definedName>
    <definedName name="LLAVE_EMPOTRAR_CROMO_12_6">#REF!</definedName>
    <definedName name="LLAVE_EMPOTRAR_CROMO_12_7">#REF!</definedName>
    <definedName name="LLAVE_EMPOTRAR_CROMO_12_8">#REF!</definedName>
    <definedName name="LLAVE_EMPOTRAR_CROMO_12_9">#REF!</definedName>
    <definedName name="LLAVE_PASO_1">#REF!</definedName>
    <definedName name="LLAVE_PASO_1_10">#REF!</definedName>
    <definedName name="LLAVE_PASO_1_11">#REF!</definedName>
    <definedName name="LLAVE_PASO_1_6">#REF!</definedName>
    <definedName name="LLAVE_PASO_1_7">#REF!</definedName>
    <definedName name="LLAVE_PASO_1_8">#REF!</definedName>
    <definedName name="LLAVE_PASO_1_9">#REF!</definedName>
    <definedName name="LLAVE_PASO_34">#REF!</definedName>
    <definedName name="LLAVE_PASO_34_10">#REF!</definedName>
    <definedName name="LLAVE_PASO_34_11">#REF!</definedName>
    <definedName name="LLAVE_PASO_34_6">#REF!</definedName>
    <definedName name="LLAVE_PASO_34_7">#REF!</definedName>
    <definedName name="LLAVE_PASO_34_8">#REF!</definedName>
    <definedName name="LLAVE_PASO_34_9">#REF!</definedName>
    <definedName name="LLAVE_SENCILLA">#REF!</definedName>
    <definedName name="LLAVE_SENCILLA_10">#REF!</definedName>
    <definedName name="LLAVE_SENCILLA_11">#REF!</definedName>
    <definedName name="LLAVE_SENCILLA_6">#REF!</definedName>
    <definedName name="LLAVE_SENCILLA_7">#REF!</definedName>
    <definedName name="LLAVE_SENCILLA_8">#REF!</definedName>
    <definedName name="LLAVE_SENCILLA_9">#REF!</definedName>
    <definedName name="llaveacero">#REF!</definedName>
    <definedName name="llaveacondicionamientohinca">#REF!</definedName>
    <definedName name="llaveagregado">#REF!</definedName>
    <definedName name="llaveagua">#REF!</definedName>
    <definedName name="llavealambre">#REF!</definedName>
    <definedName name="llaveanclajedepilotes">#REF!</definedName>
    <definedName name="llavecablepostensado">#REF!</definedName>
    <definedName name="llavecastingbed">#REF!</definedName>
    <definedName name="llavecemento">#REF!</definedName>
    <definedName name="llaveclavos">#REF!</definedName>
    <definedName name="llavecuradoyaditivo">#REF!</definedName>
    <definedName name="llaveempalmepilotes">#REF!</definedName>
    <definedName name="llavehincapilotes">#REF!</definedName>
    <definedName name="llaveizadotabletas">#REF!</definedName>
    <definedName name="llaveizajevigaspostensadas">#REF!</definedName>
    <definedName name="llaveligadoyvaciado">#REF!</definedName>
    <definedName name="llavemadera">#REF!</definedName>
    <definedName name="llavemanejocemento">#REF!</definedName>
    <definedName name="llavemanejopilotes">#REF!</definedName>
    <definedName name="llavemoacero">#REF!</definedName>
    <definedName name="llavemomadera">#REF!</definedName>
    <definedName name="LLAVES">#REF!</definedName>
    <definedName name="llavetratamientomoldes">#REF!</definedName>
    <definedName name="LLAVIN_PUERTA">#REF!</definedName>
    <definedName name="LLAVIN_PUERTA_10">#REF!</definedName>
    <definedName name="LLAVIN_PUERTA_11">#REF!</definedName>
    <definedName name="LLAVIN_PUERTA_6">#REF!</definedName>
    <definedName name="LLAVIN_PUERTA_7">#REF!</definedName>
    <definedName name="LLAVIN_PUERTA_8">#REF!</definedName>
    <definedName name="LLAVIN_PUERTA_9">#REF!</definedName>
    <definedName name="LLENADO_BLOQUES_20">#REF!</definedName>
    <definedName name="LLENADO_BLOQUES_20_10">#REF!</definedName>
    <definedName name="LLENADO_BLOQUES_20_11">#REF!</definedName>
    <definedName name="LLENADO_BLOQUES_20_6">#REF!</definedName>
    <definedName name="LLENADO_BLOQUES_20_7">#REF!</definedName>
    <definedName name="LLENADO_BLOQUES_20_8">#REF!</definedName>
    <definedName name="LLENADO_BLOQUES_20_9">#REF!</definedName>
    <definedName name="LLENADO_BLOQUES_40">#REF!</definedName>
    <definedName name="LLENADO_BLOQUES_40_10">#REF!</definedName>
    <definedName name="LLENADO_BLOQUES_40_11">#REF!</definedName>
    <definedName name="LLENADO_BLOQUES_40_6">#REF!</definedName>
    <definedName name="LLENADO_BLOQUES_40_7">#REF!</definedName>
    <definedName name="LLENADO_BLOQUES_40_8">#REF!</definedName>
    <definedName name="LLENADO_BLOQUES_40_9">#REF!</definedName>
    <definedName name="LLENADO_BLOQUES_60">#REF!</definedName>
    <definedName name="LLENADO_BLOQUES_60_10">#REF!</definedName>
    <definedName name="LLENADO_BLOQUES_60_11">#REF!</definedName>
    <definedName name="LLENADO_BLOQUES_60_6">#REF!</definedName>
    <definedName name="LLENADO_BLOQUES_60_7">#REF!</definedName>
    <definedName name="LLENADO_BLOQUES_60_8">#REF!</definedName>
    <definedName name="LLENADO_BLOQUES_60_9">#REF!</definedName>
    <definedName name="LLENADO_BLOQUES_80">#REF!</definedName>
    <definedName name="LLENADO_BLOQUES_80_10">#REF!</definedName>
    <definedName name="LLENADO_BLOQUES_80_11">#REF!</definedName>
    <definedName name="LLENADO_BLOQUES_80_6">#REF!</definedName>
    <definedName name="LLENADO_BLOQUES_80_7">#REF!</definedName>
    <definedName name="LLENADO_BLOQUES_80_8">#REF!</definedName>
    <definedName name="LLENADO_BLOQUES_80_9">#REF!</definedName>
    <definedName name="LOSA12">#REF!</definedName>
    <definedName name="LOSA12_6">#REF!</definedName>
    <definedName name="LOSA20">#REF!</definedName>
    <definedName name="LOSA20_6">#REF!</definedName>
    <definedName name="LOSA30">#REF!</definedName>
    <definedName name="LOSA30_6">#REF!</definedName>
    <definedName name="lubricantes">[29]Materiales!$K$15</definedName>
    <definedName name="M.O._Colocación_Cables_Postensados">#REF!</definedName>
    <definedName name="M.O._Colocación_Tabletas_Prefabricados">#REF!</definedName>
    <definedName name="M.O._Confección_Moldes">#REF!</definedName>
    <definedName name="M.O._Vigas_Postensadas__Incl._Cast.">#REF!</definedName>
    <definedName name="MA">'[14]M.O.'!$C$10</definedName>
    <definedName name="MA_10">#REF!</definedName>
    <definedName name="MA_11">#REF!</definedName>
    <definedName name="MA_6">#REF!</definedName>
    <definedName name="MA_7">#REF!</definedName>
    <definedName name="MA_8">#REF!</definedName>
    <definedName name="MA_9">#REF!</definedName>
    <definedName name="MACHETE">#REF!</definedName>
    <definedName name="MACHETE_10">#REF!</definedName>
    <definedName name="MACHETE_11">#REF!</definedName>
    <definedName name="MACHETE_6">#REF!</definedName>
    <definedName name="MACHETE_7">#REF!</definedName>
    <definedName name="MACHETE_8">#REF!</definedName>
    <definedName name="MACHETE_9">#REF!</definedName>
    <definedName name="MACO">[10]EQUIPOS!$I$21</definedName>
    <definedName name="MACO_10">#REF!</definedName>
    <definedName name="MACO_11">#REF!</definedName>
    <definedName name="MACO_6">#REF!</definedName>
    <definedName name="MACO_7">#REF!</definedName>
    <definedName name="MACO_8">#REF!</definedName>
    <definedName name="MACO_9">#REF!</definedName>
    <definedName name="Madera">#REF!</definedName>
    <definedName name="Madera_P2">#REF!</definedName>
    <definedName name="Madera_P2_10">#REF!</definedName>
    <definedName name="Madera_P2_11">#REF!</definedName>
    <definedName name="Madera_P2_5">#REF!</definedName>
    <definedName name="Madera_P2_6">#REF!</definedName>
    <definedName name="Madera_P2_7">#REF!</definedName>
    <definedName name="Madera_P2_8">#REF!</definedName>
    <definedName name="Madera_P2_9">#REF!</definedName>
    <definedName name="maderabrutapino">#REF!</definedName>
    <definedName name="maderabrutapino_8">#REF!</definedName>
    <definedName name="Maestro">#REF!</definedName>
    <definedName name="Maestro_10">#REF!</definedName>
    <definedName name="Maestro_11">#REF!</definedName>
    <definedName name="Maestro_6">#REF!</definedName>
    <definedName name="Maestro_7">#REF!</definedName>
    <definedName name="Maestro_8">#REF!</definedName>
    <definedName name="Maestro_9">#REF!</definedName>
    <definedName name="MAESTROCARP">[11]INS!#REF!</definedName>
    <definedName name="MAESTROCARP_6">#REF!</definedName>
    <definedName name="MAESTROCARP_8">#REF!</definedName>
    <definedName name="MALLA_ABRAZ_1_12">#REF!</definedName>
    <definedName name="MALLA_ABRAZ_1_12_10">#REF!</definedName>
    <definedName name="MALLA_ABRAZ_1_12_11">#REF!</definedName>
    <definedName name="MALLA_ABRAZ_1_12_6">#REF!</definedName>
    <definedName name="MALLA_ABRAZ_1_12_7">#REF!</definedName>
    <definedName name="MALLA_ABRAZ_1_12_8">#REF!</definedName>
    <definedName name="MALLA_ABRAZ_1_12_9">#REF!</definedName>
    <definedName name="MALLA_AL_GALVANIZADO">#REF!</definedName>
    <definedName name="MALLA_AL_GALVANIZADO_10">#REF!</definedName>
    <definedName name="MALLA_AL_GALVANIZADO_11">#REF!</definedName>
    <definedName name="MALLA_AL_GALVANIZADO_6">#REF!</definedName>
    <definedName name="MALLA_AL_GALVANIZADO_7">#REF!</definedName>
    <definedName name="MALLA_AL_GALVANIZADO_8">#REF!</definedName>
    <definedName name="MALLA_AL_GALVANIZADO_9">#REF!</definedName>
    <definedName name="MALLA_AL_PUAS">#REF!</definedName>
    <definedName name="MALLA_AL_PUAS_10">#REF!</definedName>
    <definedName name="MALLA_AL_PUAS_11">#REF!</definedName>
    <definedName name="MALLA_AL_PUAS_6">#REF!</definedName>
    <definedName name="MALLA_AL_PUAS_7">#REF!</definedName>
    <definedName name="MALLA_AL_PUAS_8">#REF!</definedName>
    <definedName name="MALLA_AL_PUAS_9">#REF!</definedName>
    <definedName name="MALLA_BARRA_TENZORA">#REF!</definedName>
    <definedName name="MALLA_BARRA_TENZORA_10">#REF!</definedName>
    <definedName name="MALLA_BARRA_TENZORA_11">#REF!</definedName>
    <definedName name="MALLA_BARRA_TENZORA_6">#REF!</definedName>
    <definedName name="MALLA_BARRA_TENZORA_7">#REF!</definedName>
    <definedName name="MALLA_BARRA_TENZORA_8">#REF!</definedName>
    <definedName name="MALLA_BARRA_TENZORA_9">#REF!</definedName>
    <definedName name="MALLA_BOTE">#REF!</definedName>
    <definedName name="MALLA_BOTE_10">#REF!</definedName>
    <definedName name="MALLA_BOTE_11">#REF!</definedName>
    <definedName name="MALLA_BOTE_6">#REF!</definedName>
    <definedName name="MALLA_BOTE_7">#REF!</definedName>
    <definedName name="MALLA_BOTE_8">#REF!</definedName>
    <definedName name="MALLA_BOTE_9">#REF!</definedName>
    <definedName name="MALLA_CARP_COLS">#REF!</definedName>
    <definedName name="MALLA_CARP_COLS_10">#REF!</definedName>
    <definedName name="MALLA_CARP_COLS_11">#REF!</definedName>
    <definedName name="MALLA_CARP_COLS_6">#REF!</definedName>
    <definedName name="MALLA_CARP_COLS_7">#REF!</definedName>
    <definedName name="MALLA_CARP_COLS_8">#REF!</definedName>
    <definedName name="MALLA_CARP_COLS_9">#REF!</definedName>
    <definedName name="MALLA_CICLONICA_6">#REF!</definedName>
    <definedName name="MALLA_CICLONICA_6_10">#REF!</definedName>
    <definedName name="MALLA_CICLONICA_6_11">#REF!</definedName>
    <definedName name="MALLA_CICLONICA_6_6">#REF!</definedName>
    <definedName name="MALLA_CICLONICA_6_7">#REF!</definedName>
    <definedName name="MALLA_CICLONICA_6_8">#REF!</definedName>
    <definedName name="MALLA_CICLONICA_6_9">#REF!</definedName>
    <definedName name="MALLA_COLOC_6">#REF!</definedName>
    <definedName name="MALLA_COLOC_6_10">#REF!</definedName>
    <definedName name="MALLA_COLOC_6_11">#REF!</definedName>
    <definedName name="MALLA_COLOC_6_6">#REF!</definedName>
    <definedName name="MALLA_COLOC_6_7">#REF!</definedName>
    <definedName name="MALLA_COLOC_6_8">#REF!</definedName>
    <definedName name="MALLA_COLOC_6_9">#REF!</definedName>
    <definedName name="MALLA_COPAFINAL_1_12">#REF!</definedName>
    <definedName name="MALLA_COPAFINAL_1_12_10">#REF!</definedName>
    <definedName name="MALLA_COPAFINAL_1_12_11">#REF!</definedName>
    <definedName name="MALLA_COPAFINAL_1_12_6">#REF!</definedName>
    <definedName name="MALLA_COPAFINAL_1_12_7">#REF!</definedName>
    <definedName name="MALLA_COPAFINAL_1_12_8">#REF!</definedName>
    <definedName name="MALLA_COPAFINAL_1_12_9">#REF!</definedName>
    <definedName name="MALLA_COPAFINAL_2">#REF!</definedName>
    <definedName name="MALLA_COPAFINAL_2_10">#REF!</definedName>
    <definedName name="MALLA_COPAFINAL_2_11">#REF!</definedName>
    <definedName name="MALLA_COPAFINAL_2_6">#REF!</definedName>
    <definedName name="MALLA_COPAFINAL_2_7">#REF!</definedName>
    <definedName name="MALLA_COPAFINAL_2_8">#REF!</definedName>
    <definedName name="MALLA_COPAFINAL_2_9">#REF!</definedName>
    <definedName name="MALLA_CORTE_ABR">#REF!</definedName>
    <definedName name="MALLA_CORTE_ABR_10">#REF!</definedName>
    <definedName name="MALLA_CORTE_ABR_11">#REF!</definedName>
    <definedName name="MALLA_CORTE_ABR_6">#REF!</definedName>
    <definedName name="MALLA_CORTE_ABR_7">#REF!</definedName>
    <definedName name="MALLA_CORTE_ABR_8">#REF!</definedName>
    <definedName name="MALLA_CORTE_ABR_9">#REF!</definedName>
    <definedName name="Malla_Electrosoldada_10x10">#REF!</definedName>
    <definedName name="Malla_Electrosoldada_10x10_10">#REF!</definedName>
    <definedName name="Malla_Electrosoldada_10x10_11">#REF!</definedName>
    <definedName name="Malla_Electrosoldada_10x10_6">#REF!</definedName>
    <definedName name="Malla_Electrosoldada_10x10_7">#REF!</definedName>
    <definedName name="Malla_Electrosoldada_10x10_8">#REF!</definedName>
    <definedName name="Malla_Electrosoldada_10x10_9">#REF!</definedName>
    <definedName name="MALLA_PALOMETA_DOBLE_1_12">#REF!</definedName>
    <definedName name="MALLA_PALOMETA_DOBLE_1_12_10">#REF!</definedName>
    <definedName name="MALLA_PALOMETA_DOBLE_1_12_11">#REF!</definedName>
    <definedName name="MALLA_PALOMETA_DOBLE_1_12_6">#REF!</definedName>
    <definedName name="MALLA_PALOMETA_DOBLE_1_12_7">#REF!</definedName>
    <definedName name="MALLA_PALOMETA_DOBLE_1_12_8">#REF!</definedName>
    <definedName name="MALLA_PALOMETA_DOBLE_1_12_9">#REF!</definedName>
    <definedName name="MALLA_RELLENO">#REF!</definedName>
    <definedName name="MALLA_RELLENO_10">#REF!</definedName>
    <definedName name="MALLA_RELLENO_11">#REF!</definedName>
    <definedName name="MALLA_RELLENO_6">#REF!</definedName>
    <definedName name="MALLA_RELLENO_7">#REF!</definedName>
    <definedName name="MALLA_RELLENO_8">#REF!</definedName>
    <definedName name="MALLA_RELLENO_9">#REF!</definedName>
    <definedName name="MALLA_SEGUETA">#REF!</definedName>
    <definedName name="MALLA_SEGUETA_10">#REF!</definedName>
    <definedName name="MALLA_SEGUETA_11">#REF!</definedName>
    <definedName name="MALLA_SEGUETA_6">#REF!</definedName>
    <definedName name="MALLA_SEGUETA_7">#REF!</definedName>
    <definedName name="MALLA_SEGUETA_8">#REF!</definedName>
    <definedName name="MALLA_SEGUETA_9">#REF!</definedName>
    <definedName name="MALLA_TERMINAL_1_14">#REF!</definedName>
    <definedName name="MALLA_TERMINAL_1_14_10">#REF!</definedName>
    <definedName name="MALLA_TERMINAL_1_14_11">#REF!</definedName>
    <definedName name="MALLA_TERMINAL_1_14_6">#REF!</definedName>
    <definedName name="MALLA_TERMINAL_1_14_7">#REF!</definedName>
    <definedName name="MALLA_TERMINAL_1_14_8">#REF!</definedName>
    <definedName name="MALLA_TERMINAL_1_14_9">#REF!</definedName>
    <definedName name="MALLA_TUBOHG_1">#REF!</definedName>
    <definedName name="MALLA_TUBOHG_1_10">#REF!</definedName>
    <definedName name="MALLA_TUBOHG_1_11">#REF!</definedName>
    <definedName name="MALLA_TUBOHG_1_12">#REF!</definedName>
    <definedName name="MALLA_TUBOHG_1_12_10">#REF!</definedName>
    <definedName name="MALLA_TUBOHG_1_12_11">#REF!</definedName>
    <definedName name="MALLA_TUBOHG_1_12_6">#REF!</definedName>
    <definedName name="MALLA_TUBOHG_1_12_7">#REF!</definedName>
    <definedName name="MALLA_TUBOHG_1_12_8">#REF!</definedName>
    <definedName name="MALLA_TUBOHG_1_12_9">#REF!</definedName>
    <definedName name="MALLA_TUBOHG_1_14">#REF!</definedName>
    <definedName name="MALLA_TUBOHG_1_14_10">#REF!</definedName>
    <definedName name="MALLA_TUBOHG_1_14_11">#REF!</definedName>
    <definedName name="MALLA_TUBOHG_1_14_6">#REF!</definedName>
    <definedName name="MALLA_TUBOHG_1_14_7">#REF!</definedName>
    <definedName name="MALLA_TUBOHG_1_14_8">#REF!</definedName>
    <definedName name="MALLA_TUBOHG_1_14_9">#REF!</definedName>
    <definedName name="MALLA_TUBOHG_1_6">#REF!</definedName>
    <definedName name="MALLA_TUBOHG_1_7">#REF!</definedName>
    <definedName name="MALLA_TUBOHG_1_8">#REF!</definedName>
    <definedName name="MALLA_TUBOHG_1_9">#REF!</definedName>
    <definedName name="MALLA_ZABALETA">#REF!</definedName>
    <definedName name="MALLA_ZABALETA_10">#REF!</definedName>
    <definedName name="MALLA_ZABALETA_11">#REF!</definedName>
    <definedName name="MALLA_ZABALETA_6">#REF!</definedName>
    <definedName name="MALLA_ZABALETA_7">#REF!</definedName>
    <definedName name="MALLA_ZABALETA_8">#REF!</definedName>
    <definedName name="MALLA_ZABALETA_9">#REF!</definedName>
    <definedName name="mami">#REF!</definedName>
    <definedName name="mamii">#REF!</definedName>
    <definedName name="mamiii">#REF!</definedName>
    <definedName name="mamiiii">#REF!</definedName>
    <definedName name="Mano_de_Obra_Acero">#REF!</definedName>
    <definedName name="Mano_de_Obra_Madera">#REF!</definedName>
    <definedName name="MAno_do_OEStructura">464.95</definedName>
    <definedName name="mantenimientodemoldes">#REF!</definedName>
    <definedName name="manti">#REF!</definedName>
    <definedName name="mantii">#REF!</definedName>
    <definedName name="mantiii">#REF!</definedName>
    <definedName name="mantiiii">#REF!</definedName>
    <definedName name="MANTTRANSITO">#N/A</definedName>
    <definedName name="MAPI">[3]MOJornal!$D$38</definedName>
    <definedName name="maquito">'[7]Listado Equipos a utilizar'!#REF!</definedName>
    <definedName name="MARCO_PUERTA_PINO">#REF!</definedName>
    <definedName name="MARCO_PUERTA_PINO_10">#REF!</definedName>
    <definedName name="MARCO_PUERTA_PINO_11">#REF!</definedName>
    <definedName name="MARCO_PUERTA_PINO_6">#REF!</definedName>
    <definedName name="MARCO_PUERTA_PINO_7">#REF!</definedName>
    <definedName name="MARCO_PUERTA_PINO_8">#REF!</definedName>
    <definedName name="MARCO_PUERTA_PINO_9">#REF!</definedName>
    <definedName name="martillo">#REF!</definedName>
    <definedName name="Mascarilla">20*15*3</definedName>
    <definedName name="MATERIAL_RELLENO">#REF!</definedName>
    <definedName name="MATERIAL_RELLENO_10">#REF!</definedName>
    <definedName name="MATERIAL_RELLENO_11">#REF!</definedName>
    <definedName name="MATERIAL_RELLENO_6">#REF!</definedName>
    <definedName name="MATERIAL_RELLENO_7">#REF!</definedName>
    <definedName name="MATERIAL_RELLENO_8">#REF!</definedName>
    <definedName name="MATERIAL_RELLENO_9">#REF!</definedName>
    <definedName name="MBA">#REF!</definedName>
    <definedName name="MBA_10">#REF!</definedName>
    <definedName name="MBA_11">#REF!</definedName>
    <definedName name="MBA_6">#REF!</definedName>
    <definedName name="MBA_7">#REF!</definedName>
    <definedName name="MBA_8">#REF!</definedName>
    <definedName name="MBA_9">#REF!</definedName>
    <definedName name="MBR">#REF!</definedName>
    <definedName name="MEXCLADORA_LAVAMANOS">#REF!</definedName>
    <definedName name="MEXCLADORA_LAVAMANOS_10">#REF!</definedName>
    <definedName name="MEXCLADORA_LAVAMANOS_11">#REF!</definedName>
    <definedName name="MEXCLADORA_LAVAMANOS_6">#REF!</definedName>
    <definedName name="MEXCLADORA_LAVAMANOS_7">#REF!</definedName>
    <definedName name="MEXCLADORA_LAVAMANOS_8">#REF!</definedName>
    <definedName name="MEXCLADORA_LAVAMANOS_9">#REF!</definedName>
    <definedName name="MEZCLA_CAL_ARENA_PISOS">#REF!</definedName>
    <definedName name="MEZCLA_CAL_ARENA_PISOS_10">#REF!</definedName>
    <definedName name="MEZCLA_CAL_ARENA_PISOS_11">#REF!</definedName>
    <definedName name="MEZCLA_CAL_ARENA_PISOS_6">#REF!</definedName>
    <definedName name="MEZCLA_CAL_ARENA_PISOS_7">#REF!</definedName>
    <definedName name="MEZCLA_CAL_ARENA_PISOS_8">#REF!</definedName>
    <definedName name="MEZCLA_CAL_ARENA_PISOS_9">#REF!</definedName>
    <definedName name="MezclaAntillana">#REF!</definedName>
    <definedName name="MezclaAntillana_10">#REF!</definedName>
    <definedName name="MezclaAntillana_11">#REF!</definedName>
    <definedName name="MezclaAntillana_6">#REF!</definedName>
    <definedName name="MezclaAntillana_7">#REF!</definedName>
    <definedName name="MezclaAntillana_8">#REF!</definedName>
    <definedName name="MezclaAntillana_9">#REF!</definedName>
    <definedName name="mezclajuntabloque">#REF!</definedName>
    <definedName name="mezclajuntabloque_6">#REF!</definedName>
    <definedName name="mezclajuntabloque_8">#REF!</definedName>
    <definedName name="mgf">#REF!</definedName>
    <definedName name="MO_ACERA_FROTyVIOL">#REF!</definedName>
    <definedName name="MO_ACERA_FROTyVIOL_10">#REF!</definedName>
    <definedName name="MO_ACERA_FROTyVIOL_11">#REF!</definedName>
    <definedName name="MO_ACERA_FROTyVIOL_6">#REF!</definedName>
    <definedName name="MO_ACERA_FROTyVIOL_7">#REF!</definedName>
    <definedName name="MO_ACERA_FROTyVIOL_8">#REF!</definedName>
    <definedName name="MO_ACERA_FROTyVIOL_9">#REF!</definedName>
    <definedName name="MO_CANTOS">#REF!</definedName>
    <definedName name="MO_CANTOS_10">#REF!</definedName>
    <definedName name="MO_CANTOS_11">#REF!</definedName>
    <definedName name="MO_CANTOS_6">#REF!</definedName>
    <definedName name="MO_CANTOS_7">#REF!</definedName>
    <definedName name="MO_CANTOS_8">#REF!</definedName>
    <definedName name="MO_CANTOS_9">#REF!</definedName>
    <definedName name="MO_CARETEO">#REF!</definedName>
    <definedName name="MO_CARETEO_10">#REF!</definedName>
    <definedName name="MO_CARETEO_11">#REF!</definedName>
    <definedName name="MO_CARETEO_6">#REF!</definedName>
    <definedName name="MO_CARETEO_7">#REF!</definedName>
    <definedName name="MO_CARETEO_8">#REF!</definedName>
    <definedName name="MO_CARETEO_9">#REF!</definedName>
    <definedName name="MO_ColAcero_Dintel">#REF!</definedName>
    <definedName name="MO_ColAcero_Dintel_10">#REF!</definedName>
    <definedName name="MO_ColAcero_Dintel_11">#REF!</definedName>
    <definedName name="MO_ColAcero_Dintel_6">#REF!</definedName>
    <definedName name="MO_ColAcero_Dintel_7">#REF!</definedName>
    <definedName name="MO_ColAcero_Dintel_8">#REF!</definedName>
    <definedName name="MO_ColAcero_Dintel_9">#REF!</definedName>
    <definedName name="MO_ColAcero_Escalera">#REF!</definedName>
    <definedName name="MO_ColAcero_Escalera_10">#REF!</definedName>
    <definedName name="MO_ColAcero_Escalera_11">#REF!</definedName>
    <definedName name="MO_ColAcero_Escalera_6">#REF!</definedName>
    <definedName name="MO_ColAcero_Escalera_7">#REF!</definedName>
    <definedName name="MO_ColAcero_Escalera_8">#REF!</definedName>
    <definedName name="MO_ColAcero_Escalera_9">#REF!</definedName>
    <definedName name="MO_ColAcero_G60_QQ">#REF!</definedName>
    <definedName name="MO_ColAcero_G60_QQ_10">#REF!</definedName>
    <definedName name="MO_ColAcero_G60_QQ_11">#REF!</definedName>
    <definedName name="MO_ColAcero_G60_QQ_6">#REF!</definedName>
    <definedName name="MO_ColAcero_G60_QQ_7">#REF!</definedName>
    <definedName name="MO_ColAcero_G60_QQ_8">#REF!</definedName>
    <definedName name="MO_ColAcero_G60_QQ_9">#REF!</definedName>
    <definedName name="MO_ColAcero_Malla">#REF!</definedName>
    <definedName name="MO_ColAcero_Malla_10">#REF!</definedName>
    <definedName name="MO_ColAcero_Malla_11">#REF!</definedName>
    <definedName name="MO_ColAcero_Malla_6">#REF!</definedName>
    <definedName name="MO_ColAcero_Malla_7">#REF!</definedName>
    <definedName name="MO_ColAcero_Malla_8">#REF!</definedName>
    <definedName name="MO_ColAcero_Malla_9">#REF!</definedName>
    <definedName name="MO_ColAcero_QQ">#REF!</definedName>
    <definedName name="MO_ColAcero_QQ_10">#REF!</definedName>
    <definedName name="MO_ColAcero_QQ_11">#REF!</definedName>
    <definedName name="MO_ColAcero_QQ_5">#REF!</definedName>
    <definedName name="MO_ColAcero_QQ_6">#REF!</definedName>
    <definedName name="MO_ColAcero_QQ_7">#REF!</definedName>
    <definedName name="MO_ColAcero_QQ_8">#REF!</definedName>
    <definedName name="MO_ColAcero_QQ_9">#REF!</definedName>
    <definedName name="MO_ColAcero_ZapMuros">#REF!</definedName>
    <definedName name="MO_ColAcero_ZapMuros_10">#REF!</definedName>
    <definedName name="MO_ColAcero_ZapMuros_11">#REF!</definedName>
    <definedName name="MO_ColAcero_ZapMuros_6">#REF!</definedName>
    <definedName name="MO_ColAcero_ZapMuros_7">#REF!</definedName>
    <definedName name="MO_ColAcero_ZapMuros_8">#REF!</definedName>
    <definedName name="MO_ColAcero_ZapMuros_9">#REF!</definedName>
    <definedName name="MO_ColAcero14_Piso">#REF!</definedName>
    <definedName name="MO_ColAcero14_Piso_10">#REF!</definedName>
    <definedName name="MO_ColAcero14_Piso_11">#REF!</definedName>
    <definedName name="MO_ColAcero14_Piso_6">#REF!</definedName>
    <definedName name="MO_ColAcero14_Piso_7">#REF!</definedName>
    <definedName name="MO_ColAcero14_Piso_8">#REF!</definedName>
    <definedName name="MO_ColAcero14_Piso_9">#REF!</definedName>
    <definedName name="MO_ColAcero38y12_Cols">#REF!</definedName>
    <definedName name="MO_ColAcero38y12_Cols_10">#REF!</definedName>
    <definedName name="MO_ColAcero38y12_Cols_11">#REF!</definedName>
    <definedName name="MO_ColAcero38y12_Cols_6">#REF!</definedName>
    <definedName name="MO_ColAcero38y12_Cols_7">#REF!</definedName>
    <definedName name="MO_ColAcero38y12_Cols_8">#REF!</definedName>
    <definedName name="MO_ColAcero38y12_Cols_9">#REF!</definedName>
    <definedName name="MO_DEMOLICION_MURO_HA">#REF!</definedName>
    <definedName name="MO_DEMOLICION_MURO_HA_10">#REF!</definedName>
    <definedName name="MO_DEMOLICION_MURO_HA_11">#REF!</definedName>
    <definedName name="MO_DEMOLICION_MURO_HA_6">#REF!</definedName>
    <definedName name="MO_DEMOLICION_MURO_HA_7">#REF!</definedName>
    <definedName name="MO_DEMOLICION_MURO_HA_8">#REF!</definedName>
    <definedName name="MO_DEMOLICION_MURO_HA_9">#REF!</definedName>
    <definedName name="MO_ELEC_BREAKERS">#REF!</definedName>
    <definedName name="MO_ELEC_BREAKERS_10">#REF!</definedName>
    <definedName name="MO_ELEC_BREAKERS_11">#REF!</definedName>
    <definedName name="MO_ELEC_BREAKERS_6">#REF!</definedName>
    <definedName name="MO_ELEC_BREAKERS_7">#REF!</definedName>
    <definedName name="MO_ELEC_BREAKERS_8">#REF!</definedName>
    <definedName name="MO_ELEC_BREAKERS_9">#REF!</definedName>
    <definedName name="MO_ELEC_INTERRUPTOR_3W">#REF!</definedName>
    <definedName name="MO_ELEC_INTERRUPTOR_3W_10">#REF!</definedName>
    <definedName name="MO_ELEC_INTERRUPTOR_3W_11">#REF!</definedName>
    <definedName name="MO_ELEC_INTERRUPTOR_3W_6">#REF!</definedName>
    <definedName name="MO_ELEC_INTERRUPTOR_3W_7">#REF!</definedName>
    <definedName name="MO_ELEC_INTERRUPTOR_3W_8">#REF!</definedName>
    <definedName name="MO_ELEC_INTERRUPTOR_3W_9">#REF!</definedName>
    <definedName name="MO_ELEC_INTERRUPTOR_4W">#REF!</definedName>
    <definedName name="MO_ELEC_INTERRUPTOR_4W_10">#REF!</definedName>
    <definedName name="MO_ELEC_INTERRUPTOR_4W_11">#REF!</definedName>
    <definedName name="MO_ELEC_INTERRUPTOR_4W_6">#REF!</definedName>
    <definedName name="MO_ELEC_INTERRUPTOR_4W_7">#REF!</definedName>
    <definedName name="MO_ELEC_INTERRUPTOR_4W_8">#REF!</definedName>
    <definedName name="MO_ELEC_INTERRUPTOR_4W_9">#REF!</definedName>
    <definedName name="MO_ELEC_INTERRUPTOR_DOB">#REF!</definedName>
    <definedName name="MO_ELEC_INTERRUPTOR_DOB_10">#REF!</definedName>
    <definedName name="MO_ELEC_INTERRUPTOR_DOB_11">#REF!</definedName>
    <definedName name="MO_ELEC_INTERRUPTOR_DOB_6">#REF!</definedName>
    <definedName name="MO_ELEC_INTERRUPTOR_DOB_7">#REF!</definedName>
    <definedName name="MO_ELEC_INTERRUPTOR_DOB_8">#REF!</definedName>
    <definedName name="MO_ELEC_INTERRUPTOR_DOB_9">#REF!</definedName>
    <definedName name="MO_ELEC_INTERRUPTOR_SENC">#REF!</definedName>
    <definedName name="MO_ELEC_INTERRUPTOR_SENC_10">#REF!</definedName>
    <definedName name="MO_ELEC_INTERRUPTOR_SENC_11">#REF!</definedName>
    <definedName name="MO_ELEC_INTERRUPTOR_SENC_6">#REF!</definedName>
    <definedName name="MO_ELEC_INTERRUPTOR_SENC_7">#REF!</definedName>
    <definedName name="MO_ELEC_INTERRUPTOR_SENC_8">#REF!</definedName>
    <definedName name="MO_ELEC_INTERRUPTOR_SENC_9">#REF!</definedName>
    <definedName name="MO_ELEC_INTERRUPTOR_TRIPLE">#REF!</definedName>
    <definedName name="MO_ELEC_INTERRUPTOR_TRIPLE_10">#REF!</definedName>
    <definedName name="MO_ELEC_INTERRUPTOR_TRIPLE_11">#REF!</definedName>
    <definedName name="MO_ELEC_INTERRUPTOR_TRIPLE_6">#REF!</definedName>
    <definedName name="MO_ELEC_INTERRUPTOR_TRIPLE_7">#REF!</definedName>
    <definedName name="MO_ELEC_INTERRUPTOR_TRIPLE_8">#REF!</definedName>
    <definedName name="MO_ELEC_INTERRUPTOR_TRIPLE_9">#REF!</definedName>
    <definedName name="MO_ELEC_LAMPARA_FLUORESCENTE">#REF!</definedName>
    <definedName name="MO_ELEC_LAMPARA_FLUORESCENTE_10">#REF!</definedName>
    <definedName name="MO_ELEC_LAMPARA_FLUORESCENTE_11">#REF!</definedName>
    <definedName name="MO_ELEC_LAMPARA_FLUORESCENTE_6">#REF!</definedName>
    <definedName name="MO_ELEC_LAMPARA_FLUORESCENTE_7">#REF!</definedName>
    <definedName name="MO_ELEC_LAMPARA_FLUORESCENTE_8">#REF!</definedName>
    <definedName name="MO_ELEC_LAMPARA_FLUORESCENTE_9">#REF!</definedName>
    <definedName name="MO_ELEC_LUZ_CENITAL">#REF!</definedName>
    <definedName name="MO_ELEC_LUZ_CENITAL_10">#REF!</definedName>
    <definedName name="MO_ELEC_LUZ_CENITAL_11">#REF!</definedName>
    <definedName name="MO_ELEC_LUZ_CENITAL_6">#REF!</definedName>
    <definedName name="MO_ELEC_LUZ_CENITAL_7">#REF!</definedName>
    <definedName name="MO_ELEC_LUZ_CENITAL_8">#REF!</definedName>
    <definedName name="MO_ELEC_LUZ_CENITAL_9">#REF!</definedName>
    <definedName name="MO_ELEC_PANEL_DIST">#REF!</definedName>
    <definedName name="MO_ELEC_PANEL_DIST_10">#REF!</definedName>
    <definedName name="MO_ELEC_PANEL_DIST_11">#REF!</definedName>
    <definedName name="MO_ELEC_PANEL_DIST_6">#REF!</definedName>
    <definedName name="MO_ELEC_PANEL_DIST_7">#REF!</definedName>
    <definedName name="MO_ELEC_PANEL_DIST_8">#REF!</definedName>
    <definedName name="MO_ELEC_PANEL_DIST_9">#REF!</definedName>
    <definedName name="MO_ELEC_TOMACORRIENTE_110">#REF!</definedName>
    <definedName name="MO_ELEC_TOMACORRIENTE_110_10">#REF!</definedName>
    <definedName name="MO_ELEC_TOMACORRIENTE_110_11">#REF!</definedName>
    <definedName name="MO_ELEC_TOMACORRIENTE_110_6">#REF!</definedName>
    <definedName name="MO_ELEC_TOMACORRIENTE_110_7">#REF!</definedName>
    <definedName name="MO_ELEC_TOMACORRIENTE_110_8">#REF!</definedName>
    <definedName name="MO_ELEC_TOMACORRIENTE_110_9">#REF!</definedName>
    <definedName name="MO_ELEC_TOMACORRIENTE_220">#REF!</definedName>
    <definedName name="MO_ELEC_TOMACORRIENTE_220_10">#REF!</definedName>
    <definedName name="MO_ELEC_TOMACORRIENTE_220_11">#REF!</definedName>
    <definedName name="MO_ELEC_TOMACORRIENTE_220_6">#REF!</definedName>
    <definedName name="MO_ELEC_TOMACORRIENTE_220_7">#REF!</definedName>
    <definedName name="MO_ELEC_TOMACORRIENTE_220_8">#REF!</definedName>
    <definedName name="MO_ELEC_TOMACORRIENTE_220_9">#REF!</definedName>
    <definedName name="MO_ENTABLILLADOS">#REF!</definedName>
    <definedName name="MO_ENTABLILLADOS_10">#REF!</definedName>
    <definedName name="MO_ENTABLILLADOS_11">#REF!</definedName>
    <definedName name="MO_ENTABLILLADOS_6">#REF!</definedName>
    <definedName name="MO_ENTABLILLADOS_7">#REF!</definedName>
    <definedName name="MO_ENTABLILLADOS_8">#REF!</definedName>
    <definedName name="MO_ENTABLILLADOS_9">#REF!</definedName>
    <definedName name="MO_ESCALON_GRANITO">#REF!</definedName>
    <definedName name="MO_ESCALON_GRANITO_10">#REF!</definedName>
    <definedName name="MO_ESCALON_GRANITO_11">#REF!</definedName>
    <definedName name="MO_ESCALON_GRANITO_6">#REF!</definedName>
    <definedName name="MO_ESCALON_GRANITO_7">#REF!</definedName>
    <definedName name="MO_ESCALON_GRANITO_8">#REF!</definedName>
    <definedName name="MO_ESCALON_GRANITO_9">#REF!</definedName>
    <definedName name="MO_ESCALON_HUELLA_y_CONTRAHUELLA">#REF!</definedName>
    <definedName name="MO_ESCALON_HUELLA_y_CONTRAHUELLA_10">#REF!</definedName>
    <definedName name="MO_ESCALON_HUELLA_y_CONTRAHUELLA_11">#REF!</definedName>
    <definedName name="MO_ESCALON_HUELLA_y_CONTRAHUELLA_6">#REF!</definedName>
    <definedName name="MO_ESCALON_HUELLA_y_CONTRAHUELLA_7">#REF!</definedName>
    <definedName name="MO_ESCALON_HUELLA_y_CONTRAHUELLA_8">#REF!</definedName>
    <definedName name="MO_ESCALON_HUELLA_y_CONTRAHUELLA_9">#REF!</definedName>
    <definedName name="MO_ESTRIAS">#REF!</definedName>
    <definedName name="MO_ESTRIAS_10">#REF!</definedName>
    <definedName name="MO_ESTRIAS_11">#REF!</definedName>
    <definedName name="MO_ESTRIAS_6">#REF!</definedName>
    <definedName name="MO_ESTRIAS_7">#REF!</definedName>
    <definedName name="MO_ESTRIAS_8">#REF!</definedName>
    <definedName name="MO_ESTRIAS_9">#REF!</definedName>
    <definedName name="MO_EXC_CALICHE_MANO_3M">#REF!</definedName>
    <definedName name="MO_EXC_CALICHE_MANO_3M_10">#REF!</definedName>
    <definedName name="MO_EXC_CALICHE_MANO_3M_11">#REF!</definedName>
    <definedName name="MO_EXC_CALICHE_MANO_3M_6">#REF!</definedName>
    <definedName name="MO_EXC_CALICHE_MANO_3M_7">#REF!</definedName>
    <definedName name="MO_EXC_CALICHE_MANO_3M_8">#REF!</definedName>
    <definedName name="MO_EXC_CALICHE_MANO_3M_9">#REF!</definedName>
    <definedName name="MO_EXC_ROCA_BLANDA_MANO_3M">#REF!</definedName>
    <definedName name="MO_EXC_ROCA_BLANDA_MANO_3M_10">#REF!</definedName>
    <definedName name="MO_EXC_ROCA_BLANDA_MANO_3M_11">#REF!</definedName>
    <definedName name="MO_EXC_ROCA_BLANDA_MANO_3M_6">#REF!</definedName>
    <definedName name="MO_EXC_ROCA_BLANDA_MANO_3M_7">#REF!</definedName>
    <definedName name="MO_EXC_ROCA_BLANDA_MANO_3M_8">#REF!</definedName>
    <definedName name="MO_EXC_ROCA_BLANDA_MANO_3M_9">#REF!</definedName>
    <definedName name="MO_EXC_ROCA_COMP_3M">#REF!</definedName>
    <definedName name="MO_EXC_ROCA_COMP_3M_10">#REF!</definedName>
    <definedName name="MO_EXC_ROCA_COMP_3M_11">#REF!</definedName>
    <definedName name="MO_EXC_ROCA_COMP_3M_6">#REF!</definedName>
    <definedName name="MO_EXC_ROCA_COMP_3M_7">#REF!</definedName>
    <definedName name="MO_EXC_ROCA_COMP_3M_8">#REF!</definedName>
    <definedName name="MO_EXC_ROCA_COMP_3M_9">#REF!</definedName>
    <definedName name="MO_EXC_ROCA_MANO_3M">#REF!</definedName>
    <definedName name="MO_EXC_ROCA_MANO_3M_10">#REF!</definedName>
    <definedName name="MO_EXC_ROCA_MANO_3M_11">#REF!</definedName>
    <definedName name="MO_EXC_ROCA_MANO_3M_6">#REF!</definedName>
    <definedName name="MO_EXC_ROCA_MANO_3M_7">#REF!</definedName>
    <definedName name="MO_EXC_ROCA_MANO_3M_8">#REF!</definedName>
    <definedName name="MO_EXC_ROCA_MANO_3M_9">#REF!</definedName>
    <definedName name="MO_EXC_TIERRA_MANO_3M">#REF!</definedName>
    <definedName name="MO_EXC_TIERRA_MANO_3M_10">#REF!</definedName>
    <definedName name="MO_EXC_TIERRA_MANO_3M_11">#REF!</definedName>
    <definedName name="MO_EXC_TIERRA_MANO_3M_6">#REF!</definedName>
    <definedName name="MO_EXC_TIERRA_MANO_3M_7">#REF!</definedName>
    <definedName name="MO_EXC_TIERRA_MANO_3M_8">#REF!</definedName>
    <definedName name="MO_EXC_TIERRA_MANO_3M_9">#REF!</definedName>
    <definedName name="MO_FINO_TECHO_HOR">#REF!</definedName>
    <definedName name="MO_FINO_TECHO_HOR_10">#REF!</definedName>
    <definedName name="MO_FINO_TECHO_HOR_11">#REF!</definedName>
    <definedName name="MO_FINO_TECHO_HOR_6">#REF!</definedName>
    <definedName name="MO_FINO_TECHO_HOR_7">#REF!</definedName>
    <definedName name="MO_FINO_TECHO_HOR_8">#REF!</definedName>
    <definedName name="MO_FINO_TECHO_HOR_9">#REF!</definedName>
    <definedName name="MO_FRAGUACHE">#REF!</definedName>
    <definedName name="MO_FRAGUACHE_10">#REF!</definedName>
    <definedName name="MO_FRAGUACHE_11">#REF!</definedName>
    <definedName name="MO_FRAGUACHE_6">#REF!</definedName>
    <definedName name="MO_FRAGUACHE_7">#REF!</definedName>
    <definedName name="MO_FRAGUACHE_8">#REF!</definedName>
    <definedName name="MO_FRAGUACHE_9">#REF!</definedName>
    <definedName name="MO_GOTEROS">#REF!</definedName>
    <definedName name="MO_GOTEROS_10">#REF!</definedName>
    <definedName name="MO_GOTEROS_11">#REF!</definedName>
    <definedName name="MO_GOTEROS_6">#REF!</definedName>
    <definedName name="MO_GOTEROS_7">#REF!</definedName>
    <definedName name="MO_GOTEROS_8">#REF!</definedName>
    <definedName name="MO_GOTEROS_9">#REF!</definedName>
    <definedName name="MO_NATILLA">#REF!</definedName>
    <definedName name="MO_NATILLA_10">#REF!</definedName>
    <definedName name="MO_NATILLA_11">#REF!</definedName>
    <definedName name="MO_NATILLA_6">#REF!</definedName>
    <definedName name="MO_NATILLA_7">#REF!</definedName>
    <definedName name="MO_NATILLA_8">#REF!</definedName>
    <definedName name="MO_NATILLA_9">#REF!</definedName>
    <definedName name="MO_PAÑETE_COLs">#REF!</definedName>
    <definedName name="MO_PAÑETE_COLs_10">#REF!</definedName>
    <definedName name="MO_PAÑETE_COLs_11">#REF!</definedName>
    <definedName name="MO_PAÑETE_COLs_6">#REF!</definedName>
    <definedName name="MO_PAÑETE_COLs_7">#REF!</definedName>
    <definedName name="MO_PAÑETE_COLs_8">#REF!</definedName>
    <definedName name="MO_PAÑETE_COLs_9">#REF!</definedName>
    <definedName name="MO_PAÑETE_EXT">#REF!</definedName>
    <definedName name="MO_PAÑETE_EXT_10">#REF!</definedName>
    <definedName name="MO_PAÑETE_EXT_11">#REF!</definedName>
    <definedName name="MO_PAÑETE_EXT_6">#REF!</definedName>
    <definedName name="MO_PAÑETE_EXT_7">#REF!</definedName>
    <definedName name="MO_PAÑETE_EXT_8">#REF!</definedName>
    <definedName name="MO_PAÑETE_EXT_9">#REF!</definedName>
    <definedName name="MO_PAÑETE_INT">#REF!</definedName>
    <definedName name="MO_PAÑETE_INT_10">#REF!</definedName>
    <definedName name="MO_PAÑETE_INT_11">#REF!</definedName>
    <definedName name="MO_PAÑETE_INT_6">#REF!</definedName>
    <definedName name="MO_PAÑETE_INT_7">#REF!</definedName>
    <definedName name="MO_PAÑETE_INT_8">#REF!</definedName>
    <definedName name="MO_PAÑETE_INT_9">#REF!</definedName>
    <definedName name="MO_PAÑETE_PULIDO">#REF!</definedName>
    <definedName name="MO_PAÑETE_PULIDO_10">#REF!</definedName>
    <definedName name="MO_PAÑETE_PULIDO_11">#REF!</definedName>
    <definedName name="MO_PAÑETE_PULIDO_6">#REF!</definedName>
    <definedName name="MO_PAÑETE_PULIDO_7">#REF!</definedName>
    <definedName name="MO_PAÑETE_PULIDO_8">#REF!</definedName>
    <definedName name="MO_PAÑETE_PULIDO_9">#REF!</definedName>
    <definedName name="MO_PAÑETE_RASGADO">#REF!</definedName>
    <definedName name="MO_PAÑETE_RASGADO_10">#REF!</definedName>
    <definedName name="MO_PAÑETE_RASGADO_11">#REF!</definedName>
    <definedName name="MO_PAÑETE_RASGADO_6">#REF!</definedName>
    <definedName name="MO_PAÑETE_RASGADO_7">#REF!</definedName>
    <definedName name="MO_PAÑETE_RASGADO_8">#REF!</definedName>
    <definedName name="MO_PAÑETE_RASGADO_9">#REF!</definedName>
    <definedName name="MO_PAÑETE_TECHOSyVIGAS">#REF!</definedName>
    <definedName name="MO_PAÑETE_TECHOSyVIGAS_10">#REF!</definedName>
    <definedName name="MO_PAÑETE_TECHOSyVIGAS_11">#REF!</definedName>
    <definedName name="MO_PAÑETE_TECHOSyVIGAS_6">#REF!</definedName>
    <definedName name="MO_PAÑETE_TECHOSyVIGAS_7">#REF!</definedName>
    <definedName name="MO_PAÑETE_TECHOSyVIGAS_8">#REF!</definedName>
    <definedName name="MO_PAÑETE_TECHOSyVIGAS_9">#REF!</definedName>
    <definedName name="MO_PERRILLA">#REF!</definedName>
    <definedName name="MO_PERRILLA_10">#REF!</definedName>
    <definedName name="MO_PERRILLA_11">#REF!</definedName>
    <definedName name="MO_PERRILLA_6">#REF!</definedName>
    <definedName name="MO_PERRILLA_7">#REF!</definedName>
    <definedName name="MO_PERRILLA_8">#REF!</definedName>
    <definedName name="MO_PERRILLA_9">#REF!</definedName>
    <definedName name="MO_PIEDRA">#REF!</definedName>
    <definedName name="MO_PIEDRA_10">#REF!</definedName>
    <definedName name="MO_PIEDRA_11">#REF!</definedName>
    <definedName name="MO_PIEDRA_6">#REF!</definedName>
    <definedName name="MO_PIEDRA_7">#REF!</definedName>
    <definedName name="MO_PIEDRA_8">#REF!</definedName>
    <definedName name="MO_PIEDRA_9">#REF!</definedName>
    <definedName name="MO_PINTURA">#REF!</definedName>
    <definedName name="MO_PINTURA_10">#REF!</definedName>
    <definedName name="MO_PINTURA_11">#REF!</definedName>
    <definedName name="MO_PINTURA_6">#REF!</definedName>
    <definedName name="MO_PINTURA_7">#REF!</definedName>
    <definedName name="MO_PINTURA_8">#REF!</definedName>
    <definedName name="MO_PINTURA_9">#REF!</definedName>
    <definedName name="MO_PISO_ADOQUIN">#REF!</definedName>
    <definedName name="MO_PISO_ADOQUIN_10">#REF!</definedName>
    <definedName name="MO_PISO_ADOQUIN_11">#REF!</definedName>
    <definedName name="MO_PISO_ADOQUIN_6">#REF!</definedName>
    <definedName name="MO_PISO_ADOQUIN_7">#REF!</definedName>
    <definedName name="MO_PISO_ADOQUIN_8">#REF!</definedName>
    <definedName name="MO_PISO_ADOQUIN_9">#REF!</definedName>
    <definedName name="MO_PISO_CementoPulido">#REF!</definedName>
    <definedName name="MO_PISO_CementoPulido_10">#REF!</definedName>
    <definedName name="MO_PISO_CementoPulido_11">#REF!</definedName>
    <definedName name="MO_PISO_CementoPulido_6">#REF!</definedName>
    <definedName name="MO_PISO_CementoPulido_7">#REF!</definedName>
    <definedName name="MO_PISO_CementoPulido_8">#REF!</definedName>
    <definedName name="MO_PISO_CementoPulido_9">#REF!</definedName>
    <definedName name="MO_PISO_CERAMICA_15a20">#REF!</definedName>
    <definedName name="MO_PISO_CERAMICA_15a20_10">#REF!</definedName>
    <definedName name="MO_PISO_CERAMICA_15a20_11">#REF!</definedName>
    <definedName name="MO_PISO_CERAMICA_15a20_6">#REF!</definedName>
    <definedName name="MO_PISO_CERAMICA_15a20_7">#REF!</definedName>
    <definedName name="MO_PISO_CERAMICA_15a20_8">#REF!</definedName>
    <definedName name="MO_PISO_CERAMICA_15a20_9">#REF!</definedName>
    <definedName name="MO_PISO_CERAMICA_15a20_BASE">#REF!</definedName>
    <definedName name="MO_PISO_CERAMICA_15a20_BASE_10">#REF!</definedName>
    <definedName name="MO_PISO_CERAMICA_15a20_BASE_11">#REF!</definedName>
    <definedName name="MO_PISO_CERAMICA_15a20_BASE_6">#REF!</definedName>
    <definedName name="MO_PISO_CERAMICA_15a20_BASE_7">#REF!</definedName>
    <definedName name="MO_PISO_CERAMICA_15a20_BASE_8">#REF!</definedName>
    <definedName name="MO_PISO_CERAMICA_15a20_BASE_9">#REF!</definedName>
    <definedName name="MO_PISO_CERAMICA_30a40">#REF!</definedName>
    <definedName name="MO_PISO_CERAMICA_30a40_10">#REF!</definedName>
    <definedName name="MO_PISO_CERAMICA_30a40_11">#REF!</definedName>
    <definedName name="MO_PISO_CERAMICA_30a40_6">#REF!</definedName>
    <definedName name="MO_PISO_CERAMICA_30a40_7">#REF!</definedName>
    <definedName name="MO_PISO_CERAMICA_30a40_8">#REF!</definedName>
    <definedName name="MO_PISO_CERAMICA_30a40_9">#REF!</definedName>
    <definedName name="MO_PISO_CERAMICA_30a40_BASE">#REF!</definedName>
    <definedName name="MO_PISO_CERAMICA_30a40_BASE_10">#REF!</definedName>
    <definedName name="MO_PISO_CERAMICA_30a40_BASE_11">#REF!</definedName>
    <definedName name="MO_PISO_CERAMICA_30a40_BASE_6">#REF!</definedName>
    <definedName name="MO_PISO_CERAMICA_30a40_BASE_7">#REF!</definedName>
    <definedName name="MO_PISO_CERAMICA_30a40_BASE_8">#REF!</definedName>
    <definedName name="MO_PISO_CERAMICA_30a40_BASE_9">#REF!</definedName>
    <definedName name="MO_PISO_FROTA_VIOL">#REF!</definedName>
    <definedName name="MO_PISO_FROTA_VIOL_10">#REF!</definedName>
    <definedName name="MO_PISO_FROTA_VIOL_11">#REF!</definedName>
    <definedName name="MO_PISO_FROTA_VIOL_6">#REF!</definedName>
    <definedName name="MO_PISO_FROTA_VIOL_7">#REF!</definedName>
    <definedName name="MO_PISO_FROTA_VIOL_8">#REF!</definedName>
    <definedName name="MO_PISO_FROTA_VIOL_9">#REF!</definedName>
    <definedName name="MO_PISO_FROTADO">#REF!</definedName>
    <definedName name="MO_PISO_FROTADO_10">#REF!</definedName>
    <definedName name="MO_PISO_FROTADO_11">#REF!</definedName>
    <definedName name="MO_PISO_FROTADO_6">#REF!</definedName>
    <definedName name="MO_PISO_FROTADO_7">#REF!</definedName>
    <definedName name="MO_PISO_FROTADO_8">#REF!</definedName>
    <definedName name="MO_PISO_FROTADO_9">#REF!</definedName>
    <definedName name="MO_PISO_GRANITO_25">#REF!</definedName>
    <definedName name="MO_PISO_GRANITO_25_10">#REF!</definedName>
    <definedName name="MO_PISO_GRANITO_25_11">#REF!</definedName>
    <definedName name="MO_PISO_GRANITO_25_6">#REF!</definedName>
    <definedName name="MO_PISO_GRANITO_25_7">#REF!</definedName>
    <definedName name="MO_PISO_GRANITO_25_8">#REF!</definedName>
    <definedName name="MO_PISO_GRANITO_25_9">#REF!</definedName>
    <definedName name="MO_PISO_GRANITO_30">#REF!</definedName>
    <definedName name="MO_PISO_GRANITO_30_10">#REF!</definedName>
    <definedName name="MO_PISO_GRANITO_30_11">#REF!</definedName>
    <definedName name="MO_PISO_GRANITO_30_6">#REF!</definedName>
    <definedName name="MO_PISO_GRANITO_30_7">#REF!</definedName>
    <definedName name="MO_PISO_GRANITO_30_8">#REF!</definedName>
    <definedName name="MO_PISO_GRANITO_30_9">#REF!</definedName>
    <definedName name="MO_PISO_GRANITO_33">#REF!</definedName>
    <definedName name="MO_PISO_GRANITO_33_10">#REF!</definedName>
    <definedName name="MO_PISO_GRANITO_33_11">#REF!</definedName>
    <definedName name="MO_PISO_GRANITO_33_6">#REF!</definedName>
    <definedName name="MO_PISO_GRANITO_33_7">#REF!</definedName>
    <definedName name="MO_PISO_GRANITO_33_8">#REF!</definedName>
    <definedName name="MO_PISO_GRANITO_33_9">#REF!</definedName>
    <definedName name="MO_PISO_GRANITO_40">#REF!</definedName>
    <definedName name="MO_PISO_GRANITO_40_10">#REF!</definedName>
    <definedName name="MO_PISO_GRANITO_40_11">#REF!</definedName>
    <definedName name="MO_PISO_GRANITO_40_6">#REF!</definedName>
    <definedName name="MO_PISO_GRANITO_40_7">#REF!</definedName>
    <definedName name="MO_PISO_GRANITO_40_8">#REF!</definedName>
    <definedName name="MO_PISO_GRANITO_40_9">#REF!</definedName>
    <definedName name="MO_PISO_GRANITO_50">#REF!</definedName>
    <definedName name="MO_PISO_GRANITO_50_10">#REF!</definedName>
    <definedName name="MO_PISO_GRANITO_50_11">#REF!</definedName>
    <definedName name="MO_PISO_GRANITO_50_6">#REF!</definedName>
    <definedName name="MO_PISO_GRANITO_50_7">#REF!</definedName>
    <definedName name="MO_PISO_GRANITO_50_8">#REF!</definedName>
    <definedName name="MO_PISO_GRANITO_50_9">#REF!</definedName>
    <definedName name="MO_PISO_PULI_VIOL">#REF!</definedName>
    <definedName name="MO_PISO_PULI_VIOL_10">#REF!</definedName>
    <definedName name="MO_PISO_PULI_VIOL_11">#REF!</definedName>
    <definedName name="MO_PISO_PULI_VIOL_6">#REF!</definedName>
    <definedName name="MO_PISO_PULI_VIOL_7">#REF!</definedName>
    <definedName name="MO_PISO_PULI_VIOL_8">#REF!</definedName>
    <definedName name="MO_PISO_PULI_VIOL_9">#REF!</definedName>
    <definedName name="MO_PISO_ZOCALO">#REF!</definedName>
    <definedName name="MO_PISO_ZOCALO_10">#REF!</definedName>
    <definedName name="MO_PISO_ZOCALO_11">#REF!</definedName>
    <definedName name="MO_PISO_ZOCALO_6">#REF!</definedName>
    <definedName name="MO_PISO_ZOCALO_7">#REF!</definedName>
    <definedName name="MO_PISO_ZOCALO_8">#REF!</definedName>
    <definedName name="MO_PISO_ZOCALO_9">#REF!</definedName>
    <definedName name="MO_REPELLO">#REF!</definedName>
    <definedName name="MO_REPELLO_10">#REF!</definedName>
    <definedName name="MO_REPELLO_11">#REF!</definedName>
    <definedName name="MO_REPELLO_6">#REF!</definedName>
    <definedName name="MO_REPELLO_7">#REF!</definedName>
    <definedName name="MO_REPELLO_8">#REF!</definedName>
    <definedName name="MO_REPELLO_9">#REF!</definedName>
    <definedName name="MO_RESANE_FROTA">#REF!</definedName>
    <definedName name="MO_RESANE_FROTA_10">#REF!</definedName>
    <definedName name="MO_RESANE_FROTA_11">#REF!</definedName>
    <definedName name="MO_RESANE_FROTA_6">#REF!</definedName>
    <definedName name="MO_RESANE_FROTA_7">#REF!</definedName>
    <definedName name="MO_RESANE_FROTA_8">#REF!</definedName>
    <definedName name="MO_RESANE_FROTA_9">#REF!</definedName>
    <definedName name="MO_RESANE_GOMA">#REF!</definedName>
    <definedName name="MO_RESANE_GOMA_10">#REF!</definedName>
    <definedName name="MO_RESANE_GOMA_11">#REF!</definedName>
    <definedName name="MO_RESANE_GOMA_6">#REF!</definedName>
    <definedName name="MO_RESANE_GOMA_7">#REF!</definedName>
    <definedName name="MO_RESANE_GOMA_8">#REF!</definedName>
    <definedName name="MO_RESANE_GOMA_9">#REF!</definedName>
    <definedName name="MO_SUBIDA_BLOCK_4_1NIVEL">#REF!</definedName>
    <definedName name="MO_SUBIDA_BLOCK_4_1NIVEL_10">#REF!</definedName>
    <definedName name="MO_SUBIDA_BLOCK_4_1NIVEL_11">#REF!</definedName>
    <definedName name="MO_SUBIDA_BLOCK_4_1NIVEL_6">#REF!</definedName>
    <definedName name="MO_SUBIDA_BLOCK_4_1NIVEL_7">#REF!</definedName>
    <definedName name="MO_SUBIDA_BLOCK_4_1NIVEL_8">#REF!</definedName>
    <definedName name="MO_SUBIDA_BLOCK_4_1NIVEL_9">#REF!</definedName>
    <definedName name="MO_SUBIDA_BLOCK_6_1NIVEL">#REF!</definedName>
    <definedName name="MO_SUBIDA_BLOCK_6_1NIVEL_10">#REF!</definedName>
    <definedName name="MO_SUBIDA_BLOCK_6_1NIVEL_11">#REF!</definedName>
    <definedName name="MO_SUBIDA_BLOCK_6_1NIVEL_6">#REF!</definedName>
    <definedName name="MO_SUBIDA_BLOCK_6_1NIVEL_7">#REF!</definedName>
    <definedName name="MO_SUBIDA_BLOCK_6_1NIVEL_8">#REF!</definedName>
    <definedName name="MO_SUBIDA_BLOCK_6_1NIVEL_9">#REF!</definedName>
    <definedName name="MO_SUBIDA_BLOCK_8_1NIVEL">#REF!</definedName>
    <definedName name="MO_SUBIDA_BLOCK_8_1NIVEL_10">#REF!</definedName>
    <definedName name="MO_SUBIDA_BLOCK_8_1NIVEL_11">#REF!</definedName>
    <definedName name="MO_SUBIDA_BLOCK_8_1NIVEL_6">#REF!</definedName>
    <definedName name="MO_SUBIDA_BLOCK_8_1NIVEL_7">#REF!</definedName>
    <definedName name="MO_SUBIDA_BLOCK_8_1NIVEL_8">#REF!</definedName>
    <definedName name="MO_SUBIDA_BLOCK_8_1NIVEL_9">#REF!</definedName>
    <definedName name="MO_SUBIDA_CEMENTO_1NIVEL">#REF!</definedName>
    <definedName name="MO_SUBIDA_CEMENTO_1NIVEL_10">#REF!</definedName>
    <definedName name="MO_SUBIDA_CEMENTO_1NIVEL_11">#REF!</definedName>
    <definedName name="MO_SUBIDA_CEMENTO_1NIVEL_6">#REF!</definedName>
    <definedName name="MO_SUBIDA_CEMENTO_1NIVEL_7">#REF!</definedName>
    <definedName name="MO_SUBIDA_CEMENTO_1NIVEL_8">#REF!</definedName>
    <definedName name="MO_SUBIDA_CEMENTO_1NIVEL_9">#REF!</definedName>
    <definedName name="MO_SUBIDA_MADERA_1NIVEL">#REF!</definedName>
    <definedName name="MO_SUBIDA_MADERA_1NIVEL_10">#REF!</definedName>
    <definedName name="MO_SUBIDA_MADERA_1NIVEL_11">#REF!</definedName>
    <definedName name="MO_SUBIDA_MADERA_1NIVEL_6">#REF!</definedName>
    <definedName name="MO_SUBIDA_MADERA_1NIVEL_7">#REF!</definedName>
    <definedName name="MO_SUBIDA_MADERA_1NIVEL_8">#REF!</definedName>
    <definedName name="MO_SUBIDA_MADERA_1NIVEL_9">#REF!</definedName>
    <definedName name="MO_SUBIR_AGREGADO_1Nivel">#REF!</definedName>
    <definedName name="MO_SUBIR_AGREGADO_1Nivel_10">#REF!</definedName>
    <definedName name="MO_SUBIR_AGREGADO_1Nivel_11">#REF!</definedName>
    <definedName name="MO_SUBIR_AGREGADO_1Nivel_6">#REF!</definedName>
    <definedName name="MO_SUBIR_AGREGADO_1Nivel_7">#REF!</definedName>
    <definedName name="MO_SUBIR_AGREGADO_1Nivel_8">#REF!</definedName>
    <definedName name="MO_SUBIR_AGREGADO_1Nivel_9">#REF!</definedName>
    <definedName name="MO_SubirAcero_1Niv">#REF!</definedName>
    <definedName name="MO_SubirAcero_1Niv_10">#REF!</definedName>
    <definedName name="MO_SubirAcero_1Niv_11">#REF!</definedName>
    <definedName name="MO_SubirAcero_1Niv_6">#REF!</definedName>
    <definedName name="MO_SubirAcero_1Niv_7">#REF!</definedName>
    <definedName name="MO_SubirAcero_1Niv_8">#REF!</definedName>
    <definedName name="MO_SubirAcero_1Niv_9">#REF!</definedName>
    <definedName name="MO_ZABALETA_PISO">#REF!</definedName>
    <definedName name="MO_ZABALETA_PISO_10">#REF!</definedName>
    <definedName name="MO_ZABALETA_PISO_11">#REF!</definedName>
    <definedName name="MO_ZABALETA_PISO_6">#REF!</definedName>
    <definedName name="MO_ZABALETA_PISO_7">#REF!</definedName>
    <definedName name="MO_ZABALETA_PISO_8">#REF!</definedName>
    <definedName name="MO_ZABALETA_PISO_9">#REF!</definedName>
    <definedName name="MO_ZABALETA_TECHO">#REF!</definedName>
    <definedName name="MO_ZABALETA_TECHO_10">#REF!</definedName>
    <definedName name="MO_ZABALETA_TECHO_11">#REF!</definedName>
    <definedName name="MO_ZABALETA_TECHO_6">#REF!</definedName>
    <definedName name="MO_ZABALETA_TECHO_7">#REF!</definedName>
    <definedName name="MO_ZABALETA_TECHO_8">#REF!</definedName>
    <definedName name="MO_ZABALETA_TECHO_9">#REF!</definedName>
    <definedName name="moacero">#REF!</definedName>
    <definedName name="moacero_8">#REF!</definedName>
    <definedName name="moaceromalla">#REF!</definedName>
    <definedName name="moaceromalla_8">#REF!</definedName>
    <definedName name="moacerorampa">#REF!</definedName>
    <definedName name="moacerorampa_8">#REF!</definedName>
    <definedName name="mocarpinteria">#REF!</definedName>
    <definedName name="MOLDE_ESTAMPADO">#REF!</definedName>
    <definedName name="MOLDE_ESTAMPADO_10">#REF!</definedName>
    <definedName name="MOLDE_ESTAMPADO_11">#REF!</definedName>
    <definedName name="MOLDE_ESTAMPADO_6">#REF!</definedName>
    <definedName name="MOLDE_ESTAMPADO_7">#REF!</definedName>
    <definedName name="MOLDE_ESTAMPADO_8">#REF!</definedName>
    <definedName name="MOLDE_ESTAMPADO_9">#REF!</definedName>
    <definedName name="MOPISOCERAMICA">[11]INS!#REF!</definedName>
    <definedName name="MOPISOCERAMICA_6">#REF!</definedName>
    <definedName name="MOPISOCERAMICA_8">#REF!</definedName>
    <definedName name="MOTONIVELADORA">#REF!</definedName>
    <definedName name="MOTONIVELADORA_10">#REF!</definedName>
    <definedName name="MOTONIVELADORA_11">#REF!</definedName>
    <definedName name="MOTONIVELADORA_6">#REF!</definedName>
    <definedName name="MOTONIVELADORA_7">#REF!</definedName>
    <definedName name="MOTONIVELADORA_8">#REF!</definedName>
    <definedName name="MOTONIVELADORA_9">#REF!</definedName>
    <definedName name="MURO30">#REF!</definedName>
    <definedName name="MURO30_6">#REF!</definedName>
    <definedName name="MUROBOVEDA12A10X2AD">#REF!</definedName>
    <definedName name="MUROBOVEDA12A10X2AD_6">#REF!</definedName>
    <definedName name="NADA">[30]Insumos!#REF!</definedName>
    <definedName name="NADA_6">#REF!</definedName>
    <definedName name="NADA_8">#REF!</definedName>
    <definedName name="NCLASI">#REF!</definedName>
    <definedName name="NCLASII">#REF!</definedName>
    <definedName name="NCLASIII">#REF!</definedName>
    <definedName name="NCLASIIII">#REF!</definedName>
    <definedName name="NINGUNA">[30]Insumos!#REF!</definedName>
    <definedName name="NINGUNA_6">#REF!</definedName>
    <definedName name="NINGUNA_8">#REF!</definedName>
    <definedName name="NIPLE_ACERO_12x3">#REF!</definedName>
    <definedName name="NIPLE_ACERO_12x3_10">#REF!</definedName>
    <definedName name="NIPLE_ACERO_12x3_11">#REF!</definedName>
    <definedName name="NIPLE_ACERO_12x3_6">#REF!</definedName>
    <definedName name="NIPLE_ACERO_12x3_7">#REF!</definedName>
    <definedName name="NIPLE_ACERO_12x3_8">#REF!</definedName>
    <definedName name="NIPLE_ACERO_12x3_9">#REF!</definedName>
    <definedName name="NIPLE_ACERO_16x2">#REF!</definedName>
    <definedName name="NIPLE_ACERO_16x2_10">#REF!</definedName>
    <definedName name="NIPLE_ACERO_16x2_11">#REF!</definedName>
    <definedName name="NIPLE_ACERO_16x2_6">#REF!</definedName>
    <definedName name="NIPLE_ACERO_16x2_7">#REF!</definedName>
    <definedName name="NIPLE_ACERO_16x2_8">#REF!</definedName>
    <definedName name="NIPLE_ACERO_16x2_9">#REF!</definedName>
    <definedName name="NIPLE_ACERO_16x3">#REF!</definedName>
    <definedName name="NIPLE_ACERO_16x3_10">#REF!</definedName>
    <definedName name="NIPLE_ACERO_16x3_11">#REF!</definedName>
    <definedName name="NIPLE_ACERO_16x3_6">#REF!</definedName>
    <definedName name="NIPLE_ACERO_16x3_7">#REF!</definedName>
    <definedName name="NIPLE_ACERO_16x3_8">#REF!</definedName>
    <definedName name="NIPLE_ACERO_16x3_9">#REF!</definedName>
    <definedName name="NIPLE_ACERO_20x3">#REF!</definedName>
    <definedName name="NIPLE_ACERO_20x3_10">#REF!</definedName>
    <definedName name="NIPLE_ACERO_20x3_11">#REF!</definedName>
    <definedName name="NIPLE_ACERO_20x3_6">#REF!</definedName>
    <definedName name="NIPLE_ACERO_20x3_7">#REF!</definedName>
    <definedName name="NIPLE_ACERO_20x3_8">#REF!</definedName>
    <definedName name="NIPLE_ACERO_20x3_9">#REF!</definedName>
    <definedName name="NIPLE_ACERO_6x3">#REF!</definedName>
    <definedName name="NIPLE_ACERO_6x3_10">#REF!</definedName>
    <definedName name="NIPLE_ACERO_6x3_11">#REF!</definedName>
    <definedName name="NIPLE_ACERO_6x3_6">#REF!</definedName>
    <definedName name="NIPLE_ACERO_6x3_7">#REF!</definedName>
    <definedName name="NIPLE_ACERO_6x3_8">#REF!</definedName>
    <definedName name="NIPLE_ACERO_6x3_9">#REF!</definedName>
    <definedName name="NIPLE_ACERO_8x3">#REF!</definedName>
    <definedName name="NIPLE_ACERO_8x3_10">#REF!</definedName>
    <definedName name="NIPLE_ACERO_8x3_11">#REF!</definedName>
    <definedName name="NIPLE_ACERO_8x3_6">#REF!</definedName>
    <definedName name="NIPLE_ACERO_8x3_7">#REF!</definedName>
    <definedName name="NIPLE_ACERO_8x3_8">#REF!</definedName>
    <definedName name="NIPLE_ACERO_8x3_9">#REF!</definedName>
    <definedName name="NIPLE_ACERO_PLATILLADO_12x12">#REF!</definedName>
    <definedName name="NIPLE_ACERO_PLATILLADO_12x12_10">#REF!</definedName>
    <definedName name="NIPLE_ACERO_PLATILLADO_12x12_11">#REF!</definedName>
    <definedName name="NIPLE_ACERO_PLATILLADO_12x12_6">#REF!</definedName>
    <definedName name="NIPLE_ACERO_PLATILLADO_12x12_7">#REF!</definedName>
    <definedName name="NIPLE_ACERO_PLATILLADO_12x12_8">#REF!</definedName>
    <definedName name="NIPLE_ACERO_PLATILLADO_12x12_9">#REF!</definedName>
    <definedName name="NIPLE_ACERO_PLATILLADO_2x1">#REF!</definedName>
    <definedName name="NIPLE_ACERO_PLATILLADO_2x1_10">#REF!</definedName>
    <definedName name="NIPLE_ACERO_PLATILLADO_2x1_11">#REF!</definedName>
    <definedName name="NIPLE_ACERO_PLATILLADO_2x1_6">#REF!</definedName>
    <definedName name="NIPLE_ACERO_PLATILLADO_2x1_7">#REF!</definedName>
    <definedName name="NIPLE_ACERO_PLATILLADO_2x1_8">#REF!</definedName>
    <definedName name="NIPLE_ACERO_PLATILLADO_2x1_9">#REF!</definedName>
    <definedName name="NIPLE_ACERO_PLATILLADO_3x1">#REF!</definedName>
    <definedName name="NIPLE_ACERO_PLATILLADO_3x1_10">#REF!</definedName>
    <definedName name="NIPLE_ACERO_PLATILLADO_3x1_11">#REF!</definedName>
    <definedName name="NIPLE_ACERO_PLATILLADO_3x1_6">#REF!</definedName>
    <definedName name="NIPLE_ACERO_PLATILLADO_3x1_7">#REF!</definedName>
    <definedName name="NIPLE_ACERO_PLATILLADO_3x1_8">#REF!</definedName>
    <definedName name="NIPLE_ACERO_PLATILLADO_3x1_9">#REF!</definedName>
    <definedName name="NIPLE_ACERO_PLATILLADO_8x1">#REF!</definedName>
    <definedName name="NIPLE_ACERO_PLATILLADO_8x1_10">#REF!</definedName>
    <definedName name="NIPLE_ACERO_PLATILLADO_8x1_11">#REF!</definedName>
    <definedName name="NIPLE_ACERO_PLATILLADO_8x1_6">#REF!</definedName>
    <definedName name="NIPLE_ACERO_PLATILLADO_8x1_7">#REF!</definedName>
    <definedName name="NIPLE_ACERO_PLATILLADO_8x1_8">#REF!</definedName>
    <definedName name="NIPLE_ACERO_PLATILLADO_8x1_9">#REF!</definedName>
    <definedName name="NIPLE_CROMO_38x2_12">#REF!</definedName>
    <definedName name="NIPLE_CROMO_38x2_12_10">#REF!</definedName>
    <definedName name="NIPLE_CROMO_38x2_12_11">#REF!</definedName>
    <definedName name="NIPLE_CROMO_38x2_12_6">#REF!</definedName>
    <definedName name="NIPLE_CROMO_38x2_12_7">#REF!</definedName>
    <definedName name="NIPLE_CROMO_38x2_12_8">#REF!</definedName>
    <definedName name="NIPLE_CROMO_38x2_12_9">#REF!</definedName>
    <definedName name="NIPLE_HG_12x4">#REF!</definedName>
    <definedName name="NIPLE_HG_12x4_10">#REF!</definedName>
    <definedName name="NIPLE_HG_12x4_11">#REF!</definedName>
    <definedName name="NIPLE_HG_12x4_6">#REF!</definedName>
    <definedName name="NIPLE_HG_12x4_7">#REF!</definedName>
    <definedName name="NIPLE_HG_12x4_8">#REF!</definedName>
    <definedName name="NIPLE_HG_12x4_9">#REF!</definedName>
    <definedName name="NIPLE_HG_34x4">#REF!</definedName>
    <definedName name="NIPLE_HG_34x4_10">#REF!</definedName>
    <definedName name="NIPLE_HG_34x4_11">#REF!</definedName>
    <definedName name="NIPLE_HG_34x4_6">#REF!</definedName>
    <definedName name="NIPLE_HG_34x4_7">#REF!</definedName>
    <definedName name="NIPLE_HG_34x4_8">#REF!</definedName>
    <definedName name="NIPLE_HG_34x4_9">#REF!</definedName>
    <definedName name="nissan">'[7]Listado Equipos a utilizar'!#REF!</definedName>
    <definedName name="NUEVA">#REF!</definedName>
    <definedName name="num_linhas">#REF!</definedName>
    <definedName name="o0">#REF!</definedName>
    <definedName name="obi">#REF!</definedName>
    <definedName name="obii">#REF!</definedName>
    <definedName name="obiii">#REF!</definedName>
    <definedName name="obiiii">#REF!</definedName>
    <definedName name="Obrero_Dia">[16]MO!$C$11</definedName>
    <definedName name="ofi">#REF!</definedName>
    <definedName name="ofii">#REF!</definedName>
    <definedName name="ofiii">#REF!</definedName>
    <definedName name="ofiiii">#REF!</definedName>
    <definedName name="OISOE">#REF!</definedName>
    <definedName name="omencofrado">'[13]O.M. y Salarios'!#REF!</definedName>
    <definedName name="opala">[29]Salarios!$D$16</definedName>
    <definedName name="OPERADOR_GREADER">#REF!</definedName>
    <definedName name="OPERADOR_GREADER_10">#REF!</definedName>
    <definedName name="OPERADOR_GREADER_11">#REF!</definedName>
    <definedName name="OPERADOR_GREADER_6">#REF!</definedName>
    <definedName name="OPERADOR_GREADER_7">#REF!</definedName>
    <definedName name="OPERADOR_GREADER_8">#REF!</definedName>
    <definedName name="OPERADOR_GREADER_9">#REF!</definedName>
    <definedName name="OPERADOR_PALA">#REF!</definedName>
    <definedName name="OPERADOR_PALA_10">#REF!</definedName>
    <definedName name="OPERADOR_PALA_11">#REF!</definedName>
    <definedName name="OPERADOR_PALA_6">#REF!</definedName>
    <definedName name="OPERADOR_PALA_7">#REF!</definedName>
    <definedName name="OPERADOR_PALA_8">#REF!</definedName>
    <definedName name="OPERADOR_PALA_9">#REF!</definedName>
    <definedName name="OPERADOR_TRACTOR">#REF!</definedName>
    <definedName name="OPERADOR_TRACTOR_10">#REF!</definedName>
    <definedName name="OPERADOR_TRACTOR_11">#REF!</definedName>
    <definedName name="OPERADOR_TRACTOR_6">#REF!</definedName>
    <definedName name="OPERADOR_TRACTOR_7">#REF!</definedName>
    <definedName name="OPERADOR_TRACTOR_8">#REF!</definedName>
    <definedName name="OPERADOR_TRACTOR_9">#REF!</definedName>
    <definedName name="Operadorgrader">[10]OBRAMANO!$F$74</definedName>
    <definedName name="operadorpala">[10]OBRAMANO!$F$72</definedName>
    <definedName name="operadorretro">[10]OBRAMANO!$F$77</definedName>
    <definedName name="operadorrodillo">[10]OBRAMANO!$F$75</definedName>
    <definedName name="operadortractor">[10]OBRAMANO!$F$76</definedName>
    <definedName name="Operario_1ra">#REF!</definedName>
    <definedName name="Operario_1ra_10">#REF!</definedName>
    <definedName name="Operario_1ra_11">#REF!</definedName>
    <definedName name="Operario_1ra_6">#REF!</definedName>
    <definedName name="Operario_1ra_7">#REF!</definedName>
    <definedName name="Operario_1ra_8">#REF!</definedName>
    <definedName name="Operario_1ra_9">#REF!</definedName>
    <definedName name="Operario_2da">#REF!</definedName>
    <definedName name="Operario_2da_10">#REF!</definedName>
    <definedName name="Operario_2da_11">#REF!</definedName>
    <definedName name="Operario_2da_6">#REF!</definedName>
    <definedName name="Operario_2da_7">#REF!</definedName>
    <definedName name="Operario_2da_8">#REF!</definedName>
    <definedName name="Operario_2da_9">#REF!</definedName>
    <definedName name="Operario_3ra">#REF!</definedName>
    <definedName name="Operario_3ra_10">#REF!</definedName>
    <definedName name="Operario_3ra_11">#REF!</definedName>
    <definedName name="Operario_3ra_6">#REF!</definedName>
    <definedName name="Operario_3ra_7">#REF!</definedName>
    <definedName name="Operario_3ra_8">#REF!</definedName>
    <definedName name="Operario_3ra_9">#REF!</definedName>
    <definedName name="OPERARIOPRIMERA">[22]SALARIOS!$C$10</definedName>
    <definedName name="otractor">[29]Salarios!$D$14</definedName>
    <definedName name="Otras" hidden="1">[2]A!#REF!</definedName>
    <definedName name="OXIGENO_CIL">#REF!</definedName>
    <definedName name="OXIGENO_CIL_10">#REF!</definedName>
    <definedName name="OXIGENO_CIL_11">#REF!</definedName>
    <definedName name="OXIGENO_CIL_6">#REF!</definedName>
    <definedName name="OXIGENO_CIL_7">#REF!</definedName>
    <definedName name="OXIGENO_CIL_8">#REF!</definedName>
    <definedName name="OXIGENO_CIL_9">#REF!</definedName>
    <definedName name="p">[31]peso!#REF!</definedName>
    <definedName name="P.U.">#REF!</definedName>
    <definedName name="p_8">#REF!</definedName>
    <definedName name="P1XE">#REF!</definedName>
    <definedName name="P1XE_6">#REF!</definedName>
    <definedName name="P1XT">#REF!</definedName>
    <definedName name="P1XT_6">#REF!</definedName>
    <definedName name="P1YE">#REF!</definedName>
    <definedName name="P1YE_6">#REF!</definedName>
    <definedName name="P1YT">#REF!</definedName>
    <definedName name="P1YT_6">#REF!</definedName>
    <definedName name="P2XE">#REF!</definedName>
    <definedName name="P2XE_6">#REF!</definedName>
    <definedName name="P2XT">#REF!</definedName>
    <definedName name="P2XT_6">#REF!</definedName>
    <definedName name="P2YE">#REF!</definedName>
    <definedName name="P2YE_6">#REF!</definedName>
    <definedName name="P3XE">#REF!</definedName>
    <definedName name="P3XE_6">#REF!</definedName>
    <definedName name="P3XT">#REF!</definedName>
    <definedName name="P3XT_6">#REF!</definedName>
    <definedName name="P3YE">#REF!</definedName>
    <definedName name="P3YE_6">#REF!</definedName>
    <definedName name="P3YT">#REF!</definedName>
    <definedName name="P3YT_6">#REF!</definedName>
    <definedName name="P4XE">#REF!</definedName>
    <definedName name="P4XE_6">#REF!</definedName>
    <definedName name="P4XT">#REF!</definedName>
    <definedName name="P4XT_6">#REF!</definedName>
    <definedName name="P4YE">#REF!</definedName>
    <definedName name="P4YE_6">#REF!</definedName>
    <definedName name="P4YT">#REF!</definedName>
    <definedName name="P4YT_6">#REF!</definedName>
    <definedName name="P5XE">#REF!</definedName>
    <definedName name="P5XE_6">#REF!</definedName>
    <definedName name="P5YE">#REF!</definedName>
    <definedName name="P5YE_6">#REF!</definedName>
    <definedName name="P5YT">#REF!</definedName>
    <definedName name="P5YT_6">#REF!</definedName>
    <definedName name="P6XE">#REF!</definedName>
    <definedName name="P6XE_6">#REF!</definedName>
    <definedName name="P6XT">#REF!</definedName>
    <definedName name="P6XT_6">#REF!</definedName>
    <definedName name="P6YE">#REF!</definedName>
    <definedName name="P6YE_6">#REF!</definedName>
    <definedName name="P6YT">#REF!</definedName>
    <definedName name="P6YT_6">#REF!</definedName>
    <definedName name="P7XE">#REF!</definedName>
    <definedName name="P7XE_6">#REF!</definedName>
    <definedName name="P7YE">#REF!</definedName>
    <definedName name="P7YE_6">#REF!</definedName>
    <definedName name="P7YT">#REF!</definedName>
    <definedName name="P7YT_6">#REF!</definedName>
    <definedName name="pala">#REF!</definedName>
    <definedName name="PALA_10">#REF!</definedName>
    <definedName name="PALA_11">#REF!</definedName>
    <definedName name="PALA_6">#REF!</definedName>
    <definedName name="PALA_7">#REF!</definedName>
    <definedName name="PALA_8">#REF!</definedName>
    <definedName name="PALA_9">#REF!</definedName>
    <definedName name="PALA_950">#REF!</definedName>
    <definedName name="PALA_950_10">#REF!</definedName>
    <definedName name="PALA_950_11">#REF!</definedName>
    <definedName name="PALA_950_6">#REF!</definedName>
    <definedName name="PALA_950_7">#REF!</definedName>
    <definedName name="PALA_950_8">#REF!</definedName>
    <definedName name="PALA_950_9">#REF!</definedName>
    <definedName name="PANEL_DIST_24C">#REF!</definedName>
    <definedName name="PANEL_DIST_24C_10">#REF!</definedName>
    <definedName name="PANEL_DIST_24C_11">#REF!</definedName>
    <definedName name="PANEL_DIST_24C_6">#REF!</definedName>
    <definedName name="PANEL_DIST_24C_7">#REF!</definedName>
    <definedName name="PANEL_DIST_24C_8">#REF!</definedName>
    <definedName name="PANEL_DIST_24C_9">#REF!</definedName>
    <definedName name="PANEL_DIST_32C">#REF!</definedName>
    <definedName name="PANEL_DIST_32C_10">#REF!</definedName>
    <definedName name="PANEL_DIST_32C_11">#REF!</definedName>
    <definedName name="PANEL_DIST_32C_6">#REF!</definedName>
    <definedName name="PANEL_DIST_32C_7">#REF!</definedName>
    <definedName name="PANEL_DIST_32C_8">#REF!</definedName>
    <definedName name="PANEL_DIST_32C_9">#REF!</definedName>
    <definedName name="PANEL_DIST_4a8C">#REF!</definedName>
    <definedName name="PANEL_DIST_4a8C_10">#REF!</definedName>
    <definedName name="PANEL_DIST_4a8C_11">#REF!</definedName>
    <definedName name="PANEL_DIST_4a8C_6">#REF!</definedName>
    <definedName name="PANEL_DIST_4a8C_7">#REF!</definedName>
    <definedName name="PANEL_DIST_4a8C_8">#REF!</definedName>
    <definedName name="PANEL_DIST_4a8C_9">#REF!</definedName>
    <definedName name="PanelDist_6a12_Circ_125a">#REF!</definedName>
    <definedName name="PanelDist_6a12_Circ_125a_10">#REF!</definedName>
    <definedName name="PanelDist_6a12_Circ_125a_11">#REF!</definedName>
    <definedName name="PanelDist_6a12_Circ_125a_6">#REF!</definedName>
    <definedName name="PanelDist_6a12_Circ_125a_7">#REF!</definedName>
    <definedName name="PanelDist_6a12_Circ_125a_8">#REF!</definedName>
    <definedName name="PanelDist_6a12_Circ_125a_9">#REF!</definedName>
    <definedName name="PARARRAYOS_9KV">#REF!</definedName>
    <definedName name="PARARRAYOS_9KV_10">#REF!</definedName>
    <definedName name="PARARRAYOS_9KV_11">#REF!</definedName>
    <definedName name="PARARRAYOS_9KV_6">#REF!</definedName>
    <definedName name="PARARRAYOS_9KV_7">#REF!</definedName>
    <definedName name="PARARRAYOS_9KV_8">#REF!</definedName>
    <definedName name="PARARRAYOS_9KV_9">#REF!</definedName>
    <definedName name="peon">'[13]O.M. y Salarios'!$G$39</definedName>
    <definedName name="Peon_1">#REF!</definedName>
    <definedName name="Peon_1_10">#REF!</definedName>
    <definedName name="Peon_1_11">#REF!</definedName>
    <definedName name="Peon_1_5">#REF!</definedName>
    <definedName name="Peon_1_6">#REF!</definedName>
    <definedName name="Peon_1_7">#REF!</definedName>
    <definedName name="Peon_1_8">#REF!</definedName>
    <definedName name="Peon_1_9">#REF!</definedName>
    <definedName name="Peon_6">#REF!</definedName>
    <definedName name="Peon_Colchas">[17]MO!$B$11</definedName>
    <definedName name="PEONCARP">[11]INS!#REF!</definedName>
    <definedName name="PEONCARP_6">#REF!</definedName>
    <definedName name="PEONCARP_8">#REF!</definedName>
    <definedName name="Peones">#REF!</definedName>
    <definedName name="PERFIL_CUADRADO_34">[17]INSU!$B$91</definedName>
    <definedName name="Pernos">#REF!</definedName>
    <definedName name="Pernos_6">#REF!</definedName>
    <definedName name="Pernos_8">#REF!</definedName>
    <definedName name="pico">#REF!</definedName>
    <definedName name="PICO_10">#REF!</definedName>
    <definedName name="PICO_11">#REF!</definedName>
    <definedName name="PICO_6">#REF!</definedName>
    <definedName name="PICO_7">#REF!</definedName>
    <definedName name="PICO_8">#REF!</definedName>
    <definedName name="PICO_9">#REF!</definedName>
    <definedName name="PIEDRA">#REF!</definedName>
    <definedName name="PIEDRA_10">#REF!</definedName>
    <definedName name="PIEDRA_11">#REF!</definedName>
    <definedName name="PIEDRA_6">#REF!</definedName>
    <definedName name="PIEDRA_7">#REF!</definedName>
    <definedName name="PIEDRA_8">#REF!</definedName>
    <definedName name="PIEDRA_9">#REF!</definedName>
    <definedName name="PIEDRA_GAVIONES">#REF!</definedName>
    <definedName name="PIEDRA_GAVIONES_10">#REF!</definedName>
    <definedName name="PIEDRA_GAVIONES_11">#REF!</definedName>
    <definedName name="PIEDRA_GAVIONES_6">#REF!</definedName>
    <definedName name="PIEDRA_GAVIONES_7">#REF!</definedName>
    <definedName name="PIEDRA_GAVIONES_8">#REF!</definedName>
    <definedName name="PIEDRA_GAVIONES_9">#REF!</definedName>
    <definedName name="pilote">#REF!</definedName>
    <definedName name="pilotes">#REF!</definedName>
    <definedName name="PINO">[22]INS!$D$770</definedName>
    <definedName name="pinobruto">[10]MATERIALES!$G$33</definedName>
    <definedName name="PINTURA_ACR_COLOR_PREPARADO">#REF!</definedName>
    <definedName name="PINTURA_ACR_COLOR_PREPARADO_10">#REF!</definedName>
    <definedName name="PINTURA_ACR_COLOR_PREPARADO_11">#REF!</definedName>
    <definedName name="PINTURA_ACR_COLOR_PREPARADO_6">#REF!</definedName>
    <definedName name="PINTURA_ACR_COLOR_PREPARADO_7">#REF!</definedName>
    <definedName name="PINTURA_ACR_COLOR_PREPARADO_8">#REF!</definedName>
    <definedName name="PINTURA_ACR_COLOR_PREPARADO_9">#REF!</definedName>
    <definedName name="PINTURA_ACR_EXT">#REF!</definedName>
    <definedName name="PINTURA_ACR_EXT_10">#REF!</definedName>
    <definedName name="PINTURA_ACR_EXT_11">#REF!</definedName>
    <definedName name="PINTURA_ACR_EXT_6">#REF!</definedName>
    <definedName name="PINTURA_ACR_EXT_7">#REF!</definedName>
    <definedName name="PINTURA_ACR_EXT_8">#REF!</definedName>
    <definedName name="PINTURA_ACR_EXT_9">#REF!</definedName>
    <definedName name="PINTURA_ACR_INT">#REF!</definedName>
    <definedName name="PINTURA_ACR_INT_10">#REF!</definedName>
    <definedName name="PINTURA_ACR_INT_11">#REF!</definedName>
    <definedName name="PINTURA_ACR_INT_6">#REF!</definedName>
    <definedName name="PINTURA_ACR_INT_7">#REF!</definedName>
    <definedName name="PINTURA_ACR_INT_8">#REF!</definedName>
    <definedName name="PINTURA_ACR_INT_9">#REF!</definedName>
    <definedName name="PINTURA_BASE">#REF!</definedName>
    <definedName name="PINTURA_BASE_10">#REF!</definedName>
    <definedName name="PINTURA_BASE_11">#REF!</definedName>
    <definedName name="PINTURA_BASE_6">#REF!</definedName>
    <definedName name="PINTURA_BASE_7">#REF!</definedName>
    <definedName name="PINTURA_BASE_8">#REF!</definedName>
    <definedName name="PINTURA_BASE_9">#REF!</definedName>
    <definedName name="Pintura_Epóxica_Popular">#REF!</definedName>
    <definedName name="PINTURA_MANTENIMIENTO">#REF!</definedName>
    <definedName name="PINTURA_MANTENIMIENTO_10">#REF!</definedName>
    <definedName name="PINTURA_MANTENIMIENTO_11">#REF!</definedName>
    <definedName name="PINTURA_MANTENIMIENTO_6">#REF!</definedName>
    <definedName name="PINTURA_MANTENIMIENTO_7">#REF!</definedName>
    <definedName name="PINTURA_MANTENIMIENTO_8">#REF!</definedName>
    <definedName name="PINTURA_MANTENIMIENTO_9">#REF!</definedName>
    <definedName name="PINTURA_OXIDO_ROJO">#REF!</definedName>
    <definedName name="PINTURA_OXIDO_ROJO_10">#REF!</definedName>
    <definedName name="PINTURA_OXIDO_ROJO_11">#REF!</definedName>
    <definedName name="PINTURA_OXIDO_ROJO_6">#REF!</definedName>
    <definedName name="PINTURA_OXIDO_ROJO_7">#REF!</definedName>
    <definedName name="PINTURA_OXIDO_ROJO_8">#REF!</definedName>
    <definedName name="PINTURA_OXIDO_ROJO_9">#REF!</definedName>
    <definedName name="pinturas">#REF!</definedName>
    <definedName name="PISO_GRANITO_FONDO_BCO">[17]INSU!$B$103</definedName>
    <definedName name="Plancha_de_Plywood_4_x8_x3_4">#REF!</definedName>
    <definedName name="PLANTA_ELECTRICA">#REF!</definedName>
    <definedName name="PLANTA_ELECTRICA_10">#REF!</definedName>
    <definedName name="PLANTA_ELECTRICA_11">#REF!</definedName>
    <definedName name="PLANTA_ELECTRICA_6">#REF!</definedName>
    <definedName name="PLANTA_ELECTRICA_7">#REF!</definedName>
    <definedName name="PLANTA_ELECTRICA_8">#REF!</definedName>
    <definedName name="PLANTA_ELECTRICA_9">#REF!</definedName>
    <definedName name="Planta_Eléctrica_para_tesado">#REF!</definedName>
    <definedName name="PLASTICO">[17]INSU!$B$90</definedName>
    <definedName name="PLIGADORA2">[11]INS!$D$563</definedName>
    <definedName name="PLIGADORA2_6">#REF!</definedName>
    <definedName name="PLOMERO">[11]INS!#REF!</definedName>
    <definedName name="PLOMERO_6">#REF!</definedName>
    <definedName name="PLOMERO_8">#REF!</definedName>
    <definedName name="PLOMERO_SOLDADOR">#REF!</definedName>
    <definedName name="PLOMERO_SOLDADOR_10">#REF!</definedName>
    <definedName name="PLOMERO_SOLDADOR_11">#REF!</definedName>
    <definedName name="PLOMERO_SOLDADOR_6">#REF!</definedName>
    <definedName name="PLOMERO_SOLDADOR_7">#REF!</definedName>
    <definedName name="PLOMERO_SOLDADOR_8">#REF!</definedName>
    <definedName name="PLOMERO_SOLDADOR_9">#REF!</definedName>
    <definedName name="PLOMEROAYUDANTE">[11]INS!#REF!</definedName>
    <definedName name="PLOMEROAYUDANTE_6">#REF!</definedName>
    <definedName name="PLOMEROAYUDANTE_8">#REF!</definedName>
    <definedName name="PLOMEROOFICIAL">[11]INS!#REF!</definedName>
    <definedName name="PLOMEROOFICIAL_6">#REF!</definedName>
    <definedName name="PLOMEROOFICIAL_8">#REF!</definedName>
    <definedName name="PLYWOOD_34_2CARAS">#REF!</definedName>
    <definedName name="PLYWOOD_34_2CARAS_10">#REF!</definedName>
    <definedName name="PLYWOOD_34_2CARAS_11">#REF!</definedName>
    <definedName name="PLYWOOD_34_2CARAS_5">#REF!</definedName>
    <definedName name="PLYWOOD_34_2CARAS_6">#REF!</definedName>
    <definedName name="PLYWOOD_34_2CARAS_7">#REF!</definedName>
    <definedName name="PLYWOOD_34_2CARAS_8">#REF!</definedName>
    <definedName name="PLYWOOD_34_2CARAS_9">#REF!</definedName>
    <definedName name="pmadera2162">[19]precios!#REF!</definedName>
    <definedName name="pmadera2162_8">#REF!</definedName>
    <definedName name="po">[32]PRESUPUESTO!$O$9:$O$236</definedName>
    <definedName name="porciento">#REF!</definedName>
    <definedName name="POSTE_HA_25_CUAD">#REF!</definedName>
    <definedName name="POSTE_HA_25_CUAD_10">#REF!</definedName>
    <definedName name="POSTE_HA_25_CUAD_11">#REF!</definedName>
    <definedName name="POSTE_HA_25_CUAD_6">#REF!</definedName>
    <definedName name="POSTE_HA_25_CUAD_7">#REF!</definedName>
    <definedName name="POSTE_HA_25_CUAD_8">#REF!</definedName>
    <definedName name="POSTE_HA_25_CUAD_9">#REF!</definedName>
    <definedName name="POSTE_HA_30_CUAD">#REF!</definedName>
    <definedName name="POSTE_HA_30_CUAD_10">#REF!</definedName>
    <definedName name="POSTE_HA_30_CUAD_11">#REF!</definedName>
    <definedName name="POSTE_HA_30_CUAD_6">#REF!</definedName>
    <definedName name="POSTE_HA_30_CUAD_7">#REF!</definedName>
    <definedName name="POSTE_HA_30_CUAD_8">#REF!</definedName>
    <definedName name="POSTE_HA_30_CUAD_9">#REF!</definedName>
    <definedName name="POSTE_HA_35_CUAD">#REF!</definedName>
    <definedName name="POSTE_HA_35_CUAD_10">#REF!</definedName>
    <definedName name="POSTE_HA_35_CUAD_11">#REF!</definedName>
    <definedName name="POSTE_HA_35_CUAD_6">#REF!</definedName>
    <definedName name="POSTE_HA_35_CUAD_7">#REF!</definedName>
    <definedName name="POSTE_HA_35_CUAD_8">#REF!</definedName>
    <definedName name="POSTE_HA_35_CUAD_9">#REF!</definedName>
    <definedName name="POSTE_HA_40_CUAD">#REF!</definedName>
    <definedName name="POSTE_HA_40_CUAD_10">#REF!</definedName>
    <definedName name="POSTE_HA_40_CUAD_11">#REF!</definedName>
    <definedName name="POSTE_HA_40_CUAD_6">#REF!</definedName>
    <definedName name="POSTE_HA_40_CUAD_7">#REF!</definedName>
    <definedName name="POSTE_HA_40_CUAD_8">#REF!</definedName>
    <definedName name="POSTE_HA_40_CUAD_9">#REF!</definedName>
    <definedName name="PREC._UNITARIO">#N/A</definedName>
    <definedName name="PREC._UNITARIO_6">NA()</definedName>
    <definedName name="preci">#REF!</definedName>
    <definedName name="precii">#REF!</definedName>
    <definedName name="preciii">#REF!</definedName>
    <definedName name="preciiii">#REF!</definedName>
    <definedName name="precios">[33]Precios!$A$4:$F$1576</definedName>
    <definedName name="preli">#REF!</definedName>
    <definedName name="prelii">#REF!</definedName>
    <definedName name="preliii">#REF!</definedName>
    <definedName name="preliiii">#REF!</definedName>
    <definedName name="PRESUPUESTO">#N/A</definedName>
    <definedName name="PRESUPUESTO_6">NA()</definedName>
    <definedName name="presupuestoc1">#REF!</definedName>
    <definedName name="presupuestoc2">#REF!</definedName>
    <definedName name="PRIMA">#REF!</definedName>
    <definedName name="PROMEDIO">#REF!</definedName>
    <definedName name="Proyecto">#REF!</definedName>
    <definedName name="pti">#REF!</definedName>
    <definedName name="ptii">#REF!</definedName>
    <definedName name="ptiii">#REF!</definedName>
    <definedName name="ptiiii">#REF!</definedName>
    <definedName name="PU">#REF!</definedName>
    <definedName name="puacero">#REF!</definedName>
    <definedName name="pubaranda">#REF!</definedName>
    <definedName name="pucabezales">#REF!</definedName>
    <definedName name="pucastingbed">#REF!</definedName>
    <definedName name="PUCEMENTO">#REF!</definedName>
    <definedName name="PUERTA_PANEL_PINO">#REF!</definedName>
    <definedName name="PUERTA_PANEL_PINO_10">#REF!</definedName>
    <definedName name="PUERTA_PANEL_PINO_11">#REF!</definedName>
    <definedName name="PUERTA_PANEL_PINO_6">#REF!</definedName>
    <definedName name="PUERTA_PANEL_PINO_7">#REF!</definedName>
    <definedName name="PUERTA_PANEL_PINO_8">#REF!</definedName>
    <definedName name="PUERTA_PANEL_PINO_9">#REF!</definedName>
    <definedName name="PUERTA_PLYWOOD">#REF!</definedName>
    <definedName name="PUERTA_PLYWOOD_10">#REF!</definedName>
    <definedName name="PUERTA_PLYWOOD_11">#REF!</definedName>
    <definedName name="PUERTA_PLYWOOD_6">#REF!</definedName>
    <definedName name="PUERTA_PLYWOOD_7">#REF!</definedName>
    <definedName name="PUERTA_PLYWOOD_8">#REF!</definedName>
    <definedName name="PUERTA_PLYWOOD_9">#REF!</definedName>
    <definedName name="puhormigon280">#REF!</definedName>
    <definedName name="puinyeccion">#REF!</definedName>
    <definedName name="PULIDO_Y_BRILLADO_ESCALON">#REF!</definedName>
    <definedName name="PULIDO_Y_BRILLADO_ESCALON_10">#REF!</definedName>
    <definedName name="PULIDO_Y_BRILLADO_ESCALON_11">#REF!</definedName>
    <definedName name="PULIDO_Y_BRILLADO_ESCALON_6">#REF!</definedName>
    <definedName name="PULIDO_Y_BRILLADO_ESCALON_7">#REF!</definedName>
    <definedName name="PULIDO_Y_BRILLADO_ESCALON_8">#REF!</definedName>
    <definedName name="PULIDO_Y_BRILLADO_ESCALON_9">#REF!</definedName>
    <definedName name="PULIDOyBRILLADO_TC">#REF!</definedName>
    <definedName name="PULIDOyBRILLADO_TC_10">#REF!</definedName>
    <definedName name="PULIDOyBRILLADO_TC_11">#REF!</definedName>
    <definedName name="PULIDOyBRILLADO_TC_6">#REF!</definedName>
    <definedName name="PULIDOyBRILLADO_TC_7">#REF!</definedName>
    <definedName name="PULIDOyBRILLADO_TC_8">#REF!</definedName>
    <definedName name="PULIDOyBRILLADO_TC_9">#REF!</definedName>
    <definedName name="pulosaaproche">#REF!</definedName>
    <definedName name="pulosacalzada">#REF!</definedName>
    <definedName name="PUMADERA">#REF!</definedName>
    <definedName name="punewjersey">#REF!</definedName>
    <definedName name="putabletas">#REF!</definedName>
    <definedName name="puvigastransversales">#REF!</definedName>
    <definedName name="PWINCHE2000K">[11]INS!$D$568</definedName>
    <definedName name="PWINCHE2000K_6">#REF!</definedName>
    <definedName name="Q">[1]CUB02!$W$1:$W$9</definedName>
    <definedName name="Q_10">#REF!</definedName>
    <definedName name="Q_11">#REF!</definedName>
    <definedName name="Q_5">#REF!</definedName>
    <definedName name="Q_6">#REF!</definedName>
    <definedName name="Q_7">#REF!</definedName>
    <definedName name="Q_8">#REF!</definedName>
    <definedName name="Q_9">#REF!</definedName>
    <definedName name="QQ">[34]INS!#REF!</definedName>
    <definedName name="QQQ">'[26]M.O.'!#REF!</definedName>
    <definedName name="QQQQ">#REF!</definedName>
    <definedName name="QQQQQ">#REF!</definedName>
    <definedName name="qw">[32]PRESUPUESTO!$M$10:$AH$731</definedName>
    <definedName name="qwe">[35]INSU!$D$133</definedName>
    <definedName name="qwe_6">#REF!</definedName>
    <definedName name="rastra">'[7]Listado Equipos a utilizar'!#REF!</definedName>
    <definedName name="rastrapuas">'[7]Listado Equipos a utilizar'!#REF!</definedName>
    <definedName name="RASTRILLO">#REF!</definedName>
    <definedName name="RASTRILLO_10">#REF!</definedName>
    <definedName name="RASTRILLO_11">#REF!</definedName>
    <definedName name="RASTRILLO_6">#REF!</definedName>
    <definedName name="RASTRILLO_7">#REF!</definedName>
    <definedName name="RASTRILLO_8">#REF!</definedName>
    <definedName name="RASTRILLO_9">#REF!</definedName>
    <definedName name="REAL">#REF!</definedName>
    <definedName name="REDUCCION_BUSHING_HG_12x38">#REF!</definedName>
    <definedName name="REDUCCION_BUSHING_HG_12x38_10">#REF!</definedName>
    <definedName name="REDUCCION_BUSHING_HG_12x38_11">#REF!</definedName>
    <definedName name="REDUCCION_BUSHING_HG_12x38_6">#REF!</definedName>
    <definedName name="REDUCCION_BUSHING_HG_12x38_7">#REF!</definedName>
    <definedName name="REDUCCION_BUSHING_HG_12x38_8">#REF!</definedName>
    <definedName name="REDUCCION_BUSHING_HG_12x38_9">#REF!</definedName>
    <definedName name="REDUCCION_PVC_34a12">#REF!</definedName>
    <definedName name="REDUCCION_PVC_34a12_10">#REF!</definedName>
    <definedName name="REDUCCION_PVC_34a12_11">#REF!</definedName>
    <definedName name="REDUCCION_PVC_34a12_6">#REF!</definedName>
    <definedName name="REDUCCION_PVC_34a12_7">#REF!</definedName>
    <definedName name="REDUCCION_PVC_34a12_8">#REF!</definedName>
    <definedName name="REDUCCION_PVC_34a12_9">#REF!</definedName>
    <definedName name="REDUCCION_PVC_DREN_4x2">#REF!</definedName>
    <definedName name="REDUCCION_PVC_DREN_4x2_10">#REF!</definedName>
    <definedName name="REDUCCION_PVC_DREN_4x2_11">#REF!</definedName>
    <definedName name="REDUCCION_PVC_DREN_4x2_6">#REF!</definedName>
    <definedName name="REDUCCION_PVC_DREN_4x2_7">#REF!</definedName>
    <definedName name="REDUCCION_PVC_DREN_4x2_8">#REF!</definedName>
    <definedName name="REDUCCION_PVC_DREN_4x2_9">#REF!</definedName>
    <definedName name="reesti">#REF!</definedName>
    <definedName name="reestii">#REF!</definedName>
    <definedName name="reestiii">#REF!</definedName>
    <definedName name="reestiiii">#REF!</definedName>
    <definedName name="REFERENCIA">[36]COF!$G$733</definedName>
    <definedName name="REFERENCIA_10">#REF!</definedName>
    <definedName name="REFERENCIA_11">#REF!</definedName>
    <definedName name="REFERENCIA_6">#REF!</definedName>
    <definedName name="REFERENCIA_7">#REF!</definedName>
    <definedName name="REFERENCIA_8">#REF!</definedName>
    <definedName name="REFERENCIA_9">#REF!</definedName>
    <definedName name="regi">'[37]Pasarela de L=60.00'!#REF!</definedName>
    <definedName name="REGISTRO">#N/A</definedName>
    <definedName name="REGISTRO_ELEC_6x6">#REF!</definedName>
    <definedName name="REGISTRO_ELEC_6x6_10">#REF!</definedName>
    <definedName name="REGISTRO_ELEC_6x6_11">#REF!</definedName>
    <definedName name="REGISTRO_ELEC_6x6_6">#REF!</definedName>
    <definedName name="REGISTRO_ELEC_6x6_7">#REF!</definedName>
    <definedName name="REGISTRO_ELEC_6x6_8">#REF!</definedName>
    <definedName name="REGISTRO_ELEC_6x6_9">#REF!</definedName>
    <definedName name="REGLA_PAÑETE">#REF!</definedName>
    <definedName name="REGLA_PAÑETE_10">#REF!</definedName>
    <definedName name="REGLA_PAÑETE_11">#REF!</definedName>
    <definedName name="REGLA_PAÑETE_6">#REF!</definedName>
    <definedName name="REGLA_PAÑETE_7">#REF!</definedName>
    <definedName name="REGLA_PAÑETE_8">#REF!</definedName>
    <definedName name="REGLA_PAÑETE_9">#REF!</definedName>
    <definedName name="rei">#REF!</definedName>
    <definedName name="reii">#REF!</definedName>
    <definedName name="reiii">#REF!</definedName>
    <definedName name="reiiii">#REF!</definedName>
    <definedName name="REJILLA_PISO">#REF!</definedName>
    <definedName name="REJILLA_PISO_10">#REF!</definedName>
    <definedName name="REJILLA_PISO_11">#REF!</definedName>
    <definedName name="REJILLA_PISO_6">#REF!</definedName>
    <definedName name="REJILLA_PISO_7">#REF!</definedName>
    <definedName name="REJILLA_PISO_8">#REF!</definedName>
    <definedName name="REJILLA_PISO_9">#REF!</definedName>
    <definedName name="REJILLAS_1x1">#REF!</definedName>
    <definedName name="REJILLAS_1x1_10">#REF!</definedName>
    <definedName name="REJILLAS_1x1_11">#REF!</definedName>
    <definedName name="REJILLAS_1x1_6">#REF!</definedName>
    <definedName name="REJILLAS_1x1_7">#REF!</definedName>
    <definedName name="REJILLAS_1x1_8">#REF!</definedName>
    <definedName name="REJILLAS_1x1_9">#REF!</definedName>
    <definedName name="REPORTE">#N/A</definedName>
    <definedName name="REPORTE_01">#N/A</definedName>
    <definedName name="REPORTE_01_6">NA()</definedName>
    <definedName name="REPORTE_02">#N/A</definedName>
    <definedName name="REPORTE_02_6">NA()</definedName>
    <definedName name="REPORTE_03">#N/A</definedName>
    <definedName name="REPORTE_03_6">NA()</definedName>
    <definedName name="REPORTE_04">#N/A</definedName>
    <definedName name="REPORTE_04_6">NA()</definedName>
    <definedName name="REPORTE_05">#N/A</definedName>
    <definedName name="REPORTE_05_6">NA()</definedName>
    <definedName name="REPORTE_06">#N/A</definedName>
    <definedName name="REPORTE_06_6">NA()</definedName>
    <definedName name="REPORTE_07">#N/A</definedName>
    <definedName name="REPORTE_07_6">NA()</definedName>
    <definedName name="REPORTE_08">#N/A</definedName>
    <definedName name="REPORTE_08_6">NA()</definedName>
    <definedName name="REPORTE_09">#N/A</definedName>
    <definedName name="REPORTE_09_6">NA()</definedName>
    <definedName name="REPORTE_6">NA()</definedName>
    <definedName name="RETRO_320">#REF!</definedName>
    <definedName name="RETRO_320_10">#REF!</definedName>
    <definedName name="RETRO_320_11">#REF!</definedName>
    <definedName name="RETRO_320_6">#REF!</definedName>
    <definedName name="RETRO_320_7">#REF!</definedName>
    <definedName name="RETRO_320_8">#REF!</definedName>
    <definedName name="RETRO_320_9">#REF!</definedName>
    <definedName name="retui">#REF!</definedName>
    <definedName name="retuii">#REF!</definedName>
    <definedName name="retuiii">#REF!</definedName>
    <definedName name="retuiiii">#REF!</definedName>
    <definedName name="REVESTIMIENTO_CERAMICA_20x20">#REF!</definedName>
    <definedName name="REVESTIMIENTO_CERAMICA_20x20_10">#REF!</definedName>
    <definedName name="REVESTIMIENTO_CERAMICA_20x20_11">#REF!</definedName>
    <definedName name="REVESTIMIENTO_CERAMICA_20x20_6">#REF!</definedName>
    <definedName name="REVESTIMIENTO_CERAMICA_20x20_7">#REF!</definedName>
    <definedName name="REVESTIMIENTO_CERAMICA_20x20_8">#REF!</definedName>
    <definedName name="REVESTIMIENTO_CERAMICA_20x20_9">#REF!</definedName>
    <definedName name="rodillo">'[7]Listado Equipos a utilizar'!#REF!</definedName>
    <definedName name="RODILLO_CAT_815">#REF!</definedName>
    <definedName name="RODILLO_CAT_815_10">#REF!</definedName>
    <definedName name="RODILLO_CAT_815_11">#REF!</definedName>
    <definedName name="RODILLO_CAT_815_6">#REF!</definedName>
    <definedName name="RODILLO_CAT_815_7">#REF!</definedName>
    <definedName name="RODILLO_CAT_815_8">#REF!</definedName>
    <definedName name="RODILLO_CAT_815_9">#REF!</definedName>
    <definedName name="rodneu">'[7]Listado Equipos a utilizar'!#REF!</definedName>
    <definedName name="ROSETA">#REF!</definedName>
    <definedName name="ROSETA_10">#REF!</definedName>
    <definedName name="ROSETA_11">#REF!</definedName>
    <definedName name="ROSETA_6">#REF!</definedName>
    <definedName name="ROSETA_7">#REF!</definedName>
    <definedName name="ROSETA_8">#REF!</definedName>
    <definedName name="ROSETA_9">#REF!</definedName>
    <definedName name="roti">#REF!</definedName>
    <definedName name="rotii">#REF!</definedName>
    <definedName name="rotiii">#REF!</definedName>
    <definedName name="rotiiii">#REF!</definedName>
    <definedName name="rr" hidden="1">#REF!</definedName>
    <definedName name="rrrr" hidden="1">#REF!</definedName>
    <definedName name="rvesti">#REF!</definedName>
    <definedName name="rvestii">#REF!</definedName>
    <definedName name="rvestiii">#REF!</definedName>
    <definedName name="rvestiiii">#REF!</definedName>
    <definedName name="SALARIO">#REF!</definedName>
    <definedName name="SALIDA">#N/A</definedName>
    <definedName name="SALIDA_6">NA()</definedName>
    <definedName name="SDFS">#REF!</definedName>
    <definedName name="SDFSDD">#REF!</definedName>
    <definedName name="SDSDFSDFSDF">#REF!</definedName>
    <definedName name="SDSDFSDFSDF_6">#REF!</definedName>
    <definedName name="SEGUETA">#REF!</definedName>
    <definedName name="SEGUETA_10">#REF!</definedName>
    <definedName name="SEGUETA_11">#REF!</definedName>
    <definedName name="SEGUETA_6">#REF!</definedName>
    <definedName name="SEGUETA_7">#REF!</definedName>
    <definedName name="SEGUETA_8">#REF!</definedName>
    <definedName name="SEGUETA_9">#REF!</definedName>
    <definedName name="SEGUROS">#REF!</definedName>
    <definedName name="senai">#REF!</definedName>
    <definedName name="senaii">#REF!</definedName>
    <definedName name="senaiii">#REF!</definedName>
    <definedName name="senaiiii">#REF!</definedName>
    <definedName name="Sereno_Mes">[16]MO!$B$16</definedName>
    <definedName name="SIERRA_ELECTRICA">#REF!</definedName>
    <definedName name="SIERRA_ELECTRICA_10">#REF!</definedName>
    <definedName name="SIERRA_ELECTRICA_11">#REF!</definedName>
    <definedName name="SIERRA_ELECTRICA_6">#REF!</definedName>
    <definedName name="SIERRA_ELECTRICA_7">#REF!</definedName>
    <definedName name="SIERRA_ELECTRICA_8">#REF!</definedName>
    <definedName name="SIERRA_ELECTRICA_9">#REF!</definedName>
    <definedName name="SIFON_PVC_1_12">#REF!</definedName>
    <definedName name="SIFON_PVC_1_12_10">#REF!</definedName>
    <definedName name="SIFON_PVC_1_12_11">#REF!</definedName>
    <definedName name="SIFON_PVC_1_12_6">#REF!</definedName>
    <definedName name="SIFON_PVC_1_12_7">#REF!</definedName>
    <definedName name="SIFON_PVC_1_12_8">#REF!</definedName>
    <definedName name="SIFON_PVC_1_12_9">#REF!</definedName>
    <definedName name="SIFON_PVC_1_14">#REF!</definedName>
    <definedName name="SIFON_PVC_1_14_10">#REF!</definedName>
    <definedName name="SIFON_PVC_1_14_11">#REF!</definedName>
    <definedName name="SIFON_PVC_1_14_6">#REF!</definedName>
    <definedName name="SIFON_PVC_1_14_7">#REF!</definedName>
    <definedName name="SIFON_PVC_1_14_8">#REF!</definedName>
    <definedName name="SIFON_PVC_1_14_9">#REF!</definedName>
    <definedName name="SIFON_PVC_2">#REF!</definedName>
    <definedName name="SIFON_PVC_2_10">#REF!</definedName>
    <definedName name="SIFON_PVC_2_11">#REF!</definedName>
    <definedName name="SIFON_PVC_2_6">#REF!</definedName>
    <definedName name="SIFON_PVC_2_7">#REF!</definedName>
    <definedName name="SIFON_PVC_2_8">#REF!</definedName>
    <definedName name="SIFON_PVC_2_9">#REF!</definedName>
    <definedName name="SIFON_PVC_4">#REF!</definedName>
    <definedName name="SIFON_PVC_4_10">#REF!</definedName>
    <definedName name="SIFON_PVC_4_11">#REF!</definedName>
    <definedName name="SIFON_PVC_4_6">#REF!</definedName>
    <definedName name="SIFON_PVC_4_7">#REF!</definedName>
    <definedName name="SIFON_PVC_4_8">#REF!</definedName>
    <definedName name="SIFON_PVC_4_9">#REF!</definedName>
    <definedName name="SILICONE">#REF!</definedName>
    <definedName name="SILICONE_10">#REF!</definedName>
    <definedName name="SILICONE_11">#REF!</definedName>
    <definedName name="SILICONE_6">#REF!</definedName>
    <definedName name="SILICONE_7">#REF!</definedName>
    <definedName name="SILICONE_8">#REF!</definedName>
    <definedName name="SILICONE_9">#REF!</definedName>
    <definedName name="SOLDADORA">#REF!</definedName>
    <definedName name="SOLDADORA_10">#REF!</definedName>
    <definedName name="SOLDADORA_11">#REF!</definedName>
    <definedName name="SOLDADORA_6">#REF!</definedName>
    <definedName name="SOLDADORA_7">#REF!</definedName>
    <definedName name="SOLDADORA_8">#REF!</definedName>
    <definedName name="SOLDADORA_9">#REF!</definedName>
    <definedName name="solvente">#REF!</definedName>
    <definedName name="spm">#REF!</definedName>
    <definedName name="SS">'[14]M.O.'!$C$12</definedName>
    <definedName name="SUB">#REF!</definedName>
    <definedName name="SUB_TOTAL">#REF!</definedName>
    <definedName name="SUB_TOTAL_10">#REF!</definedName>
    <definedName name="SUB_TOTAL_11">#REF!</definedName>
    <definedName name="SUB_TOTAL_6">#REF!</definedName>
    <definedName name="SUB_TOTAL_7">#REF!</definedName>
    <definedName name="SUB_TOTAL_8">#REF!</definedName>
    <definedName name="SUB_TOTAL_9">#REF!</definedName>
    <definedName name="SUBBASE">#N/A</definedName>
    <definedName name="Subida__Bajada_y_Transporte_Cemento">#REF!</definedName>
    <definedName name="subtotal">#REF!</definedName>
    <definedName name="SUBTOTAL1">#REF!</definedName>
    <definedName name="SUBTOTALA">#REF!</definedName>
    <definedName name="SUBTOTALGASTOSGENERALES">#REF!</definedName>
    <definedName name="SUBTOTALGASTOSGENERALES1">#REF!</definedName>
    <definedName name="SUBTOTALPRESU">#REF!</definedName>
    <definedName name="SUELDO">#REF!</definedName>
    <definedName name="SUMINISTROS">#REF!</definedName>
    <definedName name="tablestacas">#REF!</definedName>
    <definedName name="TABLETAS">#REF!</definedName>
    <definedName name="TANQUE_55Gls">#REF!</definedName>
    <definedName name="TANQUE_55Gls_10">#REF!</definedName>
    <definedName name="TANQUE_55Gls_11">#REF!</definedName>
    <definedName name="TANQUE_55Gls_6">#REF!</definedName>
    <definedName name="TANQUE_55Gls_7">#REF!</definedName>
    <definedName name="TANQUE_55Gls_8">#REF!</definedName>
    <definedName name="TANQUE_55Gls_9">#REF!</definedName>
    <definedName name="TAPA_ALUMINIO_1x1">#REF!</definedName>
    <definedName name="TAPA_ALUMINIO_1x1_10">#REF!</definedName>
    <definedName name="TAPA_ALUMINIO_1x1_11">#REF!</definedName>
    <definedName name="TAPA_ALUMINIO_1x1_6">#REF!</definedName>
    <definedName name="TAPA_ALUMINIO_1x1_7">#REF!</definedName>
    <definedName name="TAPA_ALUMINIO_1x1_8">#REF!</definedName>
    <definedName name="TAPA_ALUMINIO_1x1_9">#REF!</definedName>
    <definedName name="TAPA_REGISTRO_HF">#REF!</definedName>
    <definedName name="TAPA_REGISTRO_HF_10">#REF!</definedName>
    <definedName name="TAPA_REGISTRO_HF_11">#REF!</definedName>
    <definedName name="TAPA_REGISTRO_HF_6">#REF!</definedName>
    <definedName name="TAPA_REGISTRO_HF_7">#REF!</definedName>
    <definedName name="TAPA_REGISTRO_HF_8">#REF!</definedName>
    <definedName name="TAPA_REGISTRO_HF_9">#REF!</definedName>
    <definedName name="TAPA_REGISTRO_HF_LIVIANA">#REF!</definedName>
    <definedName name="TAPA_REGISTRO_HF_LIVIANA_10">#REF!</definedName>
    <definedName name="TAPA_REGISTRO_HF_LIVIANA_11">#REF!</definedName>
    <definedName name="TAPA_REGISTRO_HF_LIVIANA_6">#REF!</definedName>
    <definedName name="TAPA_REGISTRO_HF_LIVIANA_7">#REF!</definedName>
    <definedName name="TAPA_REGISTRO_HF_LIVIANA_8">#REF!</definedName>
    <definedName name="TAPA_REGISTRO_HF_LIVIANA_9">#REF!</definedName>
    <definedName name="TAPE_3M">#REF!</definedName>
    <definedName name="TAPE_3M_10">#REF!</definedName>
    <definedName name="TAPE_3M_11">#REF!</definedName>
    <definedName name="TAPE_3M_6">#REF!</definedName>
    <definedName name="TAPE_3M_7">#REF!</definedName>
    <definedName name="TAPE_3M_8">#REF!</definedName>
    <definedName name="TAPE_3M_9">#REF!</definedName>
    <definedName name="TC">#REF!</definedName>
    <definedName name="TCPI">[3]MOJornal!$D$70</definedName>
    <definedName name="TEE_ACERO_12x8">#REF!</definedName>
    <definedName name="TEE_ACERO_12x8_10">#REF!</definedName>
    <definedName name="TEE_ACERO_12x8_11">#REF!</definedName>
    <definedName name="TEE_ACERO_12x8_6">#REF!</definedName>
    <definedName name="TEE_ACERO_12x8_7">#REF!</definedName>
    <definedName name="TEE_ACERO_12x8_8">#REF!</definedName>
    <definedName name="TEE_ACERO_12x8_9">#REF!</definedName>
    <definedName name="TEE_ACERO_16x12">#REF!</definedName>
    <definedName name="TEE_ACERO_16x12_10">#REF!</definedName>
    <definedName name="TEE_ACERO_16x12_11">#REF!</definedName>
    <definedName name="TEE_ACERO_16x12_6">#REF!</definedName>
    <definedName name="TEE_ACERO_16x12_7">#REF!</definedName>
    <definedName name="TEE_ACERO_16x12_8">#REF!</definedName>
    <definedName name="TEE_ACERO_16x12_9">#REF!</definedName>
    <definedName name="TEE_ACERO_16x16">#REF!</definedName>
    <definedName name="TEE_ACERO_16x16_10">#REF!</definedName>
    <definedName name="TEE_ACERO_16x16_11">#REF!</definedName>
    <definedName name="TEE_ACERO_16x16_6">#REF!</definedName>
    <definedName name="TEE_ACERO_16x16_7">#REF!</definedName>
    <definedName name="TEE_ACERO_16x16_8">#REF!</definedName>
    <definedName name="TEE_ACERO_16x16_9">#REF!</definedName>
    <definedName name="TEE_ACERO_16x6">#REF!</definedName>
    <definedName name="TEE_ACERO_16x6_10">#REF!</definedName>
    <definedName name="TEE_ACERO_16x6_11">#REF!</definedName>
    <definedName name="TEE_ACERO_16x6_6">#REF!</definedName>
    <definedName name="TEE_ACERO_16x6_7">#REF!</definedName>
    <definedName name="TEE_ACERO_16x6_8">#REF!</definedName>
    <definedName name="TEE_ACERO_16x6_9">#REF!</definedName>
    <definedName name="TEE_ACERO_16x8">#REF!</definedName>
    <definedName name="TEE_ACERO_16x8_10">#REF!</definedName>
    <definedName name="TEE_ACERO_16x8_11">#REF!</definedName>
    <definedName name="TEE_ACERO_16x8_6">#REF!</definedName>
    <definedName name="TEE_ACERO_16x8_7">#REF!</definedName>
    <definedName name="TEE_ACERO_16x8_8">#REF!</definedName>
    <definedName name="TEE_ACERO_16x8_9">#REF!</definedName>
    <definedName name="TEE_ACERO_20x16">#REF!</definedName>
    <definedName name="TEE_ACERO_20x16_10">#REF!</definedName>
    <definedName name="TEE_ACERO_20x16_11">#REF!</definedName>
    <definedName name="TEE_ACERO_20x16_6">#REF!</definedName>
    <definedName name="TEE_ACERO_20x16_7">#REF!</definedName>
    <definedName name="TEE_ACERO_20x16_8">#REF!</definedName>
    <definedName name="TEE_ACERO_20x16_9">#REF!</definedName>
    <definedName name="TEE_CPVC_12">#REF!</definedName>
    <definedName name="TEE_CPVC_12_10">#REF!</definedName>
    <definedName name="TEE_CPVC_12_11">#REF!</definedName>
    <definedName name="TEE_CPVC_12_6">#REF!</definedName>
    <definedName name="TEE_CPVC_12_7">#REF!</definedName>
    <definedName name="TEE_CPVC_12_8">#REF!</definedName>
    <definedName name="TEE_CPVC_12_9">#REF!</definedName>
    <definedName name="TEE_HG_1">#REF!</definedName>
    <definedName name="TEE_HG_1_10">#REF!</definedName>
    <definedName name="TEE_HG_1_11">#REF!</definedName>
    <definedName name="TEE_HG_1_12">#REF!</definedName>
    <definedName name="TEE_HG_1_12_10">#REF!</definedName>
    <definedName name="TEE_HG_1_12_11">#REF!</definedName>
    <definedName name="TEE_HG_1_12_6">#REF!</definedName>
    <definedName name="TEE_HG_1_12_7">#REF!</definedName>
    <definedName name="TEE_HG_1_12_8">#REF!</definedName>
    <definedName name="TEE_HG_1_12_9">#REF!</definedName>
    <definedName name="TEE_HG_1_6">#REF!</definedName>
    <definedName name="TEE_HG_1_7">#REF!</definedName>
    <definedName name="TEE_HG_1_8">#REF!</definedName>
    <definedName name="TEE_HG_1_9">#REF!</definedName>
    <definedName name="TEE_HG_12">#REF!</definedName>
    <definedName name="TEE_HG_12_10">#REF!</definedName>
    <definedName name="TEE_HG_12_11">#REF!</definedName>
    <definedName name="TEE_HG_12_6">#REF!</definedName>
    <definedName name="TEE_HG_12_7">#REF!</definedName>
    <definedName name="TEE_HG_12_8">#REF!</definedName>
    <definedName name="TEE_HG_12_9">#REF!</definedName>
    <definedName name="TEE_HG_34">#REF!</definedName>
    <definedName name="TEE_HG_34_10">#REF!</definedName>
    <definedName name="TEE_HG_34_11">#REF!</definedName>
    <definedName name="TEE_HG_34_6">#REF!</definedName>
    <definedName name="TEE_HG_34_7">#REF!</definedName>
    <definedName name="TEE_HG_34_8">#REF!</definedName>
    <definedName name="TEE_HG_34_9">#REF!</definedName>
    <definedName name="TEE_PVC_PRES_1">#REF!</definedName>
    <definedName name="TEE_PVC_PRES_1_10">#REF!</definedName>
    <definedName name="TEE_PVC_PRES_1_11">#REF!</definedName>
    <definedName name="TEE_PVC_PRES_1_6">#REF!</definedName>
    <definedName name="TEE_PVC_PRES_1_7">#REF!</definedName>
    <definedName name="TEE_PVC_PRES_1_8">#REF!</definedName>
    <definedName name="TEE_PVC_PRES_1_9">#REF!</definedName>
    <definedName name="TEE_PVC_PRES_12">#REF!</definedName>
    <definedName name="TEE_PVC_PRES_12_10">#REF!</definedName>
    <definedName name="TEE_PVC_PRES_12_11">#REF!</definedName>
    <definedName name="TEE_PVC_PRES_12_6">#REF!</definedName>
    <definedName name="TEE_PVC_PRES_12_7">#REF!</definedName>
    <definedName name="TEE_PVC_PRES_12_8">#REF!</definedName>
    <definedName name="TEE_PVC_PRES_12_9">#REF!</definedName>
    <definedName name="TEE_PVC_PRES_34">#REF!</definedName>
    <definedName name="TEE_PVC_PRES_34_10">#REF!</definedName>
    <definedName name="TEE_PVC_PRES_34_11">#REF!</definedName>
    <definedName name="TEE_PVC_PRES_34_6">#REF!</definedName>
    <definedName name="TEE_PVC_PRES_34_7">#REF!</definedName>
    <definedName name="TEE_PVC_PRES_34_8">#REF!</definedName>
    <definedName name="TEE_PVC_PRES_34_9">#REF!</definedName>
    <definedName name="TEFLON">#REF!</definedName>
    <definedName name="TEFLON_10">#REF!</definedName>
    <definedName name="TEFLON_11">#REF!</definedName>
    <definedName name="TEFLON_6">#REF!</definedName>
    <definedName name="TEFLON_7">#REF!</definedName>
    <definedName name="TEFLON_8">#REF!</definedName>
    <definedName name="TEFLON_9">#REF!</definedName>
    <definedName name="tetuii">#REF!</definedName>
    <definedName name="THINNER">#REF!</definedName>
    <definedName name="THINNER_10">#REF!</definedName>
    <definedName name="THINNER_11">#REF!</definedName>
    <definedName name="THINNER_6">#REF!</definedName>
    <definedName name="THINNER_7">#REF!</definedName>
    <definedName name="THINNER_8">#REF!</definedName>
    <definedName name="THINNER_9">#REF!</definedName>
    <definedName name="tie">#REF!</definedName>
    <definedName name="_xlnm.Print_Titles" localSheetId="0">PRESUPUESTO!$1:$7</definedName>
    <definedName name="_xlnm.Print_Titles">#N/A</definedName>
    <definedName name="tiza">#REF!</definedName>
    <definedName name="TNCPI">[3]MOJornal!$D$80</definedName>
    <definedName name="Tolas">#REF!</definedName>
    <definedName name="Tolas_8">#REF!</definedName>
    <definedName name="TOMACORRIENTE_110V">#REF!</definedName>
    <definedName name="TOMACORRIENTE_110V_10">#REF!</definedName>
    <definedName name="TOMACORRIENTE_110V_11">#REF!</definedName>
    <definedName name="TOMACORRIENTE_110V_6">#REF!</definedName>
    <definedName name="TOMACORRIENTE_110V_7">#REF!</definedName>
    <definedName name="TOMACORRIENTE_110V_8">#REF!</definedName>
    <definedName name="TOMACORRIENTE_110V_9">#REF!</definedName>
    <definedName name="TOMACORRIENTE_220V_SENC">#REF!</definedName>
    <definedName name="TOMACORRIENTE_220V_SENC_10">#REF!</definedName>
    <definedName name="TOMACORRIENTE_220V_SENC_11">#REF!</definedName>
    <definedName name="TOMACORRIENTE_220V_SENC_6">#REF!</definedName>
    <definedName name="TOMACORRIENTE_220V_SENC_7">#REF!</definedName>
    <definedName name="TOMACORRIENTE_220V_SENC_8">#REF!</definedName>
    <definedName name="TOMACORRIENTE_220V_SENC_9">#REF!</definedName>
    <definedName name="TOMACORRIENTE_30a">#REF!</definedName>
    <definedName name="TOMACORRIENTE_30a_10">#REF!</definedName>
    <definedName name="TOMACORRIENTE_30a_11">#REF!</definedName>
    <definedName name="TOMACORRIENTE_30a_6">#REF!</definedName>
    <definedName name="TOMACORRIENTE_30a_7">#REF!</definedName>
    <definedName name="TOMACORRIENTE_30a_8">#REF!</definedName>
    <definedName name="TOMACORRIENTE_30a_9">#REF!</definedName>
    <definedName name="tony">'[37]Pasarela de L=60.00'!#REF!</definedName>
    <definedName name="TOPOGRAFIA">#REF!</definedName>
    <definedName name="Topografo">#REF!</definedName>
    <definedName name="Topografo_10">#REF!</definedName>
    <definedName name="Topografo_11">#REF!</definedName>
    <definedName name="Topografo_6">#REF!</definedName>
    <definedName name="Topografo_7">#REF!</definedName>
    <definedName name="Topografo_8">#REF!</definedName>
    <definedName name="Topografo_9">#REF!</definedName>
    <definedName name="TORNILLOS">#REF!</definedName>
    <definedName name="Tornillos_5_x3_8">#REF!</definedName>
    <definedName name="TORNILLOS_8">#REF!</definedName>
    <definedName name="TORNILLOS_INODORO">#REF!</definedName>
    <definedName name="TORNILLOS_INODORO_10">#REF!</definedName>
    <definedName name="TORNILLOS_INODORO_11">#REF!</definedName>
    <definedName name="TORNILLOS_INODORO_6">#REF!</definedName>
    <definedName name="TORNILLOS_INODORO_7">#REF!</definedName>
    <definedName name="TORNILLOS_INODORO_8">#REF!</definedName>
    <definedName name="TORNILLOS_INODORO_9">#REF!</definedName>
    <definedName name="tosi">#REF!</definedName>
    <definedName name="tosii">#REF!</definedName>
    <definedName name="tosiii">#REF!</definedName>
    <definedName name="tosiiii">#REF!</definedName>
    <definedName name="totalgeneral">#REF!</definedName>
    <definedName name="TRACTOR_D8K">#REF!</definedName>
    <definedName name="TRACTOR_D8K_10">#REF!</definedName>
    <definedName name="TRACTOR_D8K_11">#REF!</definedName>
    <definedName name="TRACTOR_D8K_6">#REF!</definedName>
    <definedName name="TRACTOR_D8K_7">#REF!</definedName>
    <definedName name="TRACTOR_D8K_8">#REF!</definedName>
    <definedName name="TRACTOR_D8K_9">#REF!</definedName>
    <definedName name="TRACTORD">[20]EQUIPOS!$D$14</definedName>
    <definedName name="tractorm">'[7]Listado Equipos a utilizar'!#REF!</definedName>
    <definedName name="TRANSFER_MANUAL_150_3AMPS">#REF!</definedName>
    <definedName name="TRANSFER_MANUAL_150_3AMPS_10">#REF!</definedName>
    <definedName name="TRANSFER_MANUAL_150_3AMPS_11">#REF!</definedName>
    <definedName name="TRANSFER_MANUAL_150_3AMPS_6">#REF!</definedName>
    <definedName name="TRANSFER_MANUAL_150_3AMPS_7">#REF!</definedName>
    <definedName name="TRANSFER_MANUAL_150_3AMPS_8">#REF!</definedName>
    <definedName name="TRANSFER_MANUAL_150_3AMPS_9">#REF!</definedName>
    <definedName name="TRANSFER_MANUAL_800_3AMPS">#REF!</definedName>
    <definedName name="TRANSFER_MANUAL_800_3AMPS_10">#REF!</definedName>
    <definedName name="TRANSFER_MANUAL_800_3AMPS_11">#REF!</definedName>
    <definedName name="TRANSFER_MANUAL_800_3AMPS_6">#REF!</definedName>
    <definedName name="TRANSFER_MANUAL_800_3AMPS_7">#REF!</definedName>
    <definedName name="TRANSFER_MANUAL_800_3AMPS_8">#REF!</definedName>
    <definedName name="TRANSFER_MANUAL_800_3AMPS_9">#REF!</definedName>
    <definedName name="TRANSFORMADOR_100KVA_240_480_POSTE">#REF!</definedName>
    <definedName name="TRANSFORMADOR_100KVA_240_480_POSTE_10">#REF!</definedName>
    <definedName name="TRANSFORMADOR_100KVA_240_480_POSTE_11">#REF!</definedName>
    <definedName name="TRANSFORMADOR_100KVA_240_480_POSTE_6">#REF!</definedName>
    <definedName name="TRANSFORMADOR_100KVA_240_480_POSTE_7">#REF!</definedName>
    <definedName name="TRANSFORMADOR_100KVA_240_480_POSTE_8">#REF!</definedName>
    <definedName name="TRANSFORMADOR_100KVA_240_480_POSTE_9">#REF!</definedName>
    <definedName name="TRANSFORMADOR_15KVA_120_240_POSTE">#REF!</definedName>
    <definedName name="TRANSFORMADOR_15KVA_120_240_POSTE_10">#REF!</definedName>
    <definedName name="TRANSFORMADOR_15KVA_120_240_POSTE_11">#REF!</definedName>
    <definedName name="TRANSFORMADOR_15KVA_120_240_POSTE_6">#REF!</definedName>
    <definedName name="TRANSFORMADOR_15KVA_120_240_POSTE_7">#REF!</definedName>
    <definedName name="TRANSFORMADOR_15KVA_120_240_POSTE_8">#REF!</definedName>
    <definedName name="TRANSFORMADOR_15KVA_120_240_POSTE_9">#REF!</definedName>
    <definedName name="TRANSFORMADOR_25KVA_240_480_POSTE">#REF!</definedName>
    <definedName name="TRANSFORMADOR_25KVA_240_480_POSTE_10">#REF!</definedName>
    <definedName name="TRANSFORMADOR_25KVA_240_480_POSTE_11">#REF!</definedName>
    <definedName name="TRANSFORMADOR_25KVA_240_480_POSTE_6">#REF!</definedName>
    <definedName name="TRANSFORMADOR_25KVA_240_480_POSTE_7">#REF!</definedName>
    <definedName name="TRANSFORMADOR_25KVA_240_480_POSTE_8">#REF!</definedName>
    <definedName name="TRANSFORMADOR_25KVA_240_480_POSTE_9">#REF!</definedName>
    <definedName name="transpasf">'[7]Listado Equipos a utilizar'!#REF!</definedName>
    <definedName name="transporte">'[13]Resumen Precio Equipos'!$C$30</definedName>
    <definedName name="Tratamiento_Moldes_para_Barandilla">#REF!</definedName>
    <definedName name="Trompo">#REF!</definedName>
    <definedName name="Trompo_10">#REF!</definedName>
    <definedName name="Trompo_11">#REF!</definedName>
    <definedName name="Trompo_6">#REF!</definedName>
    <definedName name="Trompo_7">#REF!</definedName>
    <definedName name="Trompo_8">#REF!</definedName>
    <definedName name="Trompo_9">#REF!</definedName>
    <definedName name="truct">[13]Materiales!#REF!</definedName>
    <definedName name="tt">#REF!</definedName>
    <definedName name="tubai">#REF!</definedName>
    <definedName name="tubaii">#REF!</definedName>
    <definedName name="tubaiii">#REF!</definedName>
    <definedName name="tubaiiii">#REF!</definedName>
    <definedName name="tubei">#REF!</definedName>
    <definedName name="tubeii">#REF!</definedName>
    <definedName name="tubeiii">#REF!</definedName>
    <definedName name="tubeiiii">#REF!</definedName>
    <definedName name="tubi">#REF!</definedName>
    <definedName name="tubii">#REF!</definedName>
    <definedName name="tubiii">#REF!</definedName>
    <definedName name="tubiiii">#REF!</definedName>
    <definedName name="TUBO_ACERO_16">#REF!</definedName>
    <definedName name="TUBO_ACERO_16_10">#REF!</definedName>
    <definedName name="TUBO_ACERO_16_11">#REF!</definedName>
    <definedName name="TUBO_ACERO_16_6">#REF!</definedName>
    <definedName name="TUBO_ACERO_16_7">#REF!</definedName>
    <definedName name="TUBO_ACERO_16_8">#REF!</definedName>
    <definedName name="TUBO_ACERO_16_9">#REF!</definedName>
    <definedName name="TUBO_ACERO_20">#REF!</definedName>
    <definedName name="TUBO_ACERO_20_10">#REF!</definedName>
    <definedName name="TUBO_ACERO_20_11">#REF!</definedName>
    <definedName name="TUBO_ACERO_20_6">#REF!</definedName>
    <definedName name="TUBO_ACERO_20_7">#REF!</definedName>
    <definedName name="TUBO_ACERO_20_8">#REF!</definedName>
    <definedName name="TUBO_ACERO_20_9">#REF!</definedName>
    <definedName name="TUBO_ACERO_20_e14">#REF!</definedName>
    <definedName name="TUBO_ACERO_20_e14_10">#REF!</definedName>
    <definedName name="TUBO_ACERO_20_e14_11">#REF!</definedName>
    <definedName name="TUBO_ACERO_20_e14_6">#REF!</definedName>
    <definedName name="TUBO_ACERO_20_e14_7">#REF!</definedName>
    <definedName name="TUBO_ACERO_20_e14_8">#REF!</definedName>
    <definedName name="TUBO_ACERO_20_e14_9">#REF!</definedName>
    <definedName name="TUBO_ACERO_3">#REF!</definedName>
    <definedName name="TUBO_ACERO_3_10">#REF!</definedName>
    <definedName name="TUBO_ACERO_3_11">#REF!</definedName>
    <definedName name="TUBO_ACERO_3_6">#REF!</definedName>
    <definedName name="TUBO_ACERO_3_7">#REF!</definedName>
    <definedName name="TUBO_ACERO_3_8">#REF!</definedName>
    <definedName name="TUBO_ACERO_3_9">#REF!</definedName>
    <definedName name="TUBO_ACERO_4">#REF!</definedName>
    <definedName name="TUBO_ACERO_4_10">#REF!</definedName>
    <definedName name="TUBO_ACERO_4_11">#REF!</definedName>
    <definedName name="TUBO_ACERO_4_6">#REF!</definedName>
    <definedName name="TUBO_ACERO_4_7">#REF!</definedName>
    <definedName name="TUBO_ACERO_4_8">#REF!</definedName>
    <definedName name="TUBO_ACERO_4_9">#REF!</definedName>
    <definedName name="TUBO_ACERO_6">#REF!</definedName>
    <definedName name="TUBO_ACERO_6_10">#REF!</definedName>
    <definedName name="TUBO_ACERO_6_11">#REF!</definedName>
    <definedName name="TUBO_ACERO_6_6">#REF!</definedName>
    <definedName name="TUBO_ACERO_6_7">#REF!</definedName>
    <definedName name="TUBO_ACERO_6_8">#REF!</definedName>
    <definedName name="TUBO_ACERO_6_9">#REF!</definedName>
    <definedName name="TUBO_ACERO_8">#REF!</definedName>
    <definedName name="TUBO_ACERO_8_10">#REF!</definedName>
    <definedName name="TUBO_ACERO_8_11">#REF!</definedName>
    <definedName name="TUBO_ACERO_8_6">#REF!</definedName>
    <definedName name="TUBO_ACERO_8_7">#REF!</definedName>
    <definedName name="TUBO_ACERO_8_8">#REF!</definedName>
    <definedName name="TUBO_ACERO_8_9">#REF!</definedName>
    <definedName name="TUBO_CPVC_12">#REF!</definedName>
    <definedName name="TUBO_CPVC_12_10">#REF!</definedName>
    <definedName name="TUBO_CPVC_12_11">#REF!</definedName>
    <definedName name="TUBO_CPVC_12_6">#REF!</definedName>
    <definedName name="TUBO_CPVC_12_7">#REF!</definedName>
    <definedName name="TUBO_CPVC_12_8">#REF!</definedName>
    <definedName name="TUBO_CPVC_12_9">#REF!</definedName>
    <definedName name="TUBO_FLEXIBLE_INODORO_C_TUERCA">#REF!</definedName>
    <definedName name="TUBO_FLEXIBLE_INODORO_C_TUERCA_10">#REF!</definedName>
    <definedName name="TUBO_FLEXIBLE_INODORO_C_TUERCA_11">#REF!</definedName>
    <definedName name="TUBO_FLEXIBLE_INODORO_C_TUERCA_6">#REF!</definedName>
    <definedName name="TUBO_FLEXIBLE_INODORO_C_TUERCA_7">#REF!</definedName>
    <definedName name="TUBO_FLEXIBLE_INODORO_C_TUERCA_8">#REF!</definedName>
    <definedName name="TUBO_FLEXIBLE_INODORO_C_TUERCA_9">#REF!</definedName>
    <definedName name="TUBO_HA_36">#REF!</definedName>
    <definedName name="TUBO_HA_36_10">#REF!</definedName>
    <definedName name="TUBO_HA_36_11">#REF!</definedName>
    <definedName name="TUBO_HA_36_6">#REF!</definedName>
    <definedName name="TUBO_HA_36_7">#REF!</definedName>
    <definedName name="TUBO_HA_36_8">#REF!</definedName>
    <definedName name="TUBO_HA_36_9">#REF!</definedName>
    <definedName name="TUBO_HG_1">#REF!</definedName>
    <definedName name="TUBO_HG_1_10">#REF!</definedName>
    <definedName name="TUBO_HG_1_11">#REF!</definedName>
    <definedName name="TUBO_HG_1_12">#REF!</definedName>
    <definedName name="TUBO_HG_1_12_10">#REF!</definedName>
    <definedName name="TUBO_HG_1_12_11">#REF!</definedName>
    <definedName name="TUBO_HG_1_12_6">#REF!</definedName>
    <definedName name="TUBO_HG_1_12_7">#REF!</definedName>
    <definedName name="TUBO_HG_1_12_8">#REF!</definedName>
    <definedName name="TUBO_HG_1_12_9">#REF!</definedName>
    <definedName name="TUBO_HG_1_6">#REF!</definedName>
    <definedName name="TUBO_HG_1_7">#REF!</definedName>
    <definedName name="TUBO_HG_1_8">#REF!</definedName>
    <definedName name="TUBO_HG_1_9">#REF!</definedName>
    <definedName name="TUBO_HG_12">#REF!</definedName>
    <definedName name="TUBO_HG_12_10">#REF!</definedName>
    <definedName name="TUBO_HG_12_11">#REF!</definedName>
    <definedName name="TUBO_HG_12_6">#REF!</definedName>
    <definedName name="TUBO_HG_12_7">#REF!</definedName>
    <definedName name="TUBO_HG_12_8">#REF!</definedName>
    <definedName name="TUBO_HG_12_9">#REF!</definedName>
    <definedName name="TUBO_HG_34">#REF!</definedName>
    <definedName name="TUBO_HG_34_10">#REF!</definedName>
    <definedName name="TUBO_HG_34_11">#REF!</definedName>
    <definedName name="TUBO_HG_34_6">#REF!</definedName>
    <definedName name="TUBO_HG_34_7">#REF!</definedName>
    <definedName name="TUBO_HG_34_8">#REF!</definedName>
    <definedName name="TUBO_HG_34_9">#REF!</definedName>
    <definedName name="TUBO_PVC_DRENAJE_1_12">#REF!</definedName>
    <definedName name="TUBO_PVC_DRENAJE_1_12_10">#REF!</definedName>
    <definedName name="TUBO_PVC_DRENAJE_1_12_11">#REF!</definedName>
    <definedName name="TUBO_PVC_DRENAJE_1_12_6">#REF!</definedName>
    <definedName name="TUBO_PVC_DRENAJE_1_12_7">#REF!</definedName>
    <definedName name="TUBO_PVC_DRENAJE_1_12_8">#REF!</definedName>
    <definedName name="TUBO_PVC_DRENAJE_1_12_9">#REF!</definedName>
    <definedName name="TUBO_PVC_SCH40_12">#REF!</definedName>
    <definedName name="TUBO_PVC_SCH40_12_10">#REF!</definedName>
    <definedName name="TUBO_PVC_SCH40_12_11">#REF!</definedName>
    <definedName name="TUBO_PVC_SCH40_12_6">#REF!</definedName>
    <definedName name="TUBO_PVC_SCH40_12_7">#REF!</definedName>
    <definedName name="TUBO_PVC_SCH40_12_8">#REF!</definedName>
    <definedName name="TUBO_PVC_SCH40_12_9">#REF!</definedName>
    <definedName name="TUBO_PVC_SCH40_34">#REF!</definedName>
    <definedName name="TUBO_PVC_SCH40_34_10">#REF!</definedName>
    <definedName name="TUBO_PVC_SCH40_34_11">#REF!</definedName>
    <definedName name="TUBO_PVC_SCH40_34_6">#REF!</definedName>
    <definedName name="TUBO_PVC_SCH40_34_7">#REF!</definedName>
    <definedName name="TUBO_PVC_SCH40_34_8">#REF!</definedName>
    <definedName name="TUBO_PVC_SCH40_34_9">#REF!</definedName>
    <definedName name="TUBO_PVC_SDR21_2">#REF!</definedName>
    <definedName name="TUBO_PVC_SDR21_2_10">#REF!</definedName>
    <definedName name="TUBO_PVC_SDR21_2_11">#REF!</definedName>
    <definedName name="TUBO_PVC_SDR21_2_6">#REF!</definedName>
    <definedName name="TUBO_PVC_SDR21_2_7">#REF!</definedName>
    <definedName name="TUBO_PVC_SDR21_2_8">#REF!</definedName>
    <definedName name="TUBO_PVC_SDR21_2_9">#REF!</definedName>
    <definedName name="TUBO_PVC_SDR21_JG_16">#REF!</definedName>
    <definedName name="TUBO_PVC_SDR21_JG_16_10">#REF!</definedName>
    <definedName name="TUBO_PVC_SDR21_JG_16_11">#REF!</definedName>
    <definedName name="TUBO_PVC_SDR21_JG_16_6">#REF!</definedName>
    <definedName name="TUBO_PVC_SDR21_JG_16_7">#REF!</definedName>
    <definedName name="TUBO_PVC_SDR21_JG_16_8">#REF!</definedName>
    <definedName name="TUBO_PVC_SDR21_JG_16_9">#REF!</definedName>
    <definedName name="TUBO_PVC_SDR21_JG_6">#REF!</definedName>
    <definedName name="TUBO_PVC_SDR21_JG_6_10">#REF!</definedName>
    <definedName name="TUBO_PVC_SDR21_JG_6_11">#REF!</definedName>
    <definedName name="TUBO_PVC_SDR21_JG_6_6">#REF!</definedName>
    <definedName name="TUBO_PVC_SDR21_JG_6_7">#REF!</definedName>
    <definedName name="TUBO_PVC_SDR21_JG_6_8">#REF!</definedName>
    <definedName name="TUBO_PVC_SDR21_JG_6_9">#REF!</definedName>
    <definedName name="TUBO_PVC_SDR21_JG_8">#REF!</definedName>
    <definedName name="TUBO_PVC_SDR21_JG_8_10">#REF!</definedName>
    <definedName name="TUBO_PVC_SDR21_JG_8_11">#REF!</definedName>
    <definedName name="TUBO_PVC_SDR21_JG_8_6">#REF!</definedName>
    <definedName name="TUBO_PVC_SDR21_JG_8_7">#REF!</definedName>
    <definedName name="TUBO_PVC_SDR21_JG_8_8">#REF!</definedName>
    <definedName name="TUBO_PVC_SDR21_JG_8_9">#REF!</definedName>
    <definedName name="TUBO_PVC_SDR26_12">#REF!</definedName>
    <definedName name="TUBO_PVC_SDR26_12_10">#REF!</definedName>
    <definedName name="TUBO_PVC_SDR26_12_11">#REF!</definedName>
    <definedName name="TUBO_PVC_SDR26_12_6">#REF!</definedName>
    <definedName name="TUBO_PVC_SDR26_12_7">#REF!</definedName>
    <definedName name="TUBO_PVC_SDR26_12_8">#REF!</definedName>
    <definedName name="TUBO_PVC_SDR26_12_9">#REF!</definedName>
    <definedName name="TUBO_PVC_SDR26_2">#REF!</definedName>
    <definedName name="TUBO_PVC_SDR26_2_10">#REF!</definedName>
    <definedName name="TUBO_PVC_SDR26_2_11">#REF!</definedName>
    <definedName name="TUBO_PVC_SDR26_2_6">#REF!</definedName>
    <definedName name="TUBO_PVC_SDR26_2_7">#REF!</definedName>
    <definedName name="TUBO_PVC_SDR26_2_8">#REF!</definedName>
    <definedName name="TUBO_PVC_SDR26_2_9">#REF!</definedName>
    <definedName name="TUBO_PVC_SDR26_34">#REF!</definedName>
    <definedName name="TUBO_PVC_SDR26_34_10">#REF!</definedName>
    <definedName name="TUBO_PVC_SDR26_34_11">#REF!</definedName>
    <definedName name="TUBO_PVC_SDR26_34_6">#REF!</definedName>
    <definedName name="TUBO_PVC_SDR26_34_7">#REF!</definedName>
    <definedName name="TUBO_PVC_SDR26_34_8">#REF!</definedName>
    <definedName name="TUBO_PVC_SDR26_34_9">#REF!</definedName>
    <definedName name="TUBO_PVC_SDR26_JG_16">#REF!</definedName>
    <definedName name="TUBO_PVC_SDR26_JG_16_10">#REF!</definedName>
    <definedName name="TUBO_PVC_SDR26_JG_16_11">#REF!</definedName>
    <definedName name="TUBO_PVC_SDR26_JG_16_6">#REF!</definedName>
    <definedName name="TUBO_PVC_SDR26_JG_16_7">#REF!</definedName>
    <definedName name="TUBO_PVC_SDR26_JG_16_8">#REF!</definedName>
    <definedName name="TUBO_PVC_SDR26_JG_16_9">#REF!</definedName>
    <definedName name="TUBO_PVC_SDR26_JG_3">#REF!</definedName>
    <definedName name="TUBO_PVC_SDR26_JG_3_10">#REF!</definedName>
    <definedName name="TUBO_PVC_SDR26_JG_3_11">#REF!</definedName>
    <definedName name="TUBO_PVC_SDR26_JG_3_6">#REF!</definedName>
    <definedName name="TUBO_PVC_SDR26_JG_3_7">#REF!</definedName>
    <definedName name="TUBO_PVC_SDR26_JG_3_8">#REF!</definedName>
    <definedName name="TUBO_PVC_SDR26_JG_3_9">#REF!</definedName>
    <definedName name="TUBO_PVC_SDR26_JG_4">#REF!</definedName>
    <definedName name="TUBO_PVC_SDR26_JG_4_10">#REF!</definedName>
    <definedName name="TUBO_PVC_SDR26_JG_4_11">#REF!</definedName>
    <definedName name="TUBO_PVC_SDR26_JG_4_6">#REF!</definedName>
    <definedName name="TUBO_PVC_SDR26_JG_4_7">#REF!</definedName>
    <definedName name="TUBO_PVC_SDR26_JG_4_8">#REF!</definedName>
    <definedName name="TUBO_PVC_SDR26_JG_4_9">#REF!</definedName>
    <definedName name="TUBO_PVC_SDR26_JG_6">#REF!</definedName>
    <definedName name="TUBO_PVC_SDR26_JG_6_10">#REF!</definedName>
    <definedName name="TUBO_PVC_SDR26_JG_6_11">#REF!</definedName>
    <definedName name="TUBO_PVC_SDR26_JG_6_6">#REF!</definedName>
    <definedName name="TUBO_PVC_SDR26_JG_6_7">#REF!</definedName>
    <definedName name="TUBO_PVC_SDR26_JG_6_8">#REF!</definedName>
    <definedName name="TUBO_PVC_SDR26_JG_6_9">#REF!</definedName>
    <definedName name="TUBO_PVC_SDR26_JG_8">#REF!</definedName>
    <definedName name="TUBO_PVC_SDR26_JG_8_10">#REF!</definedName>
    <definedName name="TUBO_PVC_SDR26_JG_8_11">#REF!</definedName>
    <definedName name="TUBO_PVC_SDR26_JG_8_6">#REF!</definedName>
    <definedName name="TUBO_PVC_SDR26_JG_8_7">#REF!</definedName>
    <definedName name="TUBO_PVC_SDR26_JG_8_8">#REF!</definedName>
    <definedName name="TUBO_PVC_SDR26_JG_8_9">#REF!</definedName>
    <definedName name="TUBO_PVC_SDR325_JG_16">#REF!</definedName>
    <definedName name="TUBO_PVC_SDR325_JG_16_10">#REF!</definedName>
    <definedName name="TUBO_PVC_SDR325_JG_16_11">#REF!</definedName>
    <definedName name="TUBO_PVC_SDR325_JG_16_6">#REF!</definedName>
    <definedName name="TUBO_PVC_SDR325_JG_16_7">#REF!</definedName>
    <definedName name="TUBO_PVC_SDR325_JG_16_8">#REF!</definedName>
    <definedName name="TUBO_PVC_SDR325_JG_16_9">#REF!</definedName>
    <definedName name="TUBO_PVC_SDR325_JG_20">#REF!</definedName>
    <definedName name="TUBO_PVC_SDR325_JG_20_10">#REF!</definedName>
    <definedName name="TUBO_PVC_SDR325_JG_20_11">#REF!</definedName>
    <definedName name="TUBO_PVC_SDR325_JG_20_6">#REF!</definedName>
    <definedName name="TUBO_PVC_SDR325_JG_20_7">#REF!</definedName>
    <definedName name="TUBO_PVC_SDR325_JG_20_8">#REF!</definedName>
    <definedName name="TUBO_PVC_SDR325_JG_20_9">#REF!</definedName>
    <definedName name="TUBO_PVC_SDR325_JG_8">#REF!</definedName>
    <definedName name="TUBO_PVC_SDR325_JG_8_10">#REF!</definedName>
    <definedName name="TUBO_PVC_SDR325_JG_8_11">#REF!</definedName>
    <definedName name="TUBO_PVC_SDR325_JG_8_6">#REF!</definedName>
    <definedName name="TUBO_PVC_SDR325_JG_8_7">#REF!</definedName>
    <definedName name="TUBO_PVC_SDR325_JG_8_8">#REF!</definedName>
    <definedName name="TUBO_PVC_SDR325_JG_8_9">#REF!</definedName>
    <definedName name="TUBO_PVC_SDR41_2">#REF!</definedName>
    <definedName name="TUBO_PVC_SDR41_2_10">#REF!</definedName>
    <definedName name="TUBO_PVC_SDR41_2_11">#REF!</definedName>
    <definedName name="TUBO_PVC_SDR41_2_6">#REF!</definedName>
    <definedName name="TUBO_PVC_SDR41_2_7">#REF!</definedName>
    <definedName name="TUBO_PVC_SDR41_2_8">#REF!</definedName>
    <definedName name="TUBO_PVC_SDR41_2_9">#REF!</definedName>
    <definedName name="TUBO_PVC_SDR41_3">#REF!</definedName>
    <definedName name="TUBO_PVC_SDR41_3_10">#REF!</definedName>
    <definedName name="TUBO_PVC_SDR41_3_11">#REF!</definedName>
    <definedName name="TUBO_PVC_SDR41_3_6">#REF!</definedName>
    <definedName name="TUBO_PVC_SDR41_3_7">#REF!</definedName>
    <definedName name="TUBO_PVC_SDR41_3_8">#REF!</definedName>
    <definedName name="TUBO_PVC_SDR41_3_9">#REF!</definedName>
    <definedName name="TUBO_PVC_SDR41_4">#REF!</definedName>
    <definedName name="TUBO_PVC_SDR41_4_10">#REF!</definedName>
    <definedName name="TUBO_PVC_SDR41_4_11">#REF!</definedName>
    <definedName name="TUBO_PVC_SDR41_4_6">#REF!</definedName>
    <definedName name="TUBO_PVC_SDR41_4_7">#REF!</definedName>
    <definedName name="TUBO_PVC_SDR41_4_8">#REF!</definedName>
    <definedName name="TUBO_PVC_SDR41_4_9">#REF!</definedName>
    <definedName name="tuboi">#REF!</definedName>
    <definedName name="tuboii">#REF!</definedName>
    <definedName name="tuboiii">#REF!</definedName>
    <definedName name="tuboiiii">#REF!</definedName>
    <definedName name="tubui">#REF!</definedName>
    <definedName name="tubuii">#REF!</definedName>
    <definedName name="tubuiii">#REF!</definedName>
    <definedName name="tubuiiii">#REF!</definedName>
    <definedName name="TYPE_3M">#REF!</definedName>
    <definedName name="TYPE_3M_10">#REF!</definedName>
    <definedName name="TYPE_3M_11">#REF!</definedName>
    <definedName name="TYPE_3M_6">#REF!</definedName>
    <definedName name="TYPE_3M_7">#REF!</definedName>
    <definedName name="TYPE_3M_8">#REF!</definedName>
    <definedName name="TYPE_3M_9">#REF!</definedName>
    <definedName name="UD.">#REF!</definedName>
    <definedName name="UND">#N/A</definedName>
    <definedName name="UND_6">NA()</definedName>
    <definedName name="UNION_HG_1">#REF!</definedName>
    <definedName name="UNION_HG_1_10">#REF!</definedName>
    <definedName name="UNION_HG_1_11">#REF!</definedName>
    <definedName name="UNION_HG_1_6">#REF!</definedName>
    <definedName name="UNION_HG_1_7">#REF!</definedName>
    <definedName name="UNION_HG_1_8">#REF!</definedName>
    <definedName name="UNION_HG_1_9">#REF!</definedName>
    <definedName name="UNION_HG_12">#REF!</definedName>
    <definedName name="UNION_HG_12_10">#REF!</definedName>
    <definedName name="UNION_HG_12_11">#REF!</definedName>
    <definedName name="UNION_HG_12_6">#REF!</definedName>
    <definedName name="UNION_HG_12_7">#REF!</definedName>
    <definedName name="UNION_HG_12_8">#REF!</definedName>
    <definedName name="UNION_HG_12_9">#REF!</definedName>
    <definedName name="UNION_HG_34">#REF!</definedName>
    <definedName name="UNION_HG_34_10">#REF!</definedName>
    <definedName name="UNION_HG_34_11">#REF!</definedName>
    <definedName name="UNION_HG_34_6">#REF!</definedName>
    <definedName name="UNION_HG_34_7">#REF!</definedName>
    <definedName name="UNION_HG_34_8">#REF!</definedName>
    <definedName name="UNION_HG_34_9">#REF!</definedName>
    <definedName name="UNION_PVC_PRES_12">#REF!</definedName>
    <definedName name="UNION_PVC_PRES_12_10">#REF!</definedName>
    <definedName name="UNION_PVC_PRES_12_11">#REF!</definedName>
    <definedName name="UNION_PVC_PRES_12_6">#REF!</definedName>
    <definedName name="UNION_PVC_PRES_12_7">#REF!</definedName>
    <definedName name="UNION_PVC_PRES_12_8">#REF!</definedName>
    <definedName name="UNION_PVC_PRES_12_9">#REF!</definedName>
    <definedName name="UNION_PVC_PRES_34">#REF!</definedName>
    <definedName name="UNION_PVC_PRES_34_10">#REF!</definedName>
    <definedName name="UNION_PVC_PRES_34_11">#REF!</definedName>
    <definedName name="UNION_PVC_PRES_34_6">#REF!</definedName>
    <definedName name="UNION_PVC_PRES_34_7">#REF!</definedName>
    <definedName name="UNION_PVC_PRES_34_8">#REF!</definedName>
    <definedName name="UNION_PVC_PRES_34_9">#REF!</definedName>
    <definedName name="UoM">#REF!</definedName>
    <definedName name="vaciado">#REF!</definedName>
    <definedName name="vaciadohormigonindustrial">#REF!</definedName>
    <definedName name="vaciadohormigonindustrial_8">#REF!</definedName>
    <definedName name="vaciadozapata">#REF!</definedName>
    <definedName name="vaciadozapata_8">#REF!</definedName>
    <definedName name="VALOR">#REF!</definedName>
    <definedName name="valora">#REF!</definedName>
    <definedName name="valorp">#REF!</definedName>
    <definedName name="VALORPRESUPUESTO">#REF!</definedName>
    <definedName name="VALVULA_AIRE_1_HF_ROSCADA">#REF!</definedName>
    <definedName name="VALVULA_AIRE_1_HF_ROSCADA_10">#REF!</definedName>
    <definedName name="VALVULA_AIRE_1_HF_ROSCADA_11">#REF!</definedName>
    <definedName name="VALVULA_AIRE_1_HF_ROSCADA_6">#REF!</definedName>
    <definedName name="VALVULA_AIRE_1_HF_ROSCADA_7">#REF!</definedName>
    <definedName name="VALVULA_AIRE_1_HF_ROSCADA_8">#REF!</definedName>
    <definedName name="VALVULA_AIRE_1_HF_ROSCADA_9">#REF!</definedName>
    <definedName name="VALVULA_AIRE_3_HF_ROSCADA">#REF!</definedName>
    <definedName name="VALVULA_AIRE_3_HF_ROSCADA_10">#REF!</definedName>
    <definedName name="VALVULA_AIRE_3_HF_ROSCADA_11">#REF!</definedName>
    <definedName name="VALVULA_AIRE_3_HF_ROSCADA_6">#REF!</definedName>
    <definedName name="VALVULA_AIRE_3_HF_ROSCADA_7">#REF!</definedName>
    <definedName name="VALVULA_AIRE_3_HF_ROSCADA_8">#REF!</definedName>
    <definedName name="VALVULA_AIRE_3_HF_ROSCADA_9">#REF!</definedName>
    <definedName name="VALVULA_AIRE_34_HF_ROSCADA">#REF!</definedName>
    <definedName name="VALVULA_AIRE_34_HF_ROSCADA_10">#REF!</definedName>
    <definedName name="VALVULA_AIRE_34_HF_ROSCADA_11">#REF!</definedName>
    <definedName name="VALVULA_AIRE_34_HF_ROSCADA_6">#REF!</definedName>
    <definedName name="VALVULA_AIRE_34_HF_ROSCADA_7">#REF!</definedName>
    <definedName name="VALVULA_AIRE_34_HF_ROSCADA_8">#REF!</definedName>
    <definedName name="VALVULA_AIRE_34_HF_ROSCADA_9">#REF!</definedName>
    <definedName name="VALVULA_COMP_12_HF_PLATILLADA">#REF!</definedName>
    <definedName name="VALVULA_COMP_12_HF_PLATILLADA_10">#REF!</definedName>
    <definedName name="VALVULA_COMP_12_HF_PLATILLADA_11">#REF!</definedName>
    <definedName name="VALVULA_COMP_12_HF_PLATILLADA_6">#REF!</definedName>
    <definedName name="VALVULA_COMP_12_HF_PLATILLADA_7">#REF!</definedName>
    <definedName name="VALVULA_COMP_12_HF_PLATILLADA_8">#REF!</definedName>
    <definedName name="VALVULA_COMP_12_HF_PLATILLADA_9">#REF!</definedName>
    <definedName name="VALVULA_COMP_16_HF_PLATILLADA">#REF!</definedName>
    <definedName name="VALVULA_COMP_16_HF_PLATILLADA_10">#REF!</definedName>
    <definedName name="VALVULA_COMP_16_HF_PLATILLADA_11">#REF!</definedName>
    <definedName name="VALVULA_COMP_16_HF_PLATILLADA_6">#REF!</definedName>
    <definedName name="VALVULA_COMP_16_HF_PLATILLADA_7">#REF!</definedName>
    <definedName name="VALVULA_COMP_16_HF_PLATILLADA_8">#REF!</definedName>
    <definedName name="VALVULA_COMP_16_HF_PLATILLADA_9">#REF!</definedName>
    <definedName name="VALVULA_COMP_2_12_HF_ROSCADA">#REF!</definedName>
    <definedName name="VALVULA_COMP_2_12_HF_ROSCADA_10">#REF!</definedName>
    <definedName name="VALVULA_COMP_2_12_HF_ROSCADA_11">#REF!</definedName>
    <definedName name="VALVULA_COMP_2_12_HF_ROSCADA_6">#REF!</definedName>
    <definedName name="VALVULA_COMP_2_12_HF_ROSCADA_7">#REF!</definedName>
    <definedName name="VALVULA_COMP_2_12_HF_ROSCADA_8">#REF!</definedName>
    <definedName name="VALVULA_COMP_2_12_HF_ROSCADA_9">#REF!</definedName>
    <definedName name="VALVULA_COMP_2_HF_ROSCADA">#REF!</definedName>
    <definedName name="VALVULA_COMP_2_HF_ROSCADA_10">#REF!</definedName>
    <definedName name="VALVULA_COMP_2_HF_ROSCADA_11">#REF!</definedName>
    <definedName name="VALVULA_COMP_2_HF_ROSCADA_6">#REF!</definedName>
    <definedName name="VALVULA_COMP_2_HF_ROSCADA_7">#REF!</definedName>
    <definedName name="VALVULA_COMP_2_HF_ROSCADA_8">#REF!</definedName>
    <definedName name="VALVULA_COMP_2_HF_ROSCADA_9">#REF!</definedName>
    <definedName name="VALVULA_COMP_20_HF_PLATILLADA">#REF!</definedName>
    <definedName name="VALVULA_COMP_20_HF_PLATILLADA_10">#REF!</definedName>
    <definedName name="VALVULA_COMP_20_HF_PLATILLADA_11">#REF!</definedName>
    <definedName name="VALVULA_COMP_20_HF_PLATILLADA_6">#REF!</definedName>
    <definedName name="VALVULA_COMP_20_HF_PLATILLADA_7">#REF!</definedName>
    <definedName name="VALVULA_COMP_20_HF_PLATILLADA_8">#REF!</definedName>
    <definedName name="VALVULA_COMP_20_HF_PLATILLADA_9">#REF!</definedName>
    <definedName name="VALVULA_COMP_3_HF_ROSCADA">#REF!</definedName>
    <definedName name="VALVULA_COMP_3_HF_ROSCADA_10">#REF!</definedName>
    <definedName name="VALVULA_COMP_3_HF_ROSCADA_11">#REF!</definedName>
    <definedName name="VALVULA_COMP_3_HF_ROSCADA_6">#REF!</definedName>
    <definedName name="VALVULA_COMP_3_HF_ROSCADA_7">#REF!</definedName>
    <definedName name="VALVULA_COMP_3_HF_ROSCADA_8">#REF!</definedName>
    <definedName name="VALVULA_COMP_3_HF_ROSCADA_9">#REF!</definedName>
    <definedName name="VALVULA_COMP_4_HF_PLATILLADA">#REF!</definedName>
    <definedName name="VALVULA_COMP_4_HF_PLATILLADA_10">#REF!</definedName>
    <definedName name="VALVULA_COMP_4_HF_PLATILLADA_11">#REF!</definedName>
    <definedName name="VALVULA_COMP_4_HF_PLATILLADA_6">#REF!</definedName>
    <definedName name="VALVULA_COMP_4_HF_PLATILLADA_7">#REF!</definedName>
    <definedName name="VALVULA_COMP_4_HF_PLATILLADA_8">#REF!</definedName>
    <definedName name="VALVULA_COMP_4_HF_PLATILLADA_9">#REF!</definedName>
    <definedName name="VALVULA_COMP_4_HF_ROSCADA">#REF!</definedName>
    <definedName name="VALVULA_COMP_4_HF_ROSCADA_10">#REF!</definedName>
    <definedName name="VALVULA_COMP_4_HF_ROSCADA_11">#REF!</definedName>
    <definedName name="VALVULA_COMP_4_HF_ROSCADA_6">#REF!</definedName>
    <definedName name="VALVULA_COMP_4_HF_ROSCADA_7">#REF!</definedName>
    <definedName name="VALVULA_COMP_4_HF_ROSCADA_8">#REF!</definedName>
    <definedName name="VALVULA_COMP_4_HF_ROSCADA_9">#REF!</definedName>
    <definedName name="VALVULA_COMP_6_HF_PLATILLADA">#REF!</definedName>
    <definedName name="VALVULA_COMP_6_HF_PLATILLADA_10">#REF!</definedName>
    <definedName name="VALVULA_COMP_6_HF_PLATILLADA_11">#REF!</definedName>
    <definedName name="VALVULA_COMP_6_HF_PLATILLADA_6">#REF!</definedName>
    <definedName name="VALVULA_COMP_6_HF_PLATILLADA_7">#REF!</definedName>
    <definedName name="VALVULA_COMP_6_HF_PLATILLADA_8">#REF!</definedName>
    <definedName name="VALVULA_COMP_6_HF_PLATILLADA_9">#REF!</definedName>
    <definedName name="VALVULA_COMP_8_HF_PLATILLADA">#REF!</definedName>
    <definedName name="VALVULA_COMP_8_HF_PLATILLADA_10">#REF!</definedName>
    <definedName name="VALVULA_COMP_8_HF_PLATILLADA_11">#REF!</definedName>
    <definedName name="VALVULA_COMP_8_HF_PLATILLADA_6">#REF!</definedName>
    <definedName name="VALVULA_COMP_8_HF_PLATILLADA_7">#REF!</definedName>
    <definedName name="VALVULA_COMP_8_HF_PLATILLADA_8">#REF!</definedName>
    <definedName name="VALVULA_COMP_8_HF_PLATILLADA_9">#REF!</definedName>
    <definedName name="VARILLA_BLOQUES_20">#REF!</definedName>
    <definedName name="VARILLA_BLOQUES_20_10">#REF!</definedName>
    <definedName name="VARILLA_BLOQUES_20_11">#REF!</definedName>
    <definedName name="VARILLA_BLOQUES_20_6">#REF!</definedName>
    <definedName name="VARILLA_BLOQUES_20_7">#REF!</definedName>
    <definedName name="VARILLA_BLOQUES_20_8">#REF!</definedName>
    <definedName name="VARILLA_BLOQUES_20_9">#REF!</definedName>
    <definedName name="VARILLA_BLOQUES_40">#REF!</definedName>
    <definedName name="VARILLA_BLOQUES_40_10">#REF!</definedName>
    <definedName name="VARILLA_BLOQUES_40_11">#REF!</definedName>
    <definedName name="VARILLA_BLOQUES_40_6">#REF!</definedName>
    <definedName name="VARILLA_BLOQUES_40_7">#REF!</definedName>
    <definedName name="VARILLA_BLOQUES_40_8">#REF!</definedName>
    <definedName name="VARILLA_BLOQUES_40_9">#REF!</definedName>
    <definedName name="VARILLA_BLOQUES_60">#REF!</definedName>
    <definedName name="VARILLA_BLOQUES_60_10">#REF!</definedName>
    <definedName name="VARILLA_BLOQUES_60_11">#REF!</definedName>
    <definedName name="VARILLA_BLOQUES_60_6">#REF!</definedName>
    <definedName name="VARILLA_BLOQUES_60_7">#REF!</definedName>
    <definedName name="VARILLA_BLOQUES_60_8">#REF!</definedName>
    <definedName name="VARILLA_BLOQUES_60_9">#REF!</definedName>
    <definedName name="VARILLA_BLOQUES_80">#REF!</definedName>
    <definedName name="VARILLA_BLOQUES_80_10">#REF!</definedName>
    <definedName name="VARILLA_BLOQUES_80_11">#REF!</definedName>
    <definedName name="VARILLA_BLOQUES_80_6">#REF!</definedName>
    <definedName name="VARILLA_BLOQUES_80_7">#REF!</definedName>
    <definedName name="VARILLA_BLOQUES_80_8">#REF!</definedName>
    <definedName name="VARILLA_BLOQUES_80_9">#REF!</definedName>
    <definedName name="varillas">#REF!</definedName>
    <definedName name="VCOLGANTE1590">#REF!</definedName>
    <definedName name="VCOLGANTE1590_6">#REF!</definedName>
    <definedName name="vehicular">#REF!</definedName>
    <definedName name="VIBRADO">#REF!</definedName>
    <definedName name="VIBRADO_10">#REF!</definedName>
    <definedName name="VIBRADO_11">#REF!</definedName>
    <definedName name="VIBRADO_6">#REF!</definedName>
    <definedName name="VIBRADO_7">#REF!</definedName>
    <definedName name="VIBRADO_8">#REF!</definedName>
    <definedName name="VIBRADO_9">#REF!</definedName>
    <definedName name="VIGASHP">#REF!</definedName>
    <definedName name="VIGASHP_8">#REF!</definedName>
    <definedName name="VIOLINADO">#REF!</definedName>
    <definedName name="VIOLINADO_10">#REF!</definedName>
    <definedName name="VIOLINADO_11">#REF!</definedName>
    <definedName name="VIOLINADO_6">#REF!</definedName>
    <definedName name="VIOLINADO_7">#REF!</definedName>
    <definedName name="VIOLINADO_8">#REF!</definedName>
    <definedName name="VIOLINADO_9">#REF!</definedName>
    <definedName name="volteobote">'[7]Listado Equipos a utilizar'!#REF!</definedName>
    <definedName name="volteobotela">'[7]Listado Equipos a utilizar'!#REF!</definedName>
    <definedName name="volteobotelargo">'[7]Listado Equipos a utilizar'!#REF!</definedName>
    <definedName name="VUELO10">#REF!</definedName>
    <definedName name="VUELO10_6">#REF!</definedName>
    <definedName name="VXCSD">#REF!</definedName>
    <definedName name="Winche">#REF!</definedName>
    <definedName name="Winche_10">#REF!</definedName>
    <definedName name="Winche_11">#REF!</definedName>
    <definedName name="Winche_6">#REF!</definedName>
    <definedName name="Winche_7">#REF!</definedName>
    <definedName name="Winche_8">#REF!</definedName>
    <definedName name="Winche_9">#REF!</definedName>
    <definedName name="WWW">[34]INS!$D$561</definedName>
    <definedName name="XXXXXXX">#REF!</definedName>
    <definedName name="YEE_PVC_DREN_2">#REF!</definedName>
    <definedName name="YEE_PVC_DREN_2_10">#REF!</definedName>
    <definedName name="YEE_PVC_DREN_2_11">#REF!</definedName>
    <definedName name="YEE_PVC_DREN_2_6">#REF!</definedName>
    <definedName name="YEE_PVC_DREN_2_7">#REF!</definedName>
    <definedName name="YEE_PVC_DREN_2_8">#REF!</definedName>
    <definedName name="YEE_PVC_DREN_2_9">#REF!</definedName>
    <definedName name="YEE_PVC_DREN_3">#REF!</definedName>
    <definedName name="YEE_PVC_DREN_3_10">#REF!</definedName>
    <definedName name="YEE_PVC_DREN_3_11">#REF!</definedName>
    <definedName name="YEE_PVC_DREN_3_6">#REF!</definedName>
    <definedName name="YEE_PVC_DREN_3_7">#REF!</definedName>
    <definedName name="YEE_PVC_DREN_3_8">#REF!</definedName>
    <definedName name="YEE_PVC_DREN_3_9">#REF!</definedName>
    <definedName name="YEE_PVC_DREN_4">#REF!</definedName>
    <definedName name="YEE_PVC_DREN_4_10">#REF!</definedName>
    <definedName name="YEE_PVC_DREN_4_11">#REF!</definedName>
    <definedName name="YEE_PVC_DREN_4_6">#REF!</definedName>
    <definedName name="YEE_PVC_DREN_4_7">#REF!</definedName>
    <definedName name="YEE_PVC_DREN_4_8">#REF!</definedName>
    <definedName name="YEE_PVC_DREN_4_9">#REF!</definedName>
    <definedName name="YEE_PVC_DREN_4x2">#REF!</definedName>
    <definedName name="YEE_PVC_DREN_4x2_10">#REF!</definedName>
    <definedName name="YEE_PVC_DREN_4x2_11">#REF!</definedName>
    <definedName name="YEE_PVC_DREN_4x2_6">#REF!</definedName>
    <definedName name="YEE_PVC_DREN_4x2_7">#REF!</definedName>
    <definedName name="YEE_PVC_DREN_4x2_8">#REF!</definedName>
    <definedName name="YEE_PVC_DREN_4x2_9">#REF!</definedName>
    <definedName name="ZC1_6">#REF!</definedName>
    <definedName name="ZE1_6">#REF!</definedName>
    <definedName name="ZE2_6">#REF!</definedName>
    <definedName name="ZE3_6">#REF!</definedName>
    <definedName name="ZE4_6">#REF!</definedName>
    <definedName name="ZE5_6">#REF!</definedName>
    <definedName name="ZE6_6">#REF!</definedName>
    <definedName name="ZINC_CAL26_3x6">#REF!</definedName>
    <definedName name="ZINC_CAL26_3x6_10">#REF!</definedName>
    <definedName name="ZINC_CAL26_3x6_11">#REF!</definedName>
    <definedName name="ZINC_CAL26_3x6_6">#REF!</definedName>
    <definedName name="ZINC_CAL26_3x6_7">#REF!</definedName>
    <definedName name="ZINC_CAL26_3x6_8">#REF!</definedName>
    <definedName name="ZINC_CAL26_3x6_9">#REF!</definedName>
    <definedName name="ZOCALO_8x34">#REF!</definedName>
    <definedName name="ZOCALO_8x34_10">#REF!</definedName>
    <definedName name="ZOCALO_8x34_11">#REF!</definedName>
    <definedName name="ZOCALO_8x34_6">#REF!</definedName>
    <definedName name="ZOCALO_8x34_7">#REF!</definedName>
    <definedName name="ZOCALO_8x34_8">#REF!</definedName>
    <definedName name="ZOCALO_8x34_9">#REF!</definedName>
  </definedNames>
  <calcPr calcId="191028"/>
  <customWorkbookViews>
    <customWorkbookView name="Para Imprimir" guid="{9FB18E98-902D-44A5-8844-E743BF676ECD}" maximized="1" xWindow="-9" yWindow="-9" windowWidth="1938" windowHeight="1048" tabRatio="997" activeSheetId="15"/>
    <customWorkbookView name="Nivelacion de Recursos" guid="{824BF21B-62A4-4E04-81EC-CF0ACAB950B8}" maximized="1" xWindow="-9" yWindow="-9" windowWidth="1938" windowHeight="1048" tabRatio="997" activeSheetId="26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61" i="54" l="1"/>
  <c r="F219" i="54"/>
  <c r="F198" i="54"/>
  <c r="F209" i="54"/>
  <c r="F210" i="54"/>
  <c r="F232" i="54"/>
  <c r="F220" i="54"/>
  <c r="F258" i="54"/>
  <c r="F256" i="54"/>
  <c r="F255" i="54"/>
  <c r="F251" i="54"/>
  <c r="F250" i="54"/>
  <c r="F249" i="54"/>
  <c r="F248" i="54"/>
  <c r="F247" i="54"/>
  <c r="F246" i="54"/>
  <c r="F245" i="54"/>
  <c r="F244" i="54"/>
  <c r="F238" i="54"/>
  <c r="F237" i="54"/>
  <c r="F239" i="54"/>
  <c r="F230" i="54"/>
  <c r="F228" i="54"/>
  <c r="F226" i="54"/>
  <c r="F224" i="54"/>
  <c r="F223" i="54"/>
  <c r="F218" i="54"/>
  <c r="F215" i="54"/>
  <c r="F214" i="54"/>
  <c r="F211" i="54"/>
  <c r="F208" i="54"/>
  <c r="F207" i="54"/>
  <c r="F206" i="54"/>
  <c r="F203" i="54"/>
  <c r="F202" i="54"/>
  <c r="F201" i="54"/>
  <c r="F191" i="54"/>
  <c r="F189" i="54"/>
  <c r="F188" i="54"/>
  <c r="F187" i="54"/>
  <c r="F186" i="54"/>
  <c r="F183" i="54"/>
  <c r="F182" i="54"/>
  <c r="F181" i="54"/>
  <c r="F180" i="54"/>
  <c r="F179" i="54"/>
  <c r="F178" i="54"/>
  <c r="F177" i="54"/>
  <c r="F176" i="54"/>
  <c r="F175" i="54"/>
  <c r="F174" i="54"/>
  <c r="F173" i="54"/>
  <c r="F172" i="54"/>
  <c r="F169" i="54"/>
  <c r="F168" i="54"/>
  <c r="F165" i="54"/>
  <c r="F164" i="54"/>
  <c r="F163" i="54"/>
  <c r="F160" i="54"/>
  <c r="F158" i="54"/>
  <c r="F156" i="54"/>
  <c r="F155" i="54"/>
  <c r="F154" i="54"/>
  <c r="F153" i="54"/>
  <c r="F152" i="54"/>
  <c r="F151" i="54"/>
  <c r="F150" i="54"/>
  <c r="F149" i="54"/>
  <c r="F148" i="54"/>
  <c r="F147" i="54"/>
  <c r="F146" i="54"/>
  <c r="F143" i="54"/>
  <c r="F142" i="54"/>
  <c r="F139" i="54"/>
  <c r="F138" i="54"/>
  <c r="F137" i="54"/>
  <c r="F136" i="54"/>
  <c r="F135" i="54"/>
  <c r="F134" i="54"/>
  <c r="F133" i="54"/>
  <c r="F130" i="54"/>
  <c r="F128" i="54"/>
  <c r="F122" i="54"/>
  <c r="F121" i="54"/>
  <c r="F118" i="54"/>
  <c r="F117" i="54"/>
  <c r="F114" i="54"/>
  <c r="F113" i="54"/>
  <c r="F112" i="54"/>
  <c r="F108" i="54"/>
  <c r="F107" i="54"/>
  <c r="F104" i="54"/>
  <c r="F103" i="54"/>
  <c r="F100" i="54"/>
  <c r="F99" i="54"/>
  <c r="F98" i="54"/>
  <c r="F94" i="54"/>
  <c r="F93" i="54"/>
  <c r="F92" i="54"/>
  <c r="F91" i="54"/>
  <c r="F90" i="54"/>
  <c r="F89" i="54"/>
  <c r="F88" i="54"/>
  <c r="F85" i="54"/>
  <c r="F84" i="54"/>
  <c r="F83" i="54"/>
  <c r="F80" i="54"/>
  <c r="F79" i="54"/>
  <c r="F78" i="54"/>
  <c r="F74" i="54"/>
  <c r="F73" i="54"/>
  <c r="F72" i="54"/>
  <c r="F71" i="54"/>
  <c r="F70" i="54"/>
  <c r="F69" i="54"/>
  <c r="F68" i="54"/>
  <c r="F67" i="54"/>
  <c r="F64" i="54"/>
  <c r="F63" i="54"/>
  <c r="F62" i="54"/>
  <c r="F58" i="54"/>
  <c r="F57" i="54"/>
  <c r="F56" i="54"/>
  <c r="F55" i="54"/>
  <c r="F52" i="54"/>
  <c r="F51" i="54"/>
  <c r="F50" i="54"/>
  <c r="F49" i="54"/>
  <c r="F44" i="54"/>
  <c r="F43" i="54"/>
  <c r="F42" i="54"/>
  <c r="F41" i="54"/>
  <c r="F40" i="54"/>
  <c r="F37" i="54"/>
  <c r="F36" i="54"/>
  <c r="F35" i="54"/>
  <c r="F32" i="54"/>
  <c r="F31" i="54"/>
  <c r="F30" i="54"/>
  <c r="F29" i="54"/>
  <c r="F28" i="54"/>
  <c r="F27" i="54"/>
  <c r="F24" i="54"/>
  <c r="F20" i="54"/>
  <c r="F19" i="54"/>
  <c r="F18" i="54"/>
  <c r="F17" i="54"/>
  <c r="F16" i="54"/>
  <c r="F13" i="54"/>
  <c r="F12" i="54"/>
  <c r="F11" i="54"/>
  <c r="F124" i="54"/>
  <c r="F252" i="54"/>
  <c r="F259" i="54"/>
  <c r="F193" i="54"/>
  <c r="F233" i="54" l="1"/>
  <c r="F274" i="54" s="1"/>
  <c r="F266" i="54" l="1"/>
  <c r="F273" i="54"/>
  <c r="F267" i="54"/>
  <c r="F269" i="54"/>
  <c r="F265" i="54"/>
  <c r="F264" i="54"/>
  <c r="F272" i="54" s="1"/>
  <c r="F268" i="54"/>
  <c r="F270" i="54"/>
  <c r="F271" i="54" s="1"/>
  <c r="F275" i="54"/>
  <c r="F276" i="54" l="1"/>
  <c r="F278" i="54" s="1"/>
  <c r="U279" i="54" s="1"/>
</calcChain>
</file>

<file path=xl/sharedStrings.xml><?xml version="1.0" encoding="utf-8"?>
<sst xmlns="http://schemas.openxmlformats.org/spreadsheetml/2006/main" count="415" uniqueCount="258">
  <si>
    <t>PRELIMINARES</t>
  </si>
  <si>
    <t>MOVIMIENTO DE TIERRA:</t>
  </si>
  <si>
    <t>UD</t>
  </si>
  <si>
    <t>Ud</t>
  </si>
  <si>
    <t>PA</t>
  </si>
  <si>
    <t>M3</t>
  </si>
  <si>
    <t>Viaje</t>
  </si>
  <si>
    <t>M</t>
  </si>
  <si>
    <t>Z</t>
  </si>
  <si>
    <t>PINTURA</t>
  </si>
  <si>
    <t>Gastos Administrativos</t>
  </si>
  <si>
    <t>VI</t>
  </si>
  <si>
    <t>B</t>
  </si>
  <si>
    <t>TRABAJOS GENERALES</t>
  </si>
  <si>
    <t>CANTIDAD</t>
  </si>
  <si>
    <t>Obra:  MEJORAMIENTO PLANTA DE TRATAMIENTO DE AGUAS RESIDUALES LOS HATILLOS</t>
  </si>
  <si>
    <t>Ubicación: PROVINCIA HATO MAYOR</t>
  </si>
  <si>
    <t xml:space="preserve">Zona: </t>
  </si>
  <si>
    <t>Nº</t>
  </si>
  <si>
    <t>DESCRIPCIÓN</t>
  </si>
  <si>
    <t>P.U. (RD$)</t>
  </si>
  <si>
    <t>VALOR (RD$)</t>
  </si>
  <si>
    <t>A</t>
  </si>
  <si>
    <t>A-1</t>
  </si>
  <si>
    <t>ÁREA PERIFÉRICA</t>
  </si>
  <si>
    <t>Limpieza y desbroce de malezas</t>
  </si>
  <si>
    <r>
      <t>M</t>
    </r>
    <r>
      <rPr>
        <vertAlign val="superscript"/>
        <sz val="10"/>
        <color indexed="8"/>
        <rFont val="Arial"/>
        <family val="2"/>
      </rPr>
      <t>2</t>
    </r>
  </si>
  <si>
    <t xml:space="preserve">Bote de material de malezas con camión  D= 5 km </t>
  </si>
  <si>
    <t>Suministros de utensilios para mantenimiento y operación de la planta:
Rastrillo plástico p/jardín 24D  (1 ud)
Rastrillo metal p/jardín  (1ud)
Pala cuadrada J-1055 HUNTER  (2 ud)
Zapapico s/palo 5 lb SAM P406  (2 ud)
Escobillón 24” Fibra dura (2 ud)
Canasto de basura 25 gl (2 ud)
Capa de agua  (2 ud )
Cubeta con exprimidor centrífugo F Y E (1 ud)
Machete Tramontina (2 ud)
Botas plásticas (2 ud)
Manguera uso rudo 3/4X75 KR.3/4.75F (2 ud)
Guante de goma amarillo F-2 XL  (4 ud)</t>
  </si>
  <si>
    <t>A-2</t>
  </si>
  <si>
    <t>ACONDICIONAMIENTO LAGUNA EXISTENTE</t>
  </si>
  <si>
    <t>Limpieza y extracción de malezas en fondo y talud</t>
  </si>
  <si>
    <t>Día</t>
  </si>
  <si>
    <t xml:space="preserve">Bote de malezas c/camión </t>
  </si>
  <si>
    <t>Secado de la laguna con bomba achique de 6" (18hp)</t>
  </si>
  <si>
    <t xml:space="preserve">Extracción de lodos c/equipo </t>
  </si>
  <si>
    <r>
      <t>M</t>
    </r>
    <r>
      <rPr>
        <vertAlign val="superscript"/>
        <sz val="10"/>
        <color indexed="8"/>
        <rFont val="Arial"/>
        <family val="2"/>
      </rPr>
      <t>3</t>
    </r>
  </si>
  <si>
    <t xml:space="preserve">Bote de material con camión d= 5 km (incluye esparcimiento en botadero) </t>
  </si>
  <si>
    <r>
      <t>M</t>
    </r>
    <r>
      <rPr>
        <vertAlign val="superscript"/>
        <sz val="10"/>
        <color indexed="8"/>
        <rFont val="Arial"/>
        <family val="2"/>
      </rPr>
      <t>3</t>
    </r>
    <r>
      <rPr>
        <sz val="10"/>
        <color indexed="8"/>
        <rFont val="Arial"/>
        <family val="2"/>
      </rPr>
      <t>E</t>
    </r>
  </si>
  <si>
    <t>A-3</t>
  </si>
  <si>
    <t>SUMINISTRO Y COLOCACIÓN TUBERÍAS EN PLANTA</t>
  </si>
  <si>
    <t>REPLANTEO Y CONTROL TOPOGRÁFICO</t>
  </si>
  <si>
    <t>MOVIMINENTO DE TIERRA:</t>
  </si>
  <si>
    <t>Excavación material compacto con equipo</t>
  </si>
  <si>
    <r>
      <t>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N</t>
    </r>
  </si>
  <si>
    <t>Regularización de zanja</t>
  </si>
  <si>
    <r>
      <t>M</t>
    </r>
    <r>
      <rPr>
        <vertAlign val="superscript"/>
        <sz val="10"/>
        <rFont val="Arial"/>
        <family val="2"/>
      </rPr>
      <t>2</t>
    </r>
  </si>
  <si>
    <t>Asiento de arena (suministro y colocación)</t>
  </si>
  <si>
    <r>
      <t>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S</t>
    </r>
  </si>
  <si>
    <t>Suministro material de mina (Dist.= 20 km)</t>
  </si>
  <si>
    <r>
      <t>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E</t>
    </r>
  </si>
  <si>
    <t xml:space="preserve">Relleno compactado con equipo de percusión  en capas de 0.20 m </t>
  </si>
  <si>
    <r>
      <t>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C</t>
    </r>
  </si>
  <si>
    <t xml:space="preserve">Bote de material con camión Dist = 5 km (incluye esparcimiento en botadero) </t>
  </si>
  <si>
    <t>SUMINISTRO DE TUBERÍAS</t>
  </si>
  <si>
    <t xml:space="preserve"> Ø16"  PVC SDR 32.5 C/J.G. +5% de pérdida por campana</t>
  </si>
  <si>
    <t xml:space="preserve"> M</t>
  </si>
  <si>
    <t xml:space="preserve"> Ø12"  PVC SDR 32.5 C/J.G. +4% de pérdida por campana</t>
  </si>
  <si>
    <t xml:space="preserve"> Ø8"  PVC SDR 32.5 C/J.G. +3% de pérdida por campana</t>
  </si>
  <si>
    <t>COLOCACIÓN DE TUBERÍAS</t>
  </si>
  <si>
    <t xml:space="preserve"> Ø16"  PVC SDR 32.5  C/J.G.</t>
  </si>
  <si>
    <t xml:space="preserve"> Ø12"  PVC SDR 32.5  C/J.G.</t>
  </si>
  <si>
    <t xml:space="preserve"> Ø8"  PVC SDR 32.5  C/J.G.</t>
  </si>
  <si>
    <r>
      <rPr>
        <b/>
        <sz val="10"/>
        <rFont val="Arial"/>
        <family val="2"/>
      </rPr>
      <t>REGISTRO EN BLOCKS</t>
    </r>
    <r>
      <rPr>
        <sz val="10"/>
        <rFont val="Arial"/>
        <family val="2"/>
      </rPr>
      <t xml:space="preserve"> 6" (0.80 x 0.80 ) m, según detalles</t>
    </r>
  </si>
  <si>
    <t>A-4</t>
  </si>
  <si>
    <t xml:space="preserve">READECUACIÓN PLANTA DE TRATAMIENTO </t>
  </si>
  <si>
    <t>Excavación material no clasificado c/equipo</t>
  </si>
  <si>
    <t>Suministro material de mina (Dist. 20 km)</t>
  </si>
  <si>
    <t xml:space="preserve">Relleno compactado con equipo de percusión   en capas de 0.20 m </t>
  </si>
  <si>
    <t xml:space="preserve">Bote de material con camión Dist= 5 km (incluye esparcimiento en botadero) </t>
  </si>
  <si>
    <t>TERMINACIONES EN PLANTA:</t>
  </si>
  <si>
    <t>Encache de 0.15 m</t>
  </si>
  <si>
    <t>Impermeabilización fondo laguna (incluye suministro y compactación de material, usar suelo cemento, área: 60.0 m x 21.80 m, espesor= 0.10 m)</t>
  </si>
  <si>
    <t>Losa de hormigón con malla electrosoldada e=0.10 m</t>
  </si>
  <si>
    <t>Acera perimetral  ancho=1.20 m</t>
  </si>
  <si>
    <t>MURO LAGUNA FACULTATIVA</t>
  </si>
  <si>
    <r>
      <t>HORMIGÓN ARMADO F'c =240 KG/CM</t>
    </r>
    <r>
      <rPr>
        <b/>
        <vertAlign val="superscript"/>
        <sz val="10"/>
        <color theme="1"/>
        <rFont val="Arial"/>
        <family val="2"/>
      </rPr>
      <t>2</t>
    </r>
  </si>
  <si>
    <r>
      <t>Zapata de muro 0.30 m- 0.63 qq/m</t>
    </r>
    <r>
      <rPr>
        <vertAlign val="superscript"/>
        <sz val="10"/>
        <rFont val="Arial"/>
        <family val="2"/>
      </rPr>
      <t>3</t>
    </r>
  </si>
  <si>
    <r>
      <t>Zapata de columna 1.20x1.20 m-, 0.98 qq/m</t>
    </r>
    <r>
      <rPr>
        <vertAlign val="superscript"/>
        <sz val="10"/>
        <rFont val="Arial"/>
        <family val="2"/>
      </rPr>
      <t>3</t>
    </r>
  </si>
  <si>
    <r>
      <t>Columna 0.25 x 0.25 m-  6.27 qq/m</t>
    </r>
    <r>
      <rPr>
        <vertAlign val="superscript"/>
        <sz val="10"/>
        <rFont val="Arial"/>
        <family val="2"/>
      </rPr>
      <t>3</t>
    </r>
  </si>
  <si>
    <r>
      <t>Viga de amarre 0.20x0.20  m-  2.41qq/m</t>
    </r>
    <r>
      <rPr>
        <vertAlign val="superscript"/>
        <sz val="10"/>
        <rFont val="Arial"/>
        <family val="2"/>
      </rPr>
      <t>3</t>
    </r>
  </si>
  <si>
    <t>Muro de bloques de 8" (cámara llena)</t>
  </si>
  <si>
    <t>Fraguache en vigas y columnas</t>
  </si>
  <si>
    <t>Pañete exterior pulido</t>
  </si>
  <si>
    <t>Cantos</t>
  </si>
  <si>
    <t xml:space="preserve">CÁMARA DE ENTRADA </t>
  </si>
  <si>
    <t>5.1.1</t>
  </si>
  <si>
    <t>5.1.2</t>
  </si>
  <si>
    <t>5.1.3</t>
  </si>
  <si>
    <r>
      <t>HORMIGÓN ARMADO 210 KG/CM</t>
    </r>
    <r>
      <rPr>
        <b/>
        <vertAlign val="superscript"/>
        <sz val="10"/>
        <rFont val="Arial"/>
        <family val="2"/>
      </rPr>
      <t>2</t>
    </r>
  </si>
  <si>
    <t>5.2.1</t>
  </si>
  <si>
    <r>
      <t>Zapata de muros 0.25- 1.00 qq/m</t>
    </r>
    <r>
      <rPr>
        <vertAlign val="superscript"/>
        <sz val="10"/>
        <rFont val="Arial"/>
        <family val="2"/>
      </rPr>
      <t>3</t>
    </r>
  </si>
  <si>
    <t>5.2.2</t>
  </si>
  <si>
    <t>Losa fondo 0.15 - 1.20qq/m3</t>
  </si>
  <si>
    <t>5.2.3</t>
  </si>
  <si>
    <t>Muros- 0.20 m ø3/8"-3.20qq/m3. @ .20 A.D y A.C.</t>
  </si>
  <si>
    <t>TERMINACIÓN DE SUPERFICIE CÁMARA DE ENTRADA</t>
  </si>
  <si>
    <t>5.3.1</t>
  </si>
  <si>
    <t>Pañete interior pulido</t>
  </si>
  <si>
    <t>5.3.2</t>
  </si>
  <si>
    <t>Pañete exterior</t>
  </si>
  <si>
    <t>5.3.3</t>
  </si>
  <si>
    <t>Fino en losa de fondo pulido</t>
  </si>
  <si>
    <t>5.3.4</t>
  </si>
  <si>
    <t>Pintura base blanca</t>
  </si>
  <si>
    <t>5.3.5</t>
  </si>
  <si>
    <t>Pintura general acrílica</t>
  </si>
  <si>
    <t>5.3.6</t>
  </si>
  <si>
    <t>5.3.7</t>
  </si>
  <si>
    <t xml:space="preserve">Suministro e instalación de rejilla en cámara de entrada acero inoxidable  0.70x1.17 m (según detalle) </t>
  </si>
  <si>
    <t>VERTEDEROS DE SALIDA LAGUNA ANAERÓBICA 2 UD</t>
  </si>
  <si>
    <t>6.1.1</t>
  </si>
  <si>
    <t>6.1.2</t>
  </si>
  <si>
    <t>6.1.3</t>
  </si>
  <si>
    <t xml:space="preserve">HORMIGÓN ARMADO EN: </t>
  </si>
  <si>
    <t>6.2.1</t>
  </si>
  <si>
    <r>
      <t>Losa fondo 0.15 m - 1.20qq/m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, 210 kg/cm</t>
    </r>
    <r>
      <rPr>
        <vertAlign val="superscript"/>
        <sz val="10"/>
        <rFont val="Arial"/>
        <family val="2"/>
      </rPr>
      <t>2</t>
    </r>
  </si>
  <si>
    <t>6.2.2</t>
  </si>
  <si>
    <r>
      <t>Muros H.A 210 kg/cm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>- 0.20 m ø3/8"-3.20 qq/m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. @ .20 A.D y A.C.</t>
    </r>
  </si>
  <si>
    <t>TERMINACIONES</t>
  </si>
  <si>
    <t>6.3.1</t>
  </si>
  <si>
    <t>6.3.2</t>
  </si>
  <si>
    <t>VERTEDEROS DE SALIDA LAGUNA FACULTATIVA .</t>
  </si>
  <si>
    <t>7.1.1</t>
  </si>
  <si>
    <t>7.1.2</t>
  </si>
  <si>
    <t xml:space="preserve">Relleno compactado con equipo de percusión en capas de 0.20 m </t>
  </si>
  <si>
    <t>7.1.3</t>
  </si>
  <si>
    <t xml:space="preserve">HORMIGÓN ARMADO </t>
  </si>
  <si>
    <t>7.2.1</t>
  </si>
  <si>
    <r>
      <t>Losa fondo 0.15 m - 1.20 qq/m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, 210 kg/cm</t>
    </r>
    <r>
      <rPr>
        <vertAlign val="superscript"/>
        <sz val="10"/>
        <rFont val="Arial"/>
        <family val="2"/>
      </rPr>
      <t>2</t>
    </r>
  </si>
  <si>
    <t>7.2.2</t>
  </si>
  <si>
    <r>
      <t>Muros- 0.20 m ø3/8"-3.20 qq/m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. @ .20 A.D y A.C., 210 kg/cm</t>
    </r>
    <r>
      <rPr>
        <vertAlign val="superscript"/>
        <sz val="10"/>
        <rFont val="Arial"/>
        <family val="2"/>
      </rPr>
      <t>2</t>
    </r>
  </si>
  <si>
    <t>7.3.1</t>
  </si>
  <si>
    <t>Pañete interior</t>
  </si>
  <si>
    <t>7.3.2</t>
  </si>
  <si>
    <t>SUB-TOTAL A</t>
  </si>
  <si>
    <t xml:space="preserve">GARITA DE VIGILANTE </t>
  </si>
  <si>
    <t>REPLANTEO</t>
  </si>
  <si>
    <r>
      <rPr>
        <b/>
        <sz val="10"/>
        <color rgb="FF000000"/>
        <rFont val="Arial"/>
        <family val="2"/>
      </rPr>
      <t>MOVIMIWENTO DE TIERRA</t>
    </r>
    <r>
      <rPr>
        <sz val="10"/>
        <color rgb="FF000000"/>
        <rFont val="Arial"/>
        <family val="2"/>
      </rPr>
      <t xml:space="preserve"> a mano  (incluye excavación de zapatas, reposición de material compactado y bote de material sobrante)</t>
    </r>
  </si>
  <si>
    <r>
      <t>HORMIGÓN ARMADO (210 KG/CM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>)</t>
    </r>
  </si>
  <si>
    <r>
      <t>Zapata de muro (incluye Zap. C1) 0.85 qq/m</t>
    </r>
    <r>
      <rPr>
        <vertAlign val="superscript"/>
        <sz val="10"/>
        <rFont val="Arial"/>
        <family val="2"/>
      </rPr>
      <t>3</t>
    </r>
  </si>
  <si>
    <r>
      <t>Viga de amarre bajo de piso 0.15 x 0.20 m - 3.71 qq/m</t>
    </r>
    <r>
      <rPr>
        <vertAlign val="superscript"/>
        <sz val="10"/>
        <rFont val="Arial"/>
        <family val="2"/>
      </rPr>
      <t>3</t>
    </r>
  </si>
  <si>
    <r>
      <t>Viga de amarre a nivel de techo 0.15 x 0.20 m - 3.37 qq/m</t>
    </r>
    <r>
      <rPr>
        <vertAlign val="superscript"/>
        <sz val="10"/>
        <rFont val="Arial"/>
        <family val="2"/>
      </rPr>
      <t>3</t>
    </r>
  </si>
  <si>
    <r>
      <t>Dintel d1 (0.15 x 0.30) m - 2.99 qq/m</t>
    </r>
    <r>
      <rPr>
        <vertAlign val="superscript"/>
        <sz val="10"/>
        <rFont val="Arial"/>
        <family val="2"/>
      </rPr>
      <t>3</t>
    </r>
  </si>
  <si>
    <r>
      <t>Viga dintel D2 - 2.32 qq/m</t>
    </r>
    <r>
      <rPr>
        <vertAlign val="superscript"/>
        <sz val="10"/>
        <rFont val="Arial"/>
        <family val="2"/>
      </rPr>
      <t>3</t>
    </r>
  </si>
  <si>
    <r>
      <t>Columna 0.30x0.15 m- 3.03 qq/m</t>
    </r>
    <r>
      <rPr>
        <vertAlign val="superscript"/>
        <sz val="10"/>
        <rFont val="Arial"/>
        <family val="2"/>
      </rPr>
      <t>3</t>
    </r>
  </si>
  <si>
    <r>
      <t>Losa de techo  0.12 m - 1.34 qq/m</t>
    </r>
    <r>
      <rPr>
        <vertAlign val="superscript"/>
        <sz val="10"/>
        <rFont val="Arial"/>
        <family val="2"/>
      </rPr>
      <t>3</t>
    </r>
  </si>
  <si>
    <t xml:space="preserve">MUROS DE BLOCK </t>
  </si>
  <si>
    <t xml:space="preserve">B.N.P  DE Ø 6¨  </t>
  </si>
  <si>
    <t xml:space="preserve">S.N.P DE Ø 6¨  </t>
  </si>
  <si>
    <t>TERMINACIÓN DE SUPERFICIE</t>
  </si>
  <si>
    <t>Fraguache</t>
  </si>
  <si>
    <t xml:space="preserve">Pañete interior </t>
  </si>
  <si>
    <t xml:space="preserve">Fino de techo </t>
  </si>
  <si>
    <t>Antepecho</t>
  </si>
  <si>
    <t>Zabaleta en techo</t>
  </si>
  <si>
    <t>Gotero de ranurado</t>
  </si>
  <si>
    <t>Impermeabilizante en techo (tipo sellador)</t>
  </si>
  <si>
    <t>Cerámica  baño</t>
  </si>
  <si>
    <t>Pintura general acrílica (incluye base blanca)</t>
  </si>
  <si>
    <r>
      <rPr>
        <b/>
        <sz val="10"/>
        <rFont val="Arial"/>
        <family val="2"/>
      </rPr>
      <t>PISOS DE HORMIGÓN</t>
    </r>
    <r>
      <rPr>
        <sz val="10"/>
        <rFont val="Arial"/>
        <family val="2"/>
      </rPr>
      <t xml:space="preserve"> con malla electosoldada d2.30x d2.30 (pulido)</t>
    </r>
  </si>
  <si>
    <r>
      <rPr>
        <b/>
        <sz val="10"/>
        <rFont val="Arial"/>
        <family val="2"/>
      </rPr>
      <t xml:space="preserve">ACERA </t>
    </r>
    <r>
      <rPr>
        <sz val="10"/>
        <rFont val="Arial"/>
        <family val="2"/>
      </rPr>
      <t>perimetral de 0.80 m</t>
    </r>
  </si>
  <si>
    <t>PORTAJE (SUMINISTRO Y COLOCACIÓN):</t>
  </si>
  <si>
    <t xml:space="preserve">Premarco   en puerta y ventanas </t>
  </si>
  <si>
    <t xml:space="preserve">Puerta polimetal incluye herraje instalacion y llavin tipo  (2.10x1.00) m </t>
  </si>
  <si>
    <t>Verja de protección (2.10x1.0) m</t>
  </si>
  <si>
    <t>VENTANA DE ALUMINIO (INCLUYE COLOCACIÓN)</t>
  </si>
  <si>
    <t>Ventanas  de aluminio  en celosías color blanco, fabricación superior</t>
  </si>
  <si>
    <r>
      <t>P</t>
    </r>
    <r>
      <rPr>
        <vertAlign val="superscript"/>
        <sz val="10"/>
        <rFont val="Arial"/>
        <family val="2"/>
      </rPr>
      <t>2</t>
    </r>
  </si>
  <si>
    <t>Verja de protección en ventanas</t>
  </si>
  <si>
    <t>SANITARIA</t>
  </si>
  <si>
    <t>Lavamanos sencillos</t>
  </si>
  <si>
    <t>Inodoro</t>
  </si>
  <si>
    <t>Desagüe de techo</t>
  </si>
  <si>
    <t>Ducha</t>
  </si>
  <si>
    <t>Desagüe de piso Ø3"</t>
  </si>
  <si>
    <t>Columna de ventilación de Ø3"</t>
  </si>
  <si>
    <t xml:space="preserve">Cámara de inspección </t>
  </si>
  <si>
    <t>Séptico (1.90x1.10) m</t>
  </si>
  <si>
    <t>Tinaco 150 gl</t>
  </si>
  <si>
    <t>Barra de cortina baño</t>
  </si>
  <si>
    <t>Tubería y piezas</t>
  </si>
  <si>
    <t>Mano de obra instalación</t>
  </si>
  <si>
    <t xml:space="preserve">ELECTRIFICACIÓN  </t>
  </si>
  <si>
    <t>Entrada general (incluye panel de breaker de 4/8 circuitos)</t>
  </si>
  <si>
    <t>Salidas luces cenitales</t>
  </si>
  <si>
    <t>Salidas tomacorrientes doble 120 v</t>
  </si>
  <si>
    <t>Salidas interruptor sencillos</t>
  </si>
  <si>
    <r>
      <rPr>
        <b/>
        <sz val="10"/>
        <rFont val="Arial"/>
        <family val="2"/>
      </rPr>
      <t xml:space="preserve">LIMPIEZA </t>
    </r>
    <r>
      <rPr>
        <sz val="10"/>
        <rFont val="Arial"/>
        <family val="2"/>
      </rPr>
      <t>continua y final</t>
    </r>
  </si>
  <si>
    <t>SUB-TOTAL B</t>
  </si>
  <si>
    <t>C</t>
  </si>
  <si>
    <t>VERJA EN BLOQUES DE 6" VIOLINADOS,  L=483.44 M</t>
  </si>
  <si>
    <t>Replanteo</t>
  </si>
  <si>
    <t>HORMIGÓN ARMADO EN:</t>
  </si>
  <si>
    <r>
      <t>Zapata de muros (0.45 x 0.25) m  - 0.87 qq/m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, F᾽c=180 kg/cm²</t>
    </r>
  </si>
  <si>
    <r>
      <t>Zapata  de  columnas (0.60 x 0.60 x 0.25) m - 2.08 qq/m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F᾽c=180 kg/cm²</t>
    </r>
  </si>
  <si>
    <r>
      <t>Columnas de amarre (0.20 x 0.20) m - 4.36 qq/m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, F᾽c=210 kg/cm²</t>
    </r>
  </si>
  <si>
    <r>
      <t>Viga de amarre  BNP (0.15 x 0.20) m - 3.22 qq/m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,  F᾽c=210 kg/cm²</t>
    </r>
  </si>
  <si>
    <r>
      <t>Viga de amarre SNP (0.20 x 0.20) m - 2.45 qq/m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,  F᾽c=210 kg/cm²</t>
    </r>
  </si>
  <si>
    <r>
      <t>Viga apoyo del riel puerta corrediza L=8.40 m - 2.32 qq/m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, F᾽c=240 kg/cm² </t>
    </r>
  </si>
  <si>
    <t>MUROS</t>
  </si>
  <si>
    <t xml:space="preserve">Block 6"  Ø3/8"@0.60 m  SNP violinado </t>
  </si>
  <si>
    <t>Block 6"  Ø3/8"@0.60 m  BNP</t>
  </si>
  <si>
    <t>Pañete en vigas y columnas</t>
  </si>
  <si>
    <t>Pintura base blanca en vigas y columnas</t>
  </si>
  <si>
    <t xml:space="preserve">Acrílica azul turquesa en vigas y columnas </t>
  </si>
  <si>
    <r>
      <rPr>
        <b/>
        <sz val="10"/>
        <rFont val="Arial"/>
        <family val="2"/>
      </rPr>
      <t>SUMINISTRO Y COLOCACIÓN</t>
    </r>
    <r>
      <rPr>
        <sz val="10"/>
        <rFont val="Arial"/>
        <family val="2"/>
      </rPr>
      <t xml:space="preserve"> de alambre galvanizado tipo trinchera</t>
    </r>
  </si>
  <si>
    <r>
      <rPr>
        <b/>
        <sz val="10"/>
        <rFont val="Arial"/>
        <family val="2"/>
      </rPr>
      <t>SUMINISTRO Y COLOCACIÓN</t>
    </r>
    <r>
      <rPr>
        <sz val="10"/>
        <rFont val="Arial"/>
        <family val="2"/>
      </rPr>
      <t xml:space="preserve"> de junta expansiva (colocada cada 30mts según detalle) tira de foam 1/2"</t>
    </r>
  </si>
  <si>
    <r>
      <rPr>
        <b/>
        <sz val="10"/>
        <rFont val="Arial"/>
        <family val="2"/>
      </rPr>
      <t xml:space="preserve">SUMINISTRO Y COLOCACIÓN </t>
    </r>
    <r>
      <rPr>
        <sz val="10"/>
        <rFont val="Arial"/>
        <family val="2"/>
      </rPr>
      <t>de angulares de 1 1/2"x 3/16"</t>
    </r>
  </si>
  <si>
    <r>
      <rPr>
        <b/>
        <sz val="10"/>
        <rFont val="Arial"/>
        <family val="2"/>
      </rPr>
      <t xml:space="preserve">PUERTA </t>
    </r>
    <r>
      <rPr>
        <sz val="10"/>
        <rFont val="Arial"/>
        <family val="2"/>
      </rPr>
      <t xml:space="preserve">corrediza long=4.0 m </t>
    </r>
  </si>
  <si>
    <t>SUB-TOTAL C</t>
  </si>
  <si>
    <t>D</t>
  </si>
  <si>
    <t>EMBELLECIMIENTO DE ÁREAS</t>
  </si>
  <si>
    <r>
      <rPr>
        <b/>
        <sz val="10"/>
        <color rgb="FF000000"/>
        <rFont val="Arial"/>
        <family val="2"/>
      </rPr>
      <t>PLANTAS ORNAMENTALES</t>
    </r>
    <r>
      <rPr>
        <sz val="10"/>
        <color rgb="FF000000"/>
        <rFont val="Arial"/>
        <family val="2"/>
      </rPr>
      <t>:   suministro y siembra de: coralillos enanos (20u), palitos chinos (20u), crotos enanos (20u))</t>
    </r>
  </si>
  <si>
    <r>
      <rPr>
        <b/>
        <sz val="10"/>
        <rFont val="Arial"/>
        <family val="2"/>
      </rPr>
      <t>ACONDICIONAMIENTO</t>
    </r>
    <r>
      <rPr>
        <sz val="10"/>
        <rFont val="Arial"/>
        <family val="2"/>
      </rPr>
      <t xml:space="preserve"> con gravilla  (10 x 90) m (suministro y colocación)</t>
    </r>
  </si>
  <si>
    <t>SUB-TOTAL D</t>
  </si>
  <si>
    <t>E</t>
  </si>
  <si>
    <t>CAMINO DE ACCESO A PLANTA:</t>
  </si>
  <si>
    <t xml:space="preserve">ACONDICIONAMIENTO CAMINO ACCESO A PLANTA </t>
  </si>
  <si>
    <t>Desyerbe (4.50 x 90) m</t>
  </si>
  <si>
    <t>Corte capa vegetal a mano (4.50x90) m</t>
  </si>
  <si>
    <t>Suministro de material base e=0.20m d=15km</t>
  </si>
  <si>
    <t xml:space="preserve">Regado, nivelado y perfilado </t>
  </si>
  <si>
    <t xml:space="preserve">Compactado y mojado de material </t>
  </si>
  <si>
    <t>Imprimación sencilla con grava de 1/4"</t>
  </si>
  <si>
    <t xml:space="preserve">Bote de material sobrante, incluye esparcimiento en botadero Dist = 5 km </t>
  </si>
  <si>
    <t>Cuneteo</t>
  </si>
  <si>
    <t>SUB-TOTAL E</t>
  </si>
  <si>
    <t>VARIOS</t>
  </si>
  <si>
    <t>Valla anunciando obra 4' x 8' impresión full color conteniendo logo de INAPA, nombre de proyecto y contratista. Estructura en Tubos galvanizados 1 1/2"x 1 1/2" y soportes en tubo cuadrado 4" x 4"</t>
  </si>
  <si>
    <t>Campamento (incluye alquiler del solar con o sin casa, baños móviles y caseta de materiales)</t>
  </si>
  <si>
    <t>Meses</t>
  </si>
  <si>
    <t>Logo y letrero de INAPA</t>
  </si>
  <si>
    <t>SUB-TOTAL Z</t>
  </si>
  <si>
    <t>GASTOS INDIRECTOS</t>
  </si>
  <si>
    <t>Honorarios Profesionales</t>
  </si>
  <si>
    <t>Seguros, Pólizas y Fianzas</t>
  </si>
  <si>
    <t>Gastos de Transporte</t>
  </si>
  <si>
    <t>Supervisión de la Obra</t>
  </si>
  <si>
    <t>Estudios y Diseños</t>
  </si>
  <si>
    <t>Mantenimiento y Operación Sistema INAPA</t>
  </si>
  <si>
    <t>Medida de Compensación Ambiental</t>
  </si>
  <si>
    <t xml:space="preserve"> ITBIS (Honorarios Profesionales, Ley 07-2007)</t>
  </si>
  <si>
    <t>Ley 6-86</t>
  </si>
  <si>
    <t>CODIA</t>
  </si>
  <si>
    <t>Imprevistos</t>
  </si>
  <si>
    <t>TOTAL GASTOS INDIRECTOS</t>
  </si>
  <si>
    <t>TOTAL GENERAL CUBICADO RD$</t>
  </si>
  <si>
    <t>SUBTOTAL GENERAL CUBICADO RD$</t>
  </si>
  <si>
    <t>Excavación zapatas a mano.</t>
  </si>
  <si>
    <t>Reposición material compactado.</t>
  </si>
  <si>
    <t>Bote de material con camión in situ.</t>
  </si>
  <si>
    <t>PREPARADO POR:</t>
  </si>
  <si>
    <t>REVISADO POR:</t>
  </si>
  <si>
    <t>ERISON MORBÁN MOTA</t>
  </si>
  <si>
    <t>JOSÉ MONTES DE OCA ENCARNACIÓN</t>
  </si>
  <si>
    <t>ING., ENCARGADO DE PRESUPUESTOS Y CUBICACIONES</t>
  </si>
  <si>
    <t>ING., ENCARGADO DE INGENIERÍA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</si>
</sst>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43" formatCode="_(* #,##0.00_);_(* \(#,##0.00\);_(* &quot;-&quot;??_);_(@_)"/>
    <numFmt numFmtId="164" formatCode="_(&quot;RD$&quot;* #,##0.00_);_(&quot;RD$&quot;* \(#,##0.00\);_(&quot;RD$&quot;* &quot;-&quot;??_);_(@_)"/>
    <numFmt numFmtId="165" formatCode="_-* #,##0.00_-;\-* #,##0.00_-;_-* &quot;-&quot;??_-;_-@_-"/>
    <numFmt numFmtId="166" formatCode="#,##0.000"/>
    <numFmt numFmtId="167" formatCode="#,##0.00;[Red]#,##0.00"/>
    <numFmt numFmtId="168" formatCode="General_)"/>
    <numFmt numFmtId="169" formatCode="_-* #,##0.00\ _€_-;\-* #,##0.00\ _€_-;_-* &quot;-&quot;??\ _€_-;_-@_-"/>
    <numFmt numFmtId="170" formatCode="_-* #,##0.0_-;\-* #,##0.0_-;_-* &quot;-&quot;??_-;_-@_-"/>
    <numFmt numFmtId="171" formatCode="_-* #,##0_-;\-* #,##0_-;_-* &quot;-&quot;??_-;_-@_-"/>
    <numFmt numFmtId="172" formatCode="#,##0.0;\-#,##0.0"/>
    <numFmt numFmtId="173" formatCode="0.00;[Red]0.00"/>
    <numFmt numFmtId="174" formatCode="#,##0\ _€;\-#,##0\ _€"/>
    <numFmt numFmtId="175" formatCode="#,##0.0\ _€;\-#,##0.0\ _€"/>
    <numFmt numFmtId="176" formatCode="#,##0.0_);\(#,##0.0\)"/>
    <numFmt numFmtId="177" formatCode="#,##0.00_ ;\-#,##0.00\ "/>
    <numFmt numFmtId="178" formatCode="0.0%"/>
    <numFmt numFmtId="179" formatCode="0.0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11"/>
      <color indexed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9"/>
      <color indexed="8"/>
      <name val="Arial"/>
      <family val="2"/>
    </font>
    <font>
      <sz val="8"/>
      <color indexed="8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sz val="10"/>
      <color rgb="FF000000"/>
      <name val="Arial"/>
      <family val="2"/>
    </font>
    <font>
      <vertAlign val="superscript"/>
      <sz val="10"/>
      <color indexed="8"/>
      <name val="Arial"/>
      <family val="2"/>
    </font>
    <font>
      <sz val="10"/>
      <color rgb="FFFF0000"/>
      <name val="Arial"/>
      <family val="2"/>
    </font>
    <font>
      <b/>
      <sz val="10"/>
      <color rgb="FF000000"/>
      <name val="Arial"/>
      <family val="2"/>
    </font>
    <font>
      <b/>
      <sz val="10"/>
      <color indexed="63"/>
      <name val="Arial"/>
      <family val="2"/>
    </font>
    <font>
      <sz val="10"/>
      <color indexed="63"/>
      <name val="Arial"/>
      <family val="2"/>
    </font>
    <font>
      <vertAlign val="superscript"/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vertAlign val="superscript"/>
      <sz val="10"/>
      <color theme="1"/>
      <name val="Arial"/>
      <family val="2"/>
    </font>
    <font>
      <b/>
      <vertAlign val="superscript"/>
      <sz val="10"/>
      <name val="Arial"/>
      <family val="2"/>
    </font>
    <font>
      <b/>
      <sz val="10"/>
      <color rgb="FF333333"/>
      <name val="Arial"/>
      <family val="2"/>
    </font>
    <font>
      <sz val="10"/>
      <color rgb="FF333333"/>
      <name val="Arial"/>
      <family val="2"/>
    </font>
    <font>
      <sz val="10"/>
      <name val="Tms Rmn"/>
    </font>
    <font>
      <b/>
      <sz val="11"/>
      <color rgb="FFFF0000"/>
      <name val="Calibri"/>
      <family val="2"/>
      <scheme val="minor"/>
    </font>
    <font>
      <b/>
      <sz val="10"/>
      <color rgb="FFC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00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0" fontId="1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6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7" fillId="0" borderId="0"/>
    <xf numFmtId="0" fontId="2" fillId="0" borderId="0"/>
    <xf numFmtId="0" fontId="7" fillId="0" borderId="0"/>
    <xf numFmtId="0" fontId="10" fillId="0" borderId="0"/>
    <xf numFmtId="0" fontId="12" fillId="0" borderId="0"/>
    <xf numFmtId="169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0" fontId="1" fillId="0" borderId="0"/>
    <xf numFmtId="16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39" fontId="30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164" fontId="25" fillId="0" borderId="0" applyFont="0" applyFill="0" applyBorder="0" applyAlignment="0" applyProtection="0"/>
  </cellStyleXfs>
  <cellXfs count="190">
    <xf numFmtId="0" fontId="0" fillId="0" borderId="0" xfId="0"/>
    <xf numFmtId="43" fontId="5" fillId="0" borderId="0" xfId="15" applyFont="1" applyFill="1" applyBorder="1" applyAlignment="1">
      <alignment horizontal="center" vertical="center"/>
    </xf>
    <xf numFmtId="167" fontId="2" fillId="0" borderId="2" xfId="25" applyNumberFormat="1" applyFont="1" applyBorder="1" applyAlignment="1">
      <alignment horizontal="right" vertical="center"/>
    </xf>
    <xf numFmtId="167" fontId="2" fillId="0" borderId="2" xfId="25" applyNumberFormat="1" applyFont="1" applyBorder="1" applyAlignment="1">
      <alignment horizontal="center" vertical="center"/>
    </xf>
    <xf numFmtId="0" fontId="9" fillId="0" borderId="0" xfId="25" applyFont="1" applyAlignment="1">
      <alignment vertical="center"/>
    </xf>
    <xf numFmtId="0" fontId="9" fillId="0" borderId="0" xfId="25" applyFont="1" applyAlignment="1">
      <alignment vertical="center" wrapText="1"/>
    </xf>
    <xf numFmtId="0" fontId="0" fillId="0" borderId="0" xfId="0" applyAlignment="1">
      <alignment vertical="center"/>
    </xf>
    <xf numFmtId="0" fontId="13" fillId="0" borderId="0" xfId="25" applyFont="1" applyAlignment="1">
      <alignment horizontal="center" vertical="center"/>
    </xf>
    <xf numFmtId="0" fontId="14" fillId="0" borderId="0" xfId="25" applyFont="1" applyAlignment="1">
      <alignment vertical="center" wrapText="1"/>
    </xf>
    <xf numFmtId="0" fontId="15" fillId="0" borderId="0" xfId="25" applyFont="1" applyAlignment="1">
      <alignment vertical="center"/>
    </xf>
    <xf numFmtId="0" fontId="4" fillId="0" borderId="0" xfId="25" applyFont="1" applyAlignment="1">
      <alignment vertical="center"/>
    </xf>
    <xf numFmtId="0" fontId="11" fillId="0" borderId="0" xfId="25" applyFont="1" applyAlignment="1">
      <alignment vertical="center"/>
    </xf>
    <xf numFmtId="0" fontId="11" fillId="0" borderId="0" xfId="25" applyFont="1" applyAlignment="1">
      <alignment vertical="center" wrapText="1"/>
    </xf>
    <xf numFmtId="0" fontId="11" fillId="0" borderId="0" xfId="25" applyFont="1" applyAlignment="1">
      <alignment horizontal="left" vertical="center"/>
    </xf>
    <xf numFmtId="0" fontId="2" fillId="0" borderId="0" xfId="25" applyFont="1" applyAlignment="1">
      <alignment horizontal="left" vertical="center"/>
    </xf>
    <xf numFmtId="0" fontId="16" fillId="0" borderId="5" xfId="25" applyFont="1" applyBorder="1" applyAlignment="1">
      <alignment vertical="center"/>
    </xf>
    <xf numFmtId="0" fontId="16" fillId="0" borderId="5" xfId="25" applyFont="1" applyBorder="1" applyAlignment="1">
      <alignment vertical="center" wrapText="1"/>
    </xf>
    <xf numFmtId="0" fontId="16" fillId="2" borderId="1" xfId="25" applyFont="1" applyFill="1" applyBorder="1" applyAlignment="1">
      <alignment horizontal="center" vertical="center"/>
    </xf>
    <xf numFmtId="0" fontId="16" fillId="2" borderId="1" xfId="25" applyFont="1" applyFill="1" applyBorder="1" applyAlignment="1">
      <alignment horizontal="center" vertical="center" wrapText="1"/>
    </xf>
    <xf numFmtId="4" fontId="16" fillId="2" borderId="1" xfId="25" applyNumberFormat="1" applyFont="1" applyFill="1" applyBorder="1" applyAlignment="1">
      <alignment horizontal="center" vertical="center"/>
    </xf>
    <xf numFmtId="4" fontId="3" fillId="2" borderId="1" xfId="25" applyNumberFormat="1" applyFont="1" applyFill="1" applyBorder="1" applyAlignment="1">
      <alignment horizontal="center" vertical="center"/>
    </xf>
    <xf numFmtId="0" fontId="16" fillId="0" borderId="3" xfId="25" applyFont="1" applyBorder="1" applyAlignment="1">
      <alignment horizontal="center" vertical="center"/>
    </xf>
    <xf numFmtId="0" fontId="16" fillId="0" borderId="3" xfId="25" applyFont="1" applyBorder="1" applyAlignment="1">
      <alignment horizontal="center" vertical="center" wrapText="1"/>
    </xf>
    <xf numFmtId="4" fontId="16" fillId="0" borderId="3" xfId="25" applyNumberFormat="1" applyFont="1" applyBorder="1" applyAlignment="1">
      <alignment horizontal="center" vertical="center"/>
    </xf>
    <xf numFmtId="4" fontId="3" fillId="0" borderId="3" xfId="25" applyNumberFormat="1" applyFont="1" applyBorder="1" applyAlignment="1">
      <alignment horizontal="center" vertical="center"/>
    </xf>
    <xf numFmtId="4" fontId="11" fillId="0" borderId="2" xfId="25" applyNumberFormat="1" applyFont="1" applyBorder="1" applyAlignment="1">
      <alignment vertical="center"/>
    </xf>
    <xf numFmtId="4" fontId="11" fillId="0" borderId="2" xfId="25" applyNumberFormat="1" applyFont="1" applyBorder="1" applyAlignment="1">
      <alignment horizontal="center" vertical="center"/>
    </xf>
    <xf numFmtId="4" fontId="2" fillId="0" borderId="2" xfId="25" applyNumberFormat="1" applyFont="1" applyBorder="1" applyAlignment="1">
      <alignment vertical="center"/>
    </xf>
    <xf numFmtId="0" fontId="3" fillId="0" borderId="2" xfId="25" applyFont="1" applyBorder="1" applyAlignment="1">
      <alignment horizontal="center" vertical="center"/>
    </xf>
    <xf numFmtId="39" fontId="11" fillId="0" borderId="2" xfId="25" applyNumberFormat="1" applyFont="1" applyBorder="1" applyAlignment="1">
      <alignment vertical="center"/>
    </xf>
    <xf numFmtId="167" fontId="11" fillId="0" borderId="2" xfId="25" applyNumberFormat="1" applyFont="1" applyBorder="1" applyAlignment="1">
      <alignment horizontal="center" vertical="center"/>
    </xf>
    <xf numFmtId="39" fontId="11" fillId="0" borderId="2" xfId="25" applyNumberFormat="1" applyFont="1" applyBorder="1" applyAlignment="1" applyProtection="1">
      <alignment vertical="center"/>
      <protection locked="0"/>
    </xf>
    <xf numFmtId="39" fontId="16" fillId="0" borderId="2" xfId="25" applyNumberFormat="1" applyFont="1" applyBorder="1" applyAlignment="1">
      <alignment vertical="center"/>
    </xf>
    <xf numFmtId="0" fontId="3" fillId="0" borderId="2" xfId="25" quotePrefix="1" applyFont="1" applyBorder="1" applyAlignment="1">
      <alignment horizontal="right" vertical="center"/>
    </xf>
    <xf numFmtId="0" fontId="2" fillId="0" borderId="2" xfId="25" applyFont="1" applyBorder="1" applyAlignment="1">
      <alignment vertical="center" wrapText="1"/>
    </xf>
    <xf numFmtId="37" fontId="16" fillId="0" borderId="2" xfId="25" applyNumberFormat="1" applyFont="1" applyBorder="1" applyAlignment="1">
      <alignment vertical="center"/>
    </xf>
    <xf numFmtId="0" fontId="17" fillId="0" borderId="2" xfId="25" applyFont="1" applyBorder="1" applyAlignment="1">
      <alignment vertical="center" wrapText="1"/>
    </xf>
    <xf numFmtId="39" fontId="11" fillId="0" borderId="2" xfId="25" applyNumberFormat="1" applyFont="1" applyBorder="1" applyAlignment="1">
      <alignment horizontal="right" vertical="center"/>
    </xf>
    <xf numFmtId="0" fontId="2" fillId="0" borderId="2" xfId="25" quotePrefix="1" applyFont="1" applyBorder="1" applyAlignment="1">
      <alignment horizontal="right" vertical="center"/>
    </xf>
    <xf numFmtId="0" fontId="2" fillId="0" borderId="2" xfId="25" applyFont="1" applyBorder="1" applyAlignment="1">
      <alignment horizontal="left" vertical="center" wrapText="1"/>
    </xf>
    <xf numFmtId="167" fontId="2" fillId="0" borderId="2" xfId="25" applyNumberFormat="1" applyFont="1" applyBorder="1" applyAlignment="1" applyProtection="1">
      <alignment horizontal="right" vertical="center"/>
      <protection locked="0"/>
    </xf>
    <xf numFmtId="168" fontId="11" fillId="0" borderId="2" xfId="25" applyNumberFormat="1" applyFont="1" applyBorder="1" applyAlignment="1">
      <alignment horizontal="center" vertical="center"/>
    </xf>
    <xf numFmtId="0" fontId="20" fillId="0" borderId="2" xfId="25" applyFont="1" applyBorder="1" applyAlignment="1">
      <alignment horizontal="center" vertical="center" wrapText="1"/>
    </xf>
    <xf numFmtId="169" fontId="21" fillId="0" borderId="2" xfId="26" applyFont="1" applyFill="1" applyBorder="1" applyAlignment="1">
      <alignment horizontal="center" vertical="center"/>
    </xf>
    <xf numFmtId="0" fontId="21" fillId="0" borderId="2" xfId="25" applyFont="1" applyBorder="1" applyAlignment="1">
      <alignment horizontal="left" vertical="center" wrapText="1"/>
    </xf>
    <xf numFmtId="169" fontId="2" fillId="0" borderId="2" xfId="26" applyFont="1" applyFill="1" applyBorder="1" applyAlignment="1">
      <alignment horizontal="right" vertical="center"/>
    </xf>
    <xf numFmtId="169" fontId="22" fillId="0" borderId="2" xfId="26" applyFont="1" applyFill="1" applyBorder="1" applyAlignment="1" applyProtection="1">
      <alignment vertical="center"/>
      <protection locked="0"/>
    </xf>
    <xf numFmtId="169" fontId="22" fillId="0" borderId="2" xfId="26" applyFont="1" applyFill="1" applyBorder="1" applyAlignment="1">
      <alignment vertical="center"/>
    </xf>
    <xf numFmtId="0" fontId="3" fillId="0" borderId="2" xfId="25" applyFont="1" applyBorder="1" applyAlignment="1">
      <alignment vertical="center" wrapText="1"/>
    </xf>
    <xf numFmtId="0" fontId="12" fillId="0" borderId="2" xfId="25" applyBorder="1" applyAlignment="1">
      <alignment vertical="center"/>
    </xf>
    <xf numFmtId="0" fontId="22" fillId="0" borderId="2" xfId="25" applyFont="1" applyBorder="1" applyAlignment="1">
      <alignment vertical="center" wrapText="1"/>
    </xf>
    <xf numFmtId="4" fontId="2" fillId="0" borderId="2" xfId="25" applyNumberFormat="1" applyFont="1" applyBorder="1" applyAlignment="1">
      <alignment horizontal="center" vertical="center"/>
    </xf>
    <xf numFmtId="4" fontId="2" fillId="0" borderId="2" xfId="25" applyNumberFormat="1" applyFont="1" applyBorder="1" applyAlignment="1" applyProtection="1">
      <alignment vertical="center"/>
      <protection locked="0"/>
    </xf>
    <xf numFmtId="4" fontId="2" fillId="0" borderId="2" xfId="26" applyNumberFormat="1" applyFont="1" applyFill="1" applyBorder="1" applyAlignment="1">
      <alignment vertical="center"/>
    </xf>
    <xf numFmtId="0" fontId="3" fillId="0" borderId="2" xfId="27" applyFont="1" applyBorder="1" applyAlignment="1">
      <alignment horizontal="right" vertical="center"/>
    </xf>
    <xf numFmtId="0" fontId="21" fillId="0" borderId="2" xfId="25" applyFont="1" applyBorder="1" applyAlignment="1">
      <alignment vertical="center" wrapText="1"/>
    </xf>
    <xf numFmtId="168" fontId="2" fillId="0" borderId="2" xfId="25" applyNumberFormat="1" applyFont="1" applyBorder="1" applyAlignment="1">
      <alignment horizontal="center" vertical="center"/>
    </xf>
    <xf numFmtId="170" fontId="2" fillId="0" borderId="2" xfId="26" applyNumberFormat="1" applyFont="1" applyFill="1" applyBorder="1" applyAlignment="1">
      <alignment horizontal="right" vertical="center"/>
    </xf>
    <xf numFmtId="169" fontId="19" fillId="0" borderId="2" xfId="26" applyFont="1" applyFill="1" applyBorder="1" applyAlignment="1">
      <alignment vertical="center"/>
    </xf>
    <xf numFmtId="169" fontId="2" fillId="0" borderId="2" xfId="26" applyFont="1" applyFill="1" applyBorder="1" applyAlignment="1">
      <alignment vertical="center"/>
    </xf>
    <xf numFmtId="4" fontId="2" fillId="0" borderId="2" xfId="25" applyNumberFormat="1" applyFont="1" applyBorder="1" applyAlignment="1">
      <alignment horizontal="right" vertical="center"/>
    </xf>
    <xf numFmtId="37" fontId="11" fillId="0" borderId="2" xfId="25" applyNumberFormat="1" applyFont="1" applyBorder="1" applyAlignment="1">
      <alignment vertical="center"/>
    </xf>
    <xf numFmtId="49" fontId="16" fillId="0" borderId="2" xfId="25" applyNumberFormat="1" applyFont="1" applyBorder="1" applyAlignment="1">
      <alignment horizontal="center" vertical="center" wrapText="1"/>
    </xf>
    <xf numFmtId="171" fontId="3" fillId="0" borderId="2" xfId="26" applyNumberFormat="1" applyFont="1" applyFill="1" applyBorder="1" applyAlignment="1">
      <alignment horizontal="center" vertical="center"/>
    </xf>
    <xf numFmtId="0" fontId="24" fillId="0" borderId="2" xfId="25" applyFont="1" applyBorder="1" applyAlignment="1">
      <alignment horizontal="left" vertical="center" wrapText="1"/>
    </xf>
    <xf numFmtId="4" fontId="22" fillId="0" borderId="2" xfId="28" applyNumberFormat="1" applyFont="1" applyFill="1" applyBorder="1" applyAlignment="1">
      <alignment horizontal="right" vertical="center"/>
    </xf>
    <xf numFmtId="4" fontId="22" fillId="0" borderId="2" xfId="25" applyNumberFormat="1" applyFont="1" applyBorder="1" applyAlignment="1">
      <alignment horizontal="center" vertical="center"/>
    </xf>
    <xf numFmtId="0" fontId="24" fillId="0" borderId="2" xfId="25" applyFont="1" applyBorder="1" applyAlignment="1">
      <alignment horizontal="right" vertical="center"/>
    </xf>
    <xf numFmtId="0" fontId="25" fillId="0" borderId="2" xfId="25" applyFont="1" applyBorder="1" applyAlignment="1">
      <alignment horizontal="left" vertical="center" wrapText="1"/>
    </xf>
    <xf numFmtId="4" fontId="22" fillId="0" borderId="2" xfId="25" applyNumberFormat="1" applyFont="1" applyBorder="1" applyAlignment="1">
      <alignment horizontal="right" vertical="center"/>
    </xf>
    <xf numFmtId="4" fontId="21" fillId="0" borderId="2" xfId="25" applyNumberFormat="1" applyFont="1" applyBorder="1" applyAlignment="1">
      <alignment horizontal="center" vertical="center"/>
    </xf>
    <xf numFmtId="4" fontId="2" fillId="0" borderId="2" xfId="29" applyNumberFormat="1" applyFont="1" applyFill="1" applyBorder="1" applyAlignment="1">
      <alignment vertical="center"/>
    </xf>
    <xf numFmtId="0" fontId="2" fillId="0" borderId="2" xfId="25" applyFont="1" applyBorder="1" applyAlignment="1">
      <alignment horizontal="justify" vertical="center" wrapText="1"/>
    </xf>
    <xf numFmtId="0" fontId="22" fillId="0" borderId="2" xfId="25" applyFont="1" applyBorder="1" applyAlignment="1">
      <alignment horizontal="left" vertical="center" wrapText="1"/>
    </xf>
    <xf numFmtId="4" fontId="2" fillId="0" borderId="2" xfId="28" applyNumberFormat="1" applyFont="1" applyFill="1" applyBorder="1" applyAlignment="1" applyProtection="1">
      <alignment vertical="center"/>
      <protection locked="0"/>
    </xf>
    <xf numFmtId="0" fontId="3" fillId="0" borderId="2" xfId="25" applyFont="1" applyBorder="1" applyAlignment="1">
      <alignment horizontal="right" vertical="center"/>
    </xf>
    <xf numFmtId="2" fontId="2" fillId="0" borderId="2" xfId="25" applyNumberFormat="1" applyFont="1" applyBorder="1" applyAlignment="1">
      <alignment horizontal="right" vertical="center"/>
    </xf>
    <xf numFmtId="0" fontId="2" fillId="0" borderId="2" xfId="25" applyFont="1" applyBorder="1" applyAlignment="1">
      <alignment horizontal="center" vertical="center"/>
    </xf>
    <xf numFmtId="39" fontId="2" fillId="0" borderId="2" xfId="25" applyNumberFormat="1" applyFont="1" applyBorder="1" applyAlignment="1">
      <alignment vertical="center"/>
    </xf>
    <xf numFmtId="4" fontId="2" fillId="0" borderId="2" xfId="30" applyNumberFormat="1" applyFont="1" applyFill="1" applyBorder="1" applyAlignment="1">
      <alignment vertical="center"/>
    </xf>
    <xf numFmtId="0" fontId="2" fillId="0" borderId="2" xfId="25" applyFont="1" applyBorder="1" applyAlignment="1">
      <alignment horizontal="right" vertical="center"/>
    </xf>
    <xf numFmtId="4" fontId="2" fillId="0" borderId="3" xfId="25" applyNumberFormat="1" applyFont="1" applyBorder="1" applyAlignment="1" applyProtection="1">
      <alignment vertical="center"/>
      <protection locked="0"/>
    </xf>
    <xf numFmtId="0" fontId="28" fillId="0" borderId="2" xfId="25" applyFont="1" applyBorder="1" applyAlignment="1">
      <alignment vertical="center" wrapText="1"/>
    </xf>
    <xf numFmtId="0" fontId="29" fillId="0" borderId="2" xfId="25" applyFont="1" applyBorder="1" applyAlignment="1">
      <alignment vertical="center" wrapText="1"/>
    </xf>
    <xf numFmtId="170" fontId="2" fillId="3" borderId="4" xfId="26" applyNumberFormat="1" applyFont="1" applyFill="1" applyBorder="1" applyAlignment="1">
      <alignment horizontal="right" vertical="center"/>
    </xf>
    <xf numFmtId="0" fontId="3" fillId="3" borderId="4" xfId="25" applyFont="1" applyFill="1" applyBorder="1" applyAlignment="1">
      <alignment horizontal="center" vertical="center" wrapText="1"/>
    </xf>
    <xf numFmtId="4" fontId="2" fillId="3" borderId="4" xfId="25" applyNumberFormat="1" applyFont="1" applyFill="1" applyBorder="1" applyAlignment="1">
      <alignment horizontal="right" vertical="center"/>
    </xf>
    <xf numFmtId="0" fontId="2" fillId="3" borderId="4" xfId="25" applyFont="1" applyFill="1" applyBorder="1" applyAlignment="1">
      <alignment horizontal="center" vertical="center"/>
    </xf>
    <xf numFmtId="4" fontId="2" fillId="3" borderId="4" xfId="25" applyNumberFormat="1" applyFont="1" applyFill="1" applyBorder="1" applyAlignment="1" applyProtection="1">
      <alignment vertical="center"/>
      <protection locked="0"/>
    </xf>
    <xf numFmtId="39" fontId="3" fillId="3" borderId="4" xfId="25" applyNumberFormat="1" applyFont="1" applyFill="1" applyBorder="1" applyAlignment="1">
      <alignment vertical="center"/>
    </xf>
    <xf numFmtId="0" fontId="0" fillId="3" borderId="0" xfId="0" applyFill="1" applyAlignment="1">
      <alignment vertical="center"/>
    </xf>
    <xf numFmtId="0" fontId="3" fillId="0" borderId="2" xfId="25" applyFont="1" applyBorder="1" applyAlignment="1">
      <alignment horizontal="center" vertical="center" wrapText="1"/>
    </xf>
    <xf numFmtId="172" fontId="3" fillId="0" borderId="2" xfId="25" applyNumberFormat="1" applyFont="1" applyBorder="1" applyAlignment="1">
      <alignment horizontal="center" vertical="center"/>
    </xf>
    <xf numFmtId="167" fontId="3" fillId="0" borderId="2" xfId="31" applyNumberFormat="1" applyFont="1" applyBorder="1" applyAlignment="1">
      <alignment vertical="center" wrapText="1"/>
    </xf>
    <xf numFmtId="173" fontId="2" fillId="0" borderId="2" xfId="31" applyNumberFormat="1" applyBorder="1" applyAlignment="1">
      <alignment horizontal="right" vertical="center"/>
    </xf>
    <xf numFmtId="0" fontId="2" fillId="0" borderId="2" xfId="31" applyBorder="1" applyAlignment="1">
      <alignment horizontal="center" vertical="center"/>
    </xf>
    <xf numFmtId="4" fontId="2" fillId="0" borderId="2" xfId="31" applyNumberFormat="1" applyBorder="1" applyAlignment="1" applyProtection="1">
      <alignment horizontal="right" vertical="center"/>
      <protection locked="0"/>
    </xf>
    <xf numFmtId="4" fontId="2" fillId="0" borderId="2" xfId="31" applyNumberFormat="1" applyBorder="1" applyAlignment="1">
      <alignment horizontal="right" vertical="center"/>
    </xf>
    <xf numFmtId="172" fontId="3" fillId="0" borderId="2" xfId="25" applyNumberFormat="1" applyFont="1" applyBorder="1" applyAlignment="1">
      <alignment horizontal="right" vertical="center"/>
    </xf>
    <xf numFmtId="174" fontId="24" fillId="0" borderId="2" xfId="25" applyNumberFormat="1" applyFont="1" applyBorder="1" applyAlignment="1">
      <alignment horizontal="right" vertical="center"/>
    </xf>
    <xf numFmtId="0" fontId="20" fillId="0" borderId="2" xfId="25" applyFont="1" applyBorder="1" applyAlignment="1">
      <alignment vertical="center" wrapText="1"/>
    </xf>
    <xf numFmtId="4" fontId="25" fillId="0" borderId="2" xfId="25" applyNumberFormat="1" applyFont="1" applyBorder="1" applyAlignment="1">
      <alignment vertical="center"/>
    </xf>
    <xf numFmtId="0" fontId="25" fillId="0" borderId="2" xfId="25" applyFont="1" applyBorder="1" applyAlignment="1">
      <alignment horizontal="center" vertical="center"/>
    </xf>
    <xf numFmtId="39" fontId="25" fillId="0" borderId="2" xfId="25" applyNumberFormat="1" applyFont="1" applyBorder="1" applyAlignment="1" applyProtection="1">
      <alignment horizontal="right" vertical="center"/>
      <protection locked="0"/>
    </xf>
    <xf numFmtId="175" fontId="24" fillId="0" borderId="2" xfId="25" applyNumberFormat="1" applyFont="1" applyBorder="1" applyAlignment="1">
      <alignment horizontal="right" vertical="center"/>
    </xf>
    <xf numFmtId="169" fontId="25" fillId="0" borderId="2" xfId="26" applyFont="1" applyFill="1" applyBorder="1" applyAlignment="1" applyProtection="1">
      <alignment vertical="center"/>
      <protection locked="0"/>
    </xf>
    <xf numFmtId="176" fontId="3" fillId="0" borderId="2" xfId="25" applyNumberFormat="1" applyFont="1" applyBorder="1" applyAlignment="1">
      <alignment horizontal="right" vertical="center"/>
    </xf>
    <xf numFmtId="169" fontId="2" fillId="0" borderId="2" xfId="26" applyFont="1" applyFill="1" applyBorder="1" applyAlignment="1" applyProtection="1">
      <alignment vertical="center"/>
      <protection locked="0"/>
    </xf>
    <xf numFmtId="39" fontId="2" fillId="0" borderId="2" xfId="25" applyNumberFormat="1" applyFont="1" applyBorder="1" applyAlignment="1" applyProtection="1">
      <alignment horizontal="right" vertical="center"/>
      <protection locked="0"/>
    </xf>
    <xf numFmtId="174" fontId="3" fillId="0" borderId="2" xfId="25" applyNumberFormat="1" applyFont="1" applyBorder="1" applyAlignment="1">
      <alignment horizontal="right" vertical="center"/>
    </xf>
    <xf numFmtId="176" fontId="2" fillId="0" borderId="2" xfId="25" applyNumberFormat="1" applyFont="1" applyBorder="1" applyAlignment="1">
      <alignment horizontal="right" vertical="center"/>
    </xf>
    <xf numFmtId="169" fontId="2" fillId="0" borderId="2" xfId="26" applyFont="1" applyFill="1" applyBorder="1" applyAlignment="1" applyProtection="1">
      <alignment horizontal="right" vertical="center"/>
      <protection locked="0"/>
    </xf>
    <xf numFmtId="37" fontId="3" fillId="0" borderId="2" xfId="25" applyNumberFormat="1" applyFont="1" applyBorder="1" applyAlignment="1">
      <alignment horizontal="right" vertical="center"/>
    </xf>
    <xf numFmtId="4" fontId="11" fillId="0" borderId="2" xfId="25" applyNumberFormat="1" applyFont="1" applyBorder="1" applyAlignment="1">
      <alignment horizontal="right" vertical="center"/>
    </xf>
    <xf numFmtId="0" fontId="2" fillId="0" borderId="2" xfId="25" applyFont="1" applyBorder="1" applyAlignment="1">
      <alignment vertical="center"/>
    </xf>
    <xf numFmtId="176" fontId="11" fillId="0" borderId="2" xfId="25" applyNumberFormat="1" applyFont="1" applyBorder="1" applyAlignment="1">
      <alignment horizontal="right" vertical="center"/>
    </xf>
    <xf numFmtId="2" fontId="2" fillId="0" borderId="2" xfId="25" applyNumberFormat="1" applyFont="1" applyBorder="1" applyAlignment="1">
      <alignment vertical="center"/>
    </xf>
    <xf numFmtId="2" fontId="2" fillId="0" borderId="2" xfId="33" applyNumberFormat="1" applyFont="1" applyFill="1" applyBorder="1" applyAlignment="1" applyProtection="1">
      <alignment vertical="center"/>
      <protection locked="0"/>
    </xf>
    <xf numFmtId="0" fontId="3" fillId="0" borderId="2" xfId="34" applyFont="1" applyBorder="1" applyAlignment="1">
      <alignment horizontal="center" vertical="center"/>
    </xf>
    <xf numFmtId="39" fontId="2" fillId="0" borderId="2" xfId="34" applyNumberFormat="1" applyBorder="1" applyAlignment="1" applyProtection="1">
      <alignment horizontal="right" vertical="center"/>
      <protection locked="0"/>
    </xf>
    <xf numFmtId="0" fontId="2" fillId="0" borderId="2" xfId="34" applyBorder="1" applyAlignment="1">
      <alignment horizontal="center" vertical="center"/>
    </xf>
    <xf numFmtId="39" fontId="2" fillId="0" borderId="2" xfId="34" applyNumberFormat="1" applyBorder="1" applyAlignment="1" applyProtection="1">
      <alignment vertical="center"/>
      <protection locked="0"/>
    </xf>
    <xf numFmtId="0" fontId="3" fillId="0" borderId="2" xfId="34" applyFont="1" applyBorder="1" applyAlignment="1">
      <alignment horizontal="right" vertical="center"/>
    </xf>
    <xf numFmtId="0" fontId="2" fillId="0" borderId="2" xfId="34" applyBorder="1" applyAlignment="1">
      <alignment horizontal="right" vertical="center"/>
    </xf>
    <xf numFmtId="4" fontId="2" fillId="0" borderId="2" xfId="35" applyNumberFormat="1" applyFont="1" applyFill="1" applyBorder="1" applyAlignment="1" applyProtection="1">
      <alignment vertical="center"/>
    </xf>
    <xf numFmtId="4" fontId="11" fillId="0" borderId="2" xfId="25" applyNumberFormat="1" applyFont="1" applyBorder="1" applyAlignment="1" applyProtection="1">
      <alignment vertical="center"/>
      <protection locked="0"/>
    </xf>
    <xf numFmtId="172" fontId="11" fillId="0" borderId="2" xfId="25" applyNumberFormat="1" applyFont="1" applyBorder="1" applyAlignment="1">
      <alignment horizontal="right" vertical="center"/>
    </xf>
    <xf numFmtId="172" fontId="16" fillId="0" borderId="2" xfId="25" applyNumberFormat="1" applyFont="1" applyBorder="1" applyAlignment="1">
      <alignment horizontal="right" vertical="center"/>
    </xf>
    <xf numFmtId="4" fontId="3" fillId="0" borderId="2" xfId="31" applyNumberFormat="1" applyFont="1" applyBorder="1" applyAlignment="1">
      <alignment horizontal="right" vertical="center"/>
    </xf>
    <xf numFmtId="170" fontId="2" fillId="0" borderId="3" xfId="26" applyNumberFormat="1" applyFont="1" applyFill="1" applyBorder="1" applyAlignment="1">
      <alignment horizontal="right" vertical="center"/>
    </xf>
    <xf numFmtId="0" fontId="2" fillId="0" borderId="3" xfId="25" applyFont="1" applyBorder="1" applyAlignment="1">
      <alignment vertical="center" wrapText="1"/>
    </xf>
    <xf numFmtId="4" fontId="2" fillId="0" borderId="3" xfId="25" applyNumberFormat="1" applyFont="1" applyBorder="1" applyAlignment="1">
      <alignment horizontal="right" vertical="center"/>
    </xf>
    <xf numFmtId="0" fontId="2" fillId="0" borderId="3" xfId="25" applyFont="1" applyBorder="1" applyAlignment="1">
      <alignment horizontal="center" vertical="center"/>
    </xf>
    <xf numFmtId="39" fontId="2" fillId="0" borderId="3" xfId="25" applyNumberFormat="1" applyFont="1" applyBorder="1" applyAlignment="1">
      <alignment vertical="center"/>
    </xf>
    <xf numFmtId="0" fontId="3" fillId="0" borderId="2" xfId="25" quotePrefix="1" applyFont="1" applyBorder="1" applyAlignment="1">
      <alignment horizontal="center" vertical="center"/>
    </xf>
    <xf numFmtId="0" fontId="3" fillId="0" borderId="2" xfId="25" applyFont="1" applyBorder="1" applyAlignment="1">
      <alignment vertical="center"/>
    </xf>
    <xf numFmtId="177" fontId="16" fillId="0" borderId="2" xfId="25" applyNumberFormat="1" applyFont="1" applyBorder="1" applyAlignment="1">
      <alignment horizontal="right" vertical="center"/>
    </xf>
    <xf numFmtId="168" fontId="16" fillId="0" borderId="2" xfId="25" applyNumberFormat="1" applyFont="1" applyBorder="1" applyAlignment="1">
      <alignment horizontal="center" vertical="center"/>
    </xf>
    <xf numFmtId="177" fontId="16" fillId="0" borderId="2" xfId="25" applyNumberFormat="1" applyFont="1" applyBorder="1" applyAlignment="1" applyProtection="1">
      <alignment vertical="center"/>
      <protection locked="0"/>
    </xf>
    <xf numFmtId="177" fontId="16" fillId="0" borderId="2" xfId="25" applyNumberFormat="1" applyFont="1" applyBorder="1" applyAlignment="1">
      <alignment vertical="center"/>
    </xf>
    <xf numFmtId="0" fontId="24" fillId="0" borderId="2" xfId="25" applyFont="1" applyBorder="1" applyAlignment="1">
      <alignment horizontal="center" vertical="center"/>
    </xf>
    <xf numFmtId="0" fontId="24" fillId="0" borderId="2" xfId="25" applyFont="1" applyBorder="1" applyAlignment="1">
      <alignment vertical="center"/>
    </xf>
    <xf numFmtId="0" fontId="3" fillId="0" borderId="2" xfId="27" quotePrefix="1" applyFont="1" applyBorder="1" applyAlignment="1">
      <alignment horizontal="right" vertical="center"/>
    </xf>
    <xf numFmtId="4" fontId="2" fillId="0" borderId="2" xfId="36" applyNumberFormat="1" applyFont="1" applyFill="1" applyBorder="1" applyAlignment="1">
      <alignment horizontal="right" vertical="center"/>
    </xf>
    <xf numFmtId="0" fontId="2" fillId="0" borderId="2" xfId="27" applyBorder="1" applyAlignment="1">
      <alignment horizontal="center" vertical="center"/>
    </xf>
    <xf numFmtId="177" fontId="11" fillId="0" borderId="2" xfId="25" applyNumberFormat="1" applyFont="1" applyBorder="1" applyAlignment="1">
      <alignment vertical="center"/>
    </xf>
    <xf numFmtId="177" fontId="2" fillId="0" borderId="2" xfId="25" applyNumberFormat="1" applyFont="1" applyBorder="1" applyAlignment="1">
      <alignment horizontal="right" vertical="center"/>
    </xf>
    <xf numFmtId="0" fontId="11" fillId="2" borderId="4" xfId="25" applyFont="1" applyFill="1" applyBorder="1" applyAlignment="1">
      <alignment horizontal="center" vertical="center"/>
    </xf>
    <xf numFmtId="0" fontId="20" fillId="2" borderId="4" xfId="25" applyFont="1" applyFill="1" applyBorder="1" applyAlignment="1">
      <alignment horizontal="right" vertical="center" wrapText="1"/>
    </xf>
    <xf numFmtId="4" fontId="11" fillId="2" borderId="4" xfId="25" applyNumberFormat="1" applyFont="1" applyFill="1" applyBorder="1" applyAlignment="1">
      <alignment vertical="center"/>
    </xf>
    <xf numFmtId="4" fontId="11" fillId="2" borderId="4" xfId="25" applyNumberFormat="1" applyFont="1" applyFill="1" applyBorder="1" applyAlignment="1">
      <alignment horizontal="center" vertical="center"/>
    </xf>
    <xf numFmtId="4" fontId="2" fillId="2" borderId="4" xfId="25" applyNumberFormat="1" applyFont="1" applyFill="1" applyBorder="1" applyAlignment="1">
      <alignment vertical="center"/>
    </xf>
    <xf numFmtId="4" fontId="16" fillId="2" borderId="4" xfId="25" applyNumberFormat="1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11" fillId="0" borderId="2" xfId="25" applyFont="1" applyBorder="1" applyAlignment="1">
      <alignment horizontal="center" vertical="center"/>
    </xf>
    <xf numFmtId="4" fontId="16" fillId="0" borderId="2" xfId="25" applyNumberFormat="1" applyFont="1" applyBorder="1" applyAlignment="1">
      <alignment vertical="center"/>
    </xf>
    <xf numFmtId="0" fontId="20" fillId="0" borderId="2" xfId="25" applyFont="1" applyBorder="1" applyAlignment="1">
      <alignment horizontal="right" vertical="center" wrapText="1"/>
    </xf>
    <xf numFmtId="0" fontId="2" fillId="0" borderId="2" xfId="25" applyFont="1" applyBorder="1" applyAlignment="1">
      <alignment horizontal="right" vertical="center" wrapText="1"/>
    </xf>
    <xf numFmtId="10" fontId="2" fillId="0" borderId="2" xfId="25" applyNumberFormat="1" applyFont="1" applyBorder="1" applyAlignment="1">
      <alignment horizontal="right" vertical="center"/>
    </xf>
    <xf numFmtId="178" fontId="11" fillId="0" borderId="2" xfId="25" applyNumberFormat="1" applyFont="1" applyBorder="1" applyAlignment="1">
      <alignment vertical="center"/>
    </xf>
    <xf numFmtId="0" fontId="16" fillId="0" borderId="2" xfId="25" applyFont="1" applyBorder="1" applyAlignment="1">
      <alignment horizontal="center" vertical="center"/>
    </xf>
    <xf numFmtId="10" fontId="2" fillId="0" borderId="2" xfId="39" applyNumberFormat="1" applyFont="1" applyFill="1" applyBorder="1" applyAlignment="1">
      <alignment horizontal="right" vertical="center"/>
    </xf>
    <xf numFmtId="178" fontId="16" fillId="0" borderId="2" xfId="25" applyNumberFormat="1" applyFont="1" applyBorder="1" applyAlignment="1">
      <alignment vertical="center"/>
    </xf>
    <xf numFmtId="0" fontId="25" fillId="0" borderId="2" xfId="25" applyFont="1" applyBorder="1" applyAlignment="1">
      <alignment vertical="center"/>
    </xf>
    <xf numFmtId="179" fontId="2" fillId="0" borderId="2" xfId="40" applyNumberFormat="1" applyBorder="1" applyAlignment="1">
      <alignment horizontal="right" vertical="center" wrapText="1"/>
    </xf>
    <xf numFmtId="0" fontId="16" fillId="4" borderId="2" xfId="25" applyFont="1" applyFill="1" applyBorder="1" applyAlignment="1">
      <alignment horizontal="center" vertical="center"/>
    </xf>
    <xf numFmtId="0" fontId="16" fillId="4" borderId="2" xfId="25" applyFont="1" applyFill="1" applyBorder="1" applyAlignment="1">
      <alignment horizontal="right" vertical="center" wrapText="1"/>
    </xf>
    <xf numFmtId="0" fontId="16" fillId="4" borderId="2" xfId="25" applyFont="1" applyFill="1" applyBorder="1" applyAlignment="1">
      <alignment vertical="center"/>
    </xf>
    <xf numFmtId="178" fontId="16" fillId="4" borderId="2" xfId="25" applyNumberFormat="1" applyFont="1" applyFill="1" applyBorder="1" applyAlignment="1">
      <alignment vertical="center"/>
    </xf>
    <xf numFmtId="4" fontId="2" fillId="4" borderId="2" xfId="25" applyNumberFormat="1" applyFont="1" applyFill="1" applyBorder="1" applyAlignment="1">
      <alignment vertical="center"/>
    </xf>
    <xf numFmtId="4" fontId="16" fillId="4" borderId="2" xfId="25" applyNumberFormat="1" applyFont="1" applyFill="1" applyBorder="1" applyAlignment="1">
      <alignment vertical="center"/>
    </xf>
    <xf numFmtId="0" fontId="2" fillId="0" borderId="2" xfId="41" applyBorder="1" applyAlignment="1">
      <alignment horizontal="right" vertical="center" wrapText="1"/>
    </xf>
    <xf numFmtId="10" fontId="2" fillId="0" borderId="2" xfId="39" applyNumberFormat="1" applyFont="1" applyFill="1" applyBorder="1" applyAlignment="1">
      <alignment vertical="center"/>
    </xf>
    <xf numFmtId="0" fontId="16" fillId="2" borderId="4" xfId="25" applyFont="1" applyFill="1" applyBorder="1" applyAlignment="1">
      <alignment horizontal="center" vertical="center"/>
    </xf>
    <xf numFmtId="0" fontId="16" fillId="2" borderId="4" xfId="25" applyFont="1" applyFill="1" applyBorder="1" applyAlignment="1">
      <alignment horizontal="right" vertical="center" wrapText="1"/>
    </xf>
    <xf numFmtId="0" fontId="16" fillId="2" borderId="4" xfId="25" applyFont="1" applyFill="1" applyBorder="1" applyAlignment="1">
      <alignment vertical="center"/>
    </xf>
    <xf numFmtId="178" fontId="16" fillId="2" borderId="4" xfId="25" applyNumberFormat="1" applyFont="1" applyFill="1" applyBorder="1" applyAlignment="1">
      <alignment vertical="center"/>
    </xf>
    <xf numFmtId="4" fontId="3" fillId="2" borderId="4" xfId="25" applyNumberFormat="1" applyFont="1" applyFill="1" applyBorder="1" applyAlignment="1">
      <alignment vertical="center"/>
    </xf>
    <xf numFmtId="0" fontId="12" fillId="0" borderId="0" xfId="25" applyAlignment="1">
      <alignment vertical="center"/>
    </xf>
    <xf numFmtId="0" fontId="12" fillId="0" borderId="0" xfId="25" applyAlignment="1">
      <alignment vertical="center" wrapText="1"/>
    </xf>
    <xf numFmtId="1" fontId="2" fillId="0" borderId="0" xfId="3" applyNumberFormat="1" applyFont="1" applyAlignment="1">
      <alignment horizontal="left" vertical="center"/>
    </xf>
    <xf numFmtId="4" fontId="2" fillId="0" borderId="0" xfId="3" applyNumberFormat="1" applyFont="1" applyAlignment="1">
      <alignment vertical="center"/>
    </xf>
    <xf numFmtId="1" fontId="2" fillId="0" borderId="0" xfId="3" applyNumberFormat="1" applyFont="1" applyAlignment="1">
      <alignment vertical="center"/>
    </xf>
    <xf numFmtId="1" fontId="3" fillId="0" borderId="0" xfId="3" applyNumberFormat="1" applyFont="1" applyAlignment="1">
      <alignment vertical="center"/>
    </xf>
    <xf numFmtId="43" fontId="5" fillId="0" borderId="2" xfId="15" applyFont="1" applyFill="1" applyBorder="1" applyAlignment="1">
      <alignment horizontal="center" vertical="center"/>
    </xf>
    <xf numFmtId="39" fontId="16" fillId="0" borderId="2" xfId="25" applyNumberFormat="1" applyFont="1" applyBorder="1" applyAlignment="1">
      <alignment horizontal="center" vertical="center"/>
    </xf>
    <xf numFmtId="0" fontId="16" fillId="0" borderId="2" xfId="25" applyFont="1" applyBorder="1" applyAlignment="1">
      <alignment vertical="center" wrapText="1"/>
    </xf>
    <xf numFmtId="49" fontId="16" fillId="0" borderId="2" xfId="25" applyNumberFormat="1" applyFont="1" applyBorder="1" applyAlignment="1">
      <alignment horizontal="left" vertical="center" wrapText="1"/>
    </xf>
    <xf numFmtId="4" fontId="31" fillId="0" borderId="0" xfId="0" applyNumberFormat="1" applyFont="1" applyAlignment="1">
      <alignment vertical="center"/>
    </xf>
    <xf numFmtId="4" fontId="32" fillId="5" borderId="0" xfId="25" applyNumberFormat="1" applyFont="1" applyFill="1" applyAlignment="1">
      <alignment vertical="center"/>
    </xf>
  </cellXfs>
  <cellStyles count="43">
    <cellStyle name="Comma 2" xfId="15" xr:uid="{00000000-0005-0000-0000-000000000000}"/>
    <cellStyle name="Millares 10 2 2" xfId="37" xr:uid="{00000000-0005-0000-0000-000002000000}"/>
    <cellStyle name="Millares 10 2 2 2" xfId="26" xr:uid="{00000000-0005-0000-0000-000003000000}"/>
    <cellStyle name="Millares 11" xfId="33" xr:uid="{00000000-0005-0000-0000-000004000000}"/>
    <cellStyle name="Millares 2" xfId="1" xr:uid="{00000000-0005-0000-0000-000005000000}"/>
    <cellStyle name="Millares 2 2" xfId="18" xr:uid="{00000000-0005-0000-0000-000006000000}"/>
    <cellStyle name="Millares 2 2 2" xfId="36" xr:uid="{00000000-0005-0000-0000-000007000000}"/>
    <cellStyle name="Millares 2 3" xfId="29" xr:uid="{00000000-0005-0000-0000-000008000000}"/>
    <cellStyle name="Millares 3" xfId="6" xr:uid="{00000000-0005-0000-0000-000009000000}"/>
    <cellStyle name="Millares 4 2" xfId="20" xr:uid="{00000000-0005-0000-0000-00000A000000}"/>
    <cellStyle name="Millares 6" xfId="13" xr:uid="{00000000-0005-0000-0000-00000B000000}"/>
    <cellStyle name="Millares_NUEVO FORMATO DE PRESUPUESTOS" xfId="30" xr:uid="{00000000-0005-0000-0000-00000D000000}"/>
    <cellStyle name="Millares_planta cayetano germosen" xfId="28" xr:uid="{00000000-0005-0000-0000-00000E000000}"/>
    <cellStyle name="Millares_PRES 059-09 REHABIL. PLANTA DE TRATAMIENTO DE 80 LPS RAPIDA, AC. HATO DEL YAQUE" xfId="35" xr:uid="{00000000-0005-0000-0000-00000F000000}"/>
    <cellStyle name="Moneda 2" xfId="10" xr:uid="{00000000-0005-0000-0000-000010000000}"/>
    <cellStyle name="Moneda 3" xfId="11" xr:uid="{00000000-0005-0000-0000-000011000000}"/>
    <cellStyle name="Moneda 8" xfId="42" xr:uid="{2E6CDD29-C781-4D1C-B3B9-F3E82225913E}"/>
    <cellStyle name="Normal" xfId="0" builtinId="0"/>
    <cellStyle name="Normal 10" xfId="25" xr:uid="{00000000-0005-0000-0000-000013000000}"/>
    <cellStyle name="Normal 10 2" xfId="19" xr:uid="{00000000-0005-0000-0000-000014000000}"/>
    <cellStyle name="Normal 10 3" xfId="38" xr:uid="{00000000-0005-0000-0000-000015000000}"/>
    <cellStyle name="Normal 13 2" xfId="31" xr:uid="{00000000-0005-0000-0000-000016000000}"/>
    <cellStyle name="Normal 2" xfId="5" xr:uid="{00000000-0005-0000-0000-000017000000}"/>
    <cellStyle name="Normal 2 2" xfId="22" xr:uid="{00000000-0005-0000-0000-000018000000}"/>
    <cellStyle name="Normal 2 3" xfId="23" xr:uid="{00000000-0005-0000-0000-000019000000}"/>
    <cellStyle name="Normal 2 3 2" xfId="40" xr:uid="{00000000-0005-0000-0000-00001A000000}"/>
    <cellStyle name="Normal 3" xfId="2" xr:uid="{00000000-0005-0000-0000-00001B000000}"/>
    <cellStyle name="Normal 3 2" xfId="14" xr:uid="{00000000-0005-0000-0000-00001C000000}"/>
    <cellStyle name="Normal 31_correccion de averia ac.hatillo prov.hato mayor oct.2011 2" xfId="27" xr:uid="{00000000-0005-0000-0000-00001D000000}"/>
    <cellStyle name="Normal 4" xfId="3" xr:uid="{00000000-0005-0000-0000-00001E000000}"/>
    <cellStyle name="Normal 4 2" xfId="9" xr:uid="{00000000-0005-0000-0000-00001F000000}"/>
    <cellStyle name="Normal 4 4" xfId="4" xr:uid="{00000000-0005-0000-0000-000020000000}"/>
    <cellStyle name="Normal 5" xfId="8" xr:uid="{00000000-0005-0000-0000-000021000000}"/>
    <cellStyle name="Normal 5 2" xfId="32" xr:uid="{00000000-0005-0000-0000-000022000000}"/>
    <cellStyle name="Normal 6" xfId="16" xr:uid="{00000000-0005-0000-0000-000023000000}"/>
    <cellStyle name="Normal 7" xfId="21" xr:uid="{00000000-0005-0000-0000-000024000000}"/>
    <cellStyle name="Normal 8" xfId="12" xr:uid="{00000000-0005-0000-0000-000025000000}"/>
    <cellStyle name="Normal 9" xfId="24" xr:uid="{00000000-0005-0000-0000-000026000000}"/>
    <cellStyle name="Normal 9 2" xfId="34" xr:uid="{00000000-0005-0000-0000-000027000000}"/>
    <cellStyle name="Normal_Presupuesto Terminaciones Edificio Mantenimiento Nave I " xfId="41" xr:uid="{00000000-0005-0000-0000-000028000000}"/>
    <cellStyle name="Percent 2" xfId="17" xr:uid="{00000000-0005-0000-0000-00002A000000}"/>
    <cellStyle name="Porcentaje 2" xfId="39" xr:uid="{00000000-0005-0000-0000-00002C000000}"/>
    <cellStyle name="Porcentual 2" xfId="7" xr:uid="{00000000-0005-0000-0000-00002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theme" Target="theme/theme1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calcChain" Target="calcChain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1304925</xdr:colOff>
      <xdr:row>279</xdr:row>
      <xdr:rowOff>0</xdr:rowOff>
    </xdr:from>
    <xdr:to>
      <xdr:col>2</xdr:col>
      <xdr:colOff>262255</xdr:colOff>
      <xdr:row>280</xdr:row>
      <xdr:rowOff>152400</xdr:rowOff>
    </xdr:to>
    <xdr:sp macro="" textlink="">
      <xdr:nvSpPr>
        <xdr:cNvPr id="2" name="Text Box 8">
          <a:extLst>
            <a:ext uri="{FF2B5EF4-FFF2-40B4-BE49-F238E27FC236}">
              <a16:creationId xmlns:a16="http://schemas.microsoft.com/office/drawing/2014/main" id="{0CC5CAA7-DAF1-4DC7-A6C4-9D89834109FC}"/>
            </a:ext>
          </a:extLst>
        </xdr:cNvPr>
        <xdr:cNvSpPr txBox="1">
          <a:spLocks noChangeArrowheads="1"/>
        </xdr:cNvSpPr>
      </xdr:nvSpPr>
      <xdr:spPr bwMode="auto">
        <a:xfrm>
          <a:off x="1781175" y="61560075"/>
          <a:ext cx="263398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nproyecto01\FORTUNA%20(E)\backup\DATOS\Zona6\ROMANA\Bayahibe-MIV,%20C%20X%20A%20YO%20ING.%20MANON%20ISA\CUB29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Desktop\Boca%20Chica\Oferta%20Economica%20I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CLAUDIA\Mis%20documentos\TRABAJO%20CLAUDIA\analisis%20seopc\Copia%20de%20Analisis%20PARA%20PRESUPUESTO%20OBRAS%20PUBLICA%20df%20enero%202004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.158\pc%20elvita\Documents%20and%20Settings\Costos_01\Desktop\LOMA%20CABRRERA\MOD.%20223-09%20TRABAJOS%20faltantes%20AC.%20LOMA%20DE%20CABRERA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Documents%20and%20Settings\cmontes\Escritorio\CONCURSO\Documents%20and%20Settings\Raul%20N.%20%20Rizek\My%20Documents\Carretera%20Sto.%20Dgo.%20-%20Samana\Precios%20Rincon%20de%20Molinillos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CLAUDIA\Mis%20documentos\TRABAJO%20CLAUDIA\Garibaldy%20Bautista%20(actualizaciones)\analisis%20el%20pino%20junumuc&#250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E846D7E\analisis%20el%20pino%20junumuc&#250;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Documents%20and%20Settings\cmontes\Escritorio\CONCURSO\Documents%20and%20Settings\a\Mis%20documentos\Maximo\Maria%20Angelica\OISOE%20EVA\Calles\Demja%20-%20Hato%20Mayor\Analisis%20Dic%2005%20-%20Demja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PROYECTO%20TERMINACION%20SOFTBALL%20COJPD\CUBICACION\CUBICACION-NUEVA-1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backup%20costos%2003/RECLAMACIONES%202005/ZONA%20II/Documents%20and%20Settings/CLAUDIA/Mis%20documentos/TRABAJO%20CLAUDIA/Garibaldy%20Bautista%20(actualizaciones)/analisis%20el%20pino%20junumuc&#250;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BRIAN\D\My%20Documents\Documentos%20En%20Uso\Resort%20Bahia%20Estela%20Caribe\My%20Documents\Brian's%20Documents\RESIDENCIAL%20APARTAMENTOS\ROMANA%20DEL%20OESTE\Plaza%20Columbus\WINPROJ\Cespedes\Fiesta\Fiesta%20Area%20de%20Espectaculo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fic\p-especi\Obras%20Sector%20Salud%20(H-S)%202000\Distrito%20Nacional\Cub.%20Constr.%20Odontologico%20%20Consultas%20%20Plan%20Social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21-22-94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microsoft.com/office/2006/relationships/xlExternalLinkPath/xlStartup" Target="PROYECTO%20PUCMM/BASE%20DATOS%20PARA%20ANALISIS/BASE%20DATOS2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Documents%20and%20Settings\FRED\Mis%20documentos\ARCHIVOS%20PERSONALES\FRED\FRANCISCO\PRESUPUESTO%20MELLIZAS_2_NIVELES_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01\Mis%20Documentos%20(Costos)\ADDENDAS%20ABRIL%202004\143-04%20%20ADDENDA%20NO.%201%20AC.%20%20EL%20LIMON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2A946DD\Copia%20de%20Analisis%20PARA%20PRESUPUESTO%20OBRAS%20PUBLICA%20df%20enero%202004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graciano/Downloads/Users/agraciano/Desktop/ALBANIA/QUORUM/PUENTES%20PROV.%20ESPAILLAT/Presupuesto%20%20PUENTE%20LOS%20MEDINAS-MOCA-%20PROV.%20%20ESPAILLAT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3\C\Documents%20and%20Settings\costos\Mis%20documentos\claudia\Garibaldy%20Bautista%20(Costos)\analisis%20el%20pino%20junumuc&#250;%20(version%201)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atos%20c\CORAAVEGA\Analisis%20de%20Registros\Analisis%20de%20Registro.xlsx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c-costos-14\PC%20Elvita\Documents%20and%20Settings\GERMAN%20NOVA\My%20Documents\Intec\MAESTRIA\Costos\Proyecto%20Final%20(SC)\Documents%20and%20Settings\Lurdes\Desktop\Samuel\Propuesta-Auditorias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Desktop\Constanza\Presupuestos\Oferta%20Constanza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graciano/Downloads/Users/Albania%20M/Desktop/2015%2001Ene%2024%20txt%2015va%20Edic.xlsx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an\c\Mis%20Documentos\Mis%20archivos%20recibidos\VillaVinicioCastillo(1)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BRIAN\D\My%20Documents\Documentos%20En%20Uso\Escuelas%20Publicas\Escuelas%20Armenteros%20Tony%20Hernandez\LOLIN%20NAVE%20PTA%20CANA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backup%20costos%2003\RECLAMACIONES%202006\ZONA%20III\rec%201%20al%2098-05%20terminacion%20ac.%20la%20cueva%20de%20cevicos%202da.%20etapa%20ac.%20mult.%20guanabano-%20cruce%20de%20maguaca%20parte%20b%20y%20guanabano%20como%20ext.%20al%20ac.%20la%20cueva%20de%20cevico%201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microsoft.com/office/2006/relationships/xlExternalLinkPath/xlPathMissing" Target="presup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3\C\Documents%20and%20Settings\CLAUDIA\Mis%20documentos\TRABAJO%20CLAUDIA\analisis%20seopc\Copia%20de%20Analisis%20PARA%20PRESUPUESTO%20OBRAS%20PUBLICA%20df%20enero%202004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ROYECTO\IMBERT_PEAD_21abr06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IS%20DOCUMENTOS\PROYECTO%20TERMINACION%20SOFTBALL%20COJPD\PRESUPUESTO%20MODIFICADO\PRESUPUESTO_FEDOSA_14NOV2005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Documents%20and%20Settings\cmontes\Escritorio\CONCURSO\MPIA%20NOV%209-09\Pre.%20Vias%20de%20Accesos%20Edif.Sede\LP\Mis%20doc.%20of\OZORIA%202006\LAS%20AMERICAS\PRESUPUESTO\PRES.%20TUNEL%20CHARLE%20REV%20ABRIL%2007\TUNEL%20CHARLES%20ABRIL%2007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Documents%20and%20Settings\cmontes\Escritorio\CONCURSO\Presupuesto%20Reconstruccion%20Duarte%20santiago-Sto%20Dgo%20completa%20seopc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AN\C\BASE%20DATOS%20PARA%20ANALISIS\BASE%20DATOS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mejia/Desktop/Tormenta%20Vaguadas%202016/PRESUPUESTOS%202020/MONTE%20PLATA/PRES.%20RECONSTRUCCION%20DEL%20CAMINO%20VECINAL%20FRIA%2001,%20DON%20JUAN,%20PROV.%20MONTE%20PLATA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Documents%20and%20Settings\cmontes\Escritorio\CONCURSO\San%20Francisco%20de%20Macoris\Analisis%20de%20Precios%20Unitarios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Carlos%20Manuel/En%20Proceso/Espaillat/PRESUP.%20PARA%20LA%20RECONST.%20DE%20LAS%20CALLES%20DEL%20BARRIO%20Juan%20%20Lopez%203,%20Moca,%20PROV.%20ESPAILLAT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Documents%20and%20Settings\cmontes\Escritorio\CONCURSO\MPIA%20NOV%209-09\Pre.%20Vias%20de%20Accesos%20Edif.Sede\EVALUACION%20CALLES%20DE%20BONAO%20-SEPT%202007-REV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"/>
      <sheetName val="CUB02"/>
      <sheetName val="Módulo1"/>
    </sheetNames>
    <sheetDataSet>
      <sheetData sheetId="0" refreshError="1"/>
      <sheetData sheetId="1">
        <row r="1">
          <cell r="U1" t="str">
            <v>/OFHYQQ~</v>
          </cell>
          <cell r="W1" t="str">
            <v>/OFHYQQ~</v>
          </cell>
        </row>
        <row r="2">
          <cell r="U2" t="str">
            <v>/PBA15..N96~</v>
          </cell>
          <cell r="W2" t="str">
            <v>/PBA15..N96~</v>
          </cell>
        </row>
        <row r="3">
          <cell r="U3" t="str">
            <v>HTA1..N14~</v>
          </cell>
          <cell r="W3" t="str">
            <v>HTA1..N14~</v>
          </cell>
        </row>
        <row r="5">
          <cell r="U5" t="str">
            <v>LH{ESC}FECHA DE IMP.@|PAG. -#-~Q</v>
          </cell>
          <cell r="W5" t="str">
            <v>LH{ESC}FECHA DE IMP.@|PAG. -#-~Q</v>
          </cell>
        </row>
        <row r="6">
          <cell r="U6" t="str">
            <v>AA</v>
          </cell>
          <cell r="W6" t="str">
            <v>AA</v>
          </cell>
        </row>
        <row r="7">
          <cell r="U7" t="str">
            <v>C2~</v>
          </cell>
          <cell r="W7" t="str">
            <v>C1~</v>
          </cell>
        </row>
        <row r="8">
          <cell r="U8" t="str">
            <v>S</v>
          </cell>
          <cell r="W8" t="str">
            <v>S</v>
          </cell>
        </row>
        <row r="9">
          <cell r="U9" t="str">
            <v>Q</v>
          </cell>
          <cell r="W9" t="str">
            <v>Q</v>
          </cell>
        </row>
        <row r="12">
          <cell r="U12" t="str">
            <v>/PBA98..N132~</v>
          </cell>
          <cell r="W12" t="str">
            <v>/PBA98..N132~</v>
          </cell>
        </row>
        <row r="13">
          <cell r="U13" t="str">
            <v>HTA1..M11~</v>
          </cell>
          <cell r="W13" t="str">
            <v>HTA1..M11~</v>
          </cell>
        </row>
        <row r="14">
          <cell r="U14" t="str">
            <v>LH{ESC}FECHA DE IMP.@|PAG. -5-~Q</v>
          </cell>
          <cell r="W14" t="str">
            <v>LH{ESC}FECHA DE IMP.@|PAG. -5-~Q</v>
          </cell>
        </row>
        <row r="15">
          <cell r="U15" t="str">
            <v>AA</v>
          </cell>
          <cell r="W15" t="str">
            <v>AF</v>
          </cell>
        </row>
        <row r="19">
          <cell r="S19">
            <v>0</v>
          </cell>
        </row>
        <row r="20">
          <cell r="S20">
            <v>0</v>
          </cell>
        </row>
        <row r="21">
          <cell r="S21">
            <v>0</v>
          </cell>
        </row>
        <row r="22">
          <cell r="S22">
            <v>0</v>
          </cell>
        </row>
        <row r="23">
          <cell r="S23">
            <v>0</v>
          </cell>
        </row>
        <row r="24">
          <cell r="S24">
            <v>0</v>
          </cell>
        </row>
        <row r="25">
          <cell r="S25">
            <v>0</v>
          </cell>
        </row>
        <row r="26">
          <cell r="S26">
            <v>0</v>
          </cell>
        </row>
        <row r="27">
          <cell r="S27">
            <v>0</v>
          </cell>
        </row>
        <row r="28">
          <cell r="S28">
            <v>0</v>
          </cell>
        </row>
        <row r="29">
          <cell r="S29">
            <v>0</v>
          </cell>
        </row>
        <row r="30">
          <cell r="S30">
            <v>0</v>
          </cell>
        </row>
        <row r="31">
          <cell r="S31">
            <v>0</v>
          </cell>
        </row>
        <row r="32">
          <cell r="S32">
            <v>0</v>
          </cell>
        </row>
        <row r="33">
          <cell r="S33">
            <v>0</v>
          </cell>
        </row>
        <row r="34">
          <cell r="S34">
            <v>0</v>
          </cell>
        </row>
        <row r="35">
          <cell r="S35">
            <v>0</v>
          </cell>
        </row>
        <row r="36">
          <cell r="S36">
            <v>0</v>
          </cell>
        </row>
        <row r="37">
          <cell r="S37">
            <v>0</v>
          </cell>
        </row>
        <row r="38">
          <cell r="S38">
            <v>0</v>
          </cell>
        </row>
        <row r="39">
          <cell r="S39">
            <v>0</v>
          </cell>
        </row>
        <row r="40">
          <cell r="S40">
            <v>0</v>
          </cell>
        </row>
        <row r="41">
          <cell r="S41">
            <v>0</v>
          </cell>
        </row>
        <row r="42">
          <cell r="S42">
            <v>0</v>
          </cell>
        </row>
        <row r="43">
          <cell r="S43">
            <v>0</v>
          </cell>
        </row>
        <row r="44">
          <cell r="S44">
            <v>0</v>
          </cell>
        </row>
        <row r="45">
          <cell r="S45">
            <v>0</v>
          </cell>
        </row>
        <row r="46">
          <cell r="S46">
            <v>0</v>
          </cell>
        </row>
        <row r="47">
          <cell r="S47">
            <v>0</v>
          </cell>
        </row>
        <row r="48">
          <cell r="S48">
            <v>0</v>
          </cell>
        </row>
        <row r="49">
          <cell r="S49">
            <v>0</v>
          </cell>
        </row>
        <row r="50">
          <cell r="S50">
            <v>0</v>
          </cell>
        </row>
        <row r="51">
          <cell r="S51">
            <v>0</v>
          </cell>
        </row>
        <row r="52">
          <cell r="S52">
            <v>0</v>
          </cell>
        </row>
        <row r="53">
          <cell r="S53">
            <v>0</v>
          </cell>
        </row>
        <row r="54">
          <cell r="S54">
            <v>0</v>
          </cell>
        </row>
        <row r="55">
          <cell r="S55">
            <v>0</v>
          </cell>
        </row>
        <row r="56">
          <cell r="S56">
            <v>0</v>
          </cell>
        </row>
        <row r="57">
          <cell r="S57">
            <v>0</v>
          </cell>
        </row>
        <row r="58">
          <cell r="S58">
            <v>0</v>
          </cell>
        </row>
        <row r="59">
          <cell r="S59">
            <v>0</v>
          </cell>
        </row>
        <row r="60">
          <cell r="S60">
            <v>0</v>
          </cell>
        </row>
        <row r="61">
          <cell r="S61">
            <v>0</v>
          </cell>
        </row>
        <row r="62">
          <cell r="S62">
            <v>0</v>
          </cell>
        </row>
        <row r="63">
          <cell r="S63">
            <v>0</v>
          </cell>
        </row>
        <row r="64">
          <cell r="S64">
            <v>0</v>
          </cell>
        </row>
        <row r="65">
          <cell r="S65">
            <v>0</v>
          </cell>
        </row>
        <row r="66">
          <cell r="S66">
            <v>0</v>
          </cell>
        </row>
        <row r="67">
          <cell r="S67">
            <v>0</v>
          </cell>
        </row>
        <row r="68">
          <cell r="S68">
            <v>0</v>
          </cell>
        </row>
        <row r="69">
          <cell r="S69">
            <v>0</v>
          </cell>
        </row>
        <row r="70">
          <cell r="S70">
            <v>0</v>
          </cell>
        </row>
        <row r="71">
          <cell r="S71">
            <v>0</v>
          </cell>
        </row>
        <row r="72">
          <cell r="S72">
            <v>0</v>
          </cell>
        </row>
        <row r="73">
          <cell r="S73">
            <v>0</v>
          </cell>
        </row>
        <row r="74">
          <cell r="S74">
            <v>0</v>
          </cell>
        </row>
        <row r="75">
          <cell r="S75">
            <v>0</v>
          </cell>
        </row>
        <row r="76">
          <cell r="S76">
            <v>0</v>
          </cell>
        </row>
        <row r="77">
          <cell r="S77">
            <v>0</v>
          </cell>
        </row>
        <row r="78">
          <cell r="S78">
            <v>0</v>
          </cell>
        </row>
        <row r="79">
          <cell r="S79">
            <v>0</v>
          </cell>
        </row>
        <row r="80">
          <cell r="S80">
            <v>0</v>
          </cell>
        </row>
        <row r="81">
          <cell r="S81">
            <v>0</v>
          </cell>
        </row>
        <row r="82">
          <cell r="S82">
            <v>0</v>
          </cell>
        </row>
        <row r="83">
          <cell r="S83">
            <v>0</v>
          </cell>
        </row>
        <row r="84">
          <cell r="S84">
            <v>0</v>
          </cell>
        </row>
        <row r="85">
          <cell r="S85">
            <v>0</v>
          </cell>
        </row>
        <row r="86">
          <cell r="S86">
            <v>0</v>
          </cell>
        </row>
        <row r="87">
          <cell r="S87">
            <v>0</v>
          </cell>
        </row>
        <row r="88">
          <cell r="S88">
            <v>0</v>
          </cell>
        </row>
        <row r="89">
          <cell r="S89">
            <v>0</v>
          </cell>
        </row>
        <row r="90">
          <cell r="S90">
            <v>0</v>
          </cell>
        </row>
        <row r="91">
          <cell r="S91">
            <v>0</v>
          </cell>
        </row>
        <row r="92">
          <cell r="S92">
            <v>0</v>
          </cell>
        </row>
        <row r="93">
          <cell r="S93">
            <v>0</v>
          </cell>
        </row>
        <row r="94">
          <cell r="S94">
            <v>0</v>
          </cell>
        </row>
        <row r="95">
          <cell r="S95">
            <v>0</v>
          </cell>
        </row>
        <row r="96">
          <cell r="S96">
            <v>0</v>
          </cell>
        </row>
        <row r="97">
          <cell r="S97">
            <v>0</v>
          </cell>
        </row>
        <row r="98">
          <cell r="S98">
            <v>0</v>
          </cell>
        </row>
        <row r="99">
          <cell r="S99">
            <v>0</v>
          </cell>
        </row>
        <row r="100">
          <cell r="S100">
            <v>0</v>
          </cell>
        </row>
        <row r="101">
          <cell r="S101">
            <v>0</v>
          </cell>
        </row>
        <row r="102">
          <cell r="S102">
            <v>0</v>
          </cell>
        </row>
        <row r="103">
          <cell r="S103">
            <v>0</v>
          </cell>
        </row>
        <row r="104">
          <cell r="S104">
            <v>0</v>
          </cell>
        </row>
        <row r="105">
          <cell r="S105">
            <v>0</v>
          </cell>
        </row>
        <row r="106">
          <cell r="S106">
            <v>0</v>
          </cell>
        </row>
        <row r="107">
          <cell r="S107">
            <v>0</v>
          </cell>
        </row>
        <row r="108">
          <cell r="S108">
            <v>0</v>
          </cell>
        </row>
        <row r="109">
          <cell r="S109">
            <v>0</v>
          </cell>
        </row>
        <row r="110">
          <cell r="S110">
            <v>0</v>
          </cell>
        </row>
        <row r="111">
          <cell r="S111">
            <v>0</v>
          </cell>
        </row>
        <row r="112">
          <cell r="S112">
            <v>0</v>
          </cell>
        </row>
        <row r="113">
          <cell r="S113">
            <v>0</v>
          </cell>
        </row>
        <row r="114">
          <cell r="S114">
            <v>0</v>
          </cell>
        </row>
        <row r="115">
          <cell r="S115">
            <v>0</v>
          </cell>
        </row>
        <row r="116">
          <cell r="S116">
            <v>0</v>
          </cell>
        </row>
        <row r="117">
          <cell r="S117">
            <v>0</v>
          </cell>
        </row>
        <row r="118">
          <cell r="S118">
            <v>0</v>
          </cell>
        </row>
        <row r="119">
          <cell r="S119">
            <v>0</v>
          </cell>
        </row>
        <row r="120">
          <cell r="S120">
            <v>0</v>
          </cell>
        </row>
        <row r="121">
          <cell r="S121">
            <v>0</v>
          </cell>
        </row>
        <row r="122">
          <cell r="S122">
            <v>0</v>
          </cell>
        </row>
        <row r="123">
          <cell r="S123">
            <v>0</v>
          </cell>
        </row>
        <row r="124">
          <cell r="S124">
            <v>0</v>
          </cell>
        </row>
        <row r="125">
          <cell r="S125">
            <v>0</v>
          </cell>
        </row>
        <row r="126">
          <cell r="S126">
            <v>0</v>
          </cell>
        </row>
        <row r="127">
          <cell r="S127">
            <v>0</v>
          </cell>
        </row>
        <row r="128">
          <cell r="S128">
            <v>0</v>
          </cell>
        </row>
        <row r="129">
          <cell r="S129">
            <v>0</v>
          </cell>
        </row>
        <row r="130">
          <cell r="S130">
            <v>0</v>
          </cell>
        </row>
        <row r="131">
          <cell r="S131">
            <v>0</v>
          </cell>
        </row>
        <row r="132">
          <cell r="S132">
            <v>0</v>
          </cell>
        </row>
        <row r="133">
          <cell r="S133">
            <v>0</v>
          </cell>
        </row>
        <row r="134">
          <cell r="S134">
            <v>0</v>
          </cell>
        </row>
        <row r="135">
          <cell r="S135">
            <v>0</v>
          </cell>
        </row>
        <row r="136">
          <cell r="S136">
            <v>0</v>
          </cell>
        </row>
        <row r="137">
          <cell r="S137">
            <v>0</v>
          </cell>
        </row>
        <row r="138">
          <cell r="S138">
            <v>0</v>
          </cell>
        </row>
        <row r="139">
          <cell r="S139">
            <v>0</v>
          </cell>
        </row>
        <row r="140">
          <cell r="S140">
            <v>0</v>
          </cell>
        </row>
        <row r="141">
          <cell r="S141">
            <v>0</v>
          </cell>
        </row>
        <row r="142">
          <cell r="S142">
            <v>0</v>
          </cell>
        </row>
        <row r="143">
          <cell r="S143">
            <v>0</v>
          </cell>
        </row>
        <row r="144">
          <cell r="S144">
            <v>0</v>
          </cell>
        </row>
        <row r="145">
          <cell r="S145">
            <v>0</v>
          </cell>
        </row>
        <row r="146">
          <cell r="S146">
            <v>0</v>
          </cell>
        </row>
        <row r="147">
          <cell r="S147">
            <v>0</v>
          </cell>
        </row>
        <row r="148">
          <cell r="S148">
            <v>0</v>
          </cell>
        </row>
        <row r="149">
          <cell r="S149">
            <v>0</v>
          </cell>
        </row>
        <row r="150">
          <cell r="S150">
            <v>0</v>
          </cell>
        </row>
        <row r="151">
          <cell r="S151">
            <v>0</v>
          </cell>
        </row>
        <row r="152">
          <cell r="S152">
            <v>0</v>
          </cell>
        </row>
        <row r="153">
          <cell r="S153">
            <v>0</v>
          </cell>
        </row>
        <row r="154">
          <cell r="S154">
            <v>0</v>
          </cell>
        </row>
        <row r="155">
          <cell r="S155">
            <v>0</v>
          </cell>
        </row>
        <row r="156">
          <cell r="S156">
            <v>0</v>
          </cell>
        </row>
        <row r="157">
          <cell r="S157">
            <v>0</v>
          </cell>
        </row>
        <row r="158">
          <cell r="S158">
            <v>0</v>
          </cell>
        </row>
        <row r="159">
          <cell r="S159">
            <v>0</v>
          </cell>
        </row>
        <row r="160">
          <cell r="S160">
            <v>0</v>
          </cell>
        </row>
        <row r="161">
          <cell r="S161">
            <v>0</v>
          </cell>
        </row>
        <row r="162">
          <cell r="S162">
            <v>0</v>
          </cell>
        </row>
        <row r="163">
          <cell r="S163">
            <v>0</v>
          </cell>
        </row>
        <row r="164">
          <cell r="S164">
            <v>0</v>
          </cell>
        </row>
        <row r="165">
          <cell r="S165">
            <v>0</v>
          </cell>
        </row>
        <row r="166">
          <cell r="S166">
            <v>0</v>
          </cell>
        </row>
        <row r="167">
          <cell r="S167">
            <v>0</v>
          </cell>
        </row>
        <row r="168">
          <cell r="S168">
            <v>0</v>
          </cell>
        </row>
        <row r="169">
          <cell r="S169">
            <v>0</v>
          </cell>
        </row>
        <row r="170">
          <cell r="S170">
            <v>0</v>
          </cell>
        </row>
        <row r="171">
          <cell r="S171">
            <v>0</v>
          </cell>
        </row>
        <row r="172">
          <cell r="S172">
            <v>0</v>
          </cell>
        </row>
        <row r="173">
          <cell r="S173">
            <v>0</v>
          </cell>
        </row>
        <row r="174">
          <cell r="S174">
            <v>0</v>
          </cell>
        </row>
        <row r="175">
          <cell r="S175">
            <v>0</v>
          </cell>
        </row>
        <row r="176">
          <cell r="S176">
            <v>0</v>
          </cell>
        </row>
        <row r="177">
          <cell r="S177">
            <v>0</v>
          </cell>
        </row>
        <row r="178">
          <cell r="S178">
            <v>0</v>
          </cell>
        </row>
        <row r="179">
          <cell r="S179">
            <v>0</v>
          </cell>
        </row>
        <row r="180">
          <cell r="S180">
            <v>0</v>
          </cell>
        </row>
        <row r="181">
          <cell r="S181">
            <v>0</v>
          </cell>
        </row>
        <row r="182">
          <cell r="S182">
            <v>0</v>
          </cell>
        </row>
        <row r="183">
          <cell r="S183">
            <v>0</v>
          </cell>
        </row>
        <row r="184">
          <cell r="S184">
            <v>0</v>
          </cell>
        </row>
        <row r="185">
          <cell r="S185">
            <v>0</v>
          </cell>
        </row>
        <row r="186">
          <cell r="S186">
            <v>0</v>
          </cell>
        </row>
        <row r="187">
          <cell r="S187">
            <v>0</v>
          </cell>
        </row>
        <row r="188">
          <cell r="S188">
            <v>0</v>
          </cell>
        </row>
        <row r="189">
          <cell r="S189">
            <v>0</v>
          </cell>
        </row>
        <row r="190">
          <cell r="S190">
            <v>0</v>
          </cell>
        </row>
        <row r="191">
          <cell r="S191">
            <v>0</v>
          </cell>
        </row>
        <row r="192">
          <cell r="S192">
            <v>0</v>
          </cell>
        </row>
        <row r="193">
          <cell r="S193">
            <v>0</v>
          </cell>
        </row>
        <row r="194">
          <cell r="S194">
            <v>0</v>
          </cell>
        </row>
        <row r="195">
          <cell r="S195">
            <v>0</v>
          </cell>
        </row>
        <row r="196">
          <cell r="S196">
            <v>0</v>
          </cell>
        </row>
        <row r="197">
          <cell r="S197">
            <v>0</v>
          </cell>
        </row>
        <row r="198">
          <cell r="S198">
            <v>0</v>
          </cell>
        </row>
        <row r="199">
          <cell r="S199">
            <v>0</v>
          </cell>
        </row>
        <row r="200">
          <cell r="S200">
            <v>0</v>
          </cell>
        </row>
        <row r="201">
          <cell r="S201">
            <v>0</v>
          </cell>
        </row>
        <row r="202">
          <cell r="S202">
            <v>0</v>
          </cell>
        </row>
        <row r="203">
          <cell r="S203">
            <v>0</v>
          </cell>
        </row>
        <row r="204">
          <cell r="S204">
            <v>0</v>
          </cell>
        </row>
        <row r="205">
          <cell r="S205">
            <v>0</v>
          </cell>
        </row>
        <row r="206">
          <cell r="S206">
            <v>0</v>
          </cell>
        </row>
        <row r="207">
          <cell r="S207">
            <v>0</v>
          </cell>
        </row>
        <row r="208">
          <cell r="S208">
            <v>0</v>
          </cell>
        </row>
        <row r="209">
          <cell r="S209">
            <v>0</v>
          </cell>
        </row>
        <row r="210">
          <cell r="S210">
            <v>0</v>
          </cell>
        </row>
        <row r="211">
          <cell r="S211">
            <v>0</v>
          </cell>
        </row>
        <row r="212">
          <cell r="S212">
            <v>0</v>
          </cell>
        </row>
        <row r="213">
          <cell r="S213">
            <v>0</v>
          </cell>
        </row>
        <row r="214">
          <cell r="S214">
            <v>0</v>
          </cell>
        </row>
        <row r="215">
          <cell r="S215">
            <v>0</v>
          </cell>
        </row>
        <row r="216">
          <cell r="S216">
            <v>0</v>
          </cell>
        </row>
        <row r="217">
          <cell r="S217">
            <v>0</v>
          </cell>
        </row>
        <row r="218">
          <cell r="S218">
            <v>0</v>
          </cell>
        </row>
        <row r="219">
          <cell r="S219">
            <v>0</v>
          </cell>
        </row>
        <row r="220">
          <cell r="S220">
            <v>0</v>
          </cell>
        </row>
        <row r="221">
          <cell r="S221">
            <v>0</v>
          </cell>
        </row>
        <row r="222">
          <cell r="S222">
            <v>0</v>
          </cell>
        </row>
        <row r="223">
          <cell r="S223">
            <v>0</v>
          </cell>
        </row>
        <row r="224">
          <cell r="S224">
            <v>0</v>
          </cell>
        </row>
        <row r="225">
          <cell r="S225">
            <v>0</v>
          </cell>
        </row>
        <row r="226">
          <cell r="S226">
            <v>0</v>
          </cell>
        </row>
        <row r="227">
          <cell r="S227">
            <v>0</v>
          </cell>
        </row>
        <row r="228">
          <cell r="S228">
            <v>0</v>
          </cell>
        </row>
        <row r="229">
          <cell r="S229">
            <v>0</v>
          </cell>
        </row>
        <row r="230">
          <cell r="S230">
            <v>0</v>
          </cell>
        </row>
        <row r="231">
          <cell r="S231">
            <v>0</v>
          </cell>
        </row>
        <row r="232">
          <cell r="S232">
            <v>0</v>
          </cell>
        </row>
        <row r="233">
          <cell r="S233">
            <v>0</v>
          </cell>
        </row>
        <row r="234">
          <cell r="S234">
            <v>0</v>
          </cell>
        </row>
        <row r="235">
          <cell r="S235">
            <v>0</v>
          </cell>
        </row>
        <row r="236">
          <cell r="S236">
            <v>0</v>
          </cell>
        </row>
        <row r="237">
          <cell r="S237">
            <v>0</v>
          </cell>
        </row>
        <row r="238">
          <cell r="S238">
            <v>0</v>
          </cell>
        </row>
        <row r="239">
          <cell r="S239">
            <v>0</v>
          </cell>
        </row>
        <row r="240">
          <cell r="S240">
            <v>0</v>
          </cell>
        </row>
        <row r="241">
          <cell r="S241">
            <v>0</v>
          </cell>
        </row>
        <row r="242">
          <cell r="S242">
            <v>0</v>
          </cell>
        </row>
        <row r="243">
          <cell r="S243">
            <v>0</v>
          </cell>
        </row>
        <row r="244">
          <cell r="S244">
            <v>0</v>
          </cell>
        </row>
        <row r="245">
          <cell r="S245">
            <v>0</v>
          </cell>
        </row>
        <row r="246">
          <cell r="S246">
            <v>0</v>
          </cell>
        </row>
        <row r="247">
          <cell r="S247">
            <v>0</v>
          </cell>
        </row>
        <row r="248">
          <cell r="S248">
            <v>0</v>
          </cell>
        </row>
        <row r="249">
          <cell r="S249">
            <v>0</v>
          </cell>
        </row>
        <row r="250">
          <cell r="S250">
            <v>0</v>
          </cell>
        </row>
        <row r="251">
          <cell r="S251">
            <v>0</v>
          </cell>
        </row>
        <row r="252">
          <cell r="S252">
            <v>0</v>
          </cell>
        </row>
        <row r="253">
          <cell r="S253">
            <v>0</v>
          </cell>
        </row>
        <row r="254">
          <cell r="S254">
            <v>0</v>
          </cell>
        </row>
        <row r="255">
          <cell r="S255">
            <v>0</v>
          </cell>
        </row>
        <row r="256">
          <cell r="S256">
            <v>0</v>
          </cell>
        </row>
        <row r="257">
          <cell r="S257">
            <v>0</v>
          </cell>
        </row>
        <row r="258">
          <cell r="S258">
            <v>0</v>
          </cell>
        </row>
        <row r="259">
          <cell r="S259">
            <v>0</v>
          </cell>
        </row>
        <row r="260">
          <cell r="S260">
            <v>0</v>
          </cell>
        </row>
        <row r="261">
          <cell r="S261">
            <v>0</v>
          </cell>
        </row>
        <row r="262">
          <cell r="S262">
            <v>0</v>
          </cell>
        </row>
        <row r="263">
          <cell r="S263">
            <v>0</v>
          </cell>
        </row>
        <row r="264">
          <cell r="S264">
            <v>0</v>
          </cell>
        </row>
        <row r="265">
          <cell r="S265">
            <v>0</v>
          </cell>
        </row>
        <row r="266">
          <cell r="S266">
            <v>0</v>
          </cell>
        </row>
        <row r="267">
          <cell r="S267">
            <v>0</v>
          </cell>
        </row>
        <row r="268">
          <cell r="S268">
            <v>0</v>
          </cell>
        </row>
        <row r="269">
          <cell r="S269">
            <v>0</v>
          </cell>
        </row>
        <row r="270">
          <cell r="S270">
            <v>0</v>
          </cell>
        </row>
        <row r="271">
          <cell r="S271">
            <v>0</v>
          </cell>
        </row>
        <row r="272">
          <cell r="S272">
            <v>0</v>
          </cell>
        </row>
        <row r="273">
          <cell r="S273">
            <v>0</v>
          </cell>
        </row>
        <row r="274">
          <cell r="S274">
            <v>0</v>
          </cell>
        </row>
        <row r="275">
          <cell r="S275">
            <v>0</v>
          </cell>
        </row>
        <row r="276">
          <cell r="S276">
            <v>0</v>
          </cell>
        </row>
        <row r="277">
          <cell r="S277">
            <v>0</v>
          </cell>
        </row>
        <row r="278">
          <cell r="S278">
            <v>0</v>
          </cell>
        </row>
        <row r="279">
          <cell r="S279">
            <v>0</v>
          </cell>
        </row>
        <row r="280">
          <cell r="S280">
            <v>0</v>
          </cell>
        </row>
        <row r="281">
          <cell r="S281">
            <v>0</v>
          </cell>
        </row>
        <row r="282">
          <cell r="S282">
            <v>0</v>
          </cell>
        </row>
        <row r="283">
          <cell r="S283">
            <v>0</v>
          </cell>
        </row>
        <row r="284">
          <cell r="S284">
            <v>0</v>
          </cell>
        </row>
        <row r="285">
          <cell r="S285">
            <v>0</v>
          </cell>
        </row>
        <row r="286">
          <cell r="S286">
            <v>0</v>
          </cell>
        </row>
        <row r="287">
          <cell r="S287">
            <v>0</v>
          </cell>
        </row>
        <row r="288">
          <cell r="S288">
            <v>0</v>
          </cell>
        </row>
        <row r="289">
          <cell r="S289">
            <v>0</v>
          </cell>
        </row>
        <row r="290">
          <cell r="S290">
            <v>0</v>
          </cell>
        </row>
        <row r="291">
          <cell r="S291">
            <v>0</v>
          </cell>
        </row>
        <row r="292">
          <cell r="S292">
            <v>0</v>
          </cell>
        </row>
        <row r="293">
          <cell r="S293">
            <v>0</v>
          </cell>
        </row>
        <row r="294">
          <cell r="S294">
            <v>0</v>
          </cell>
        </row>
        <row r="295">
          <cell r="S295">
            <v>0</v>
          </cell>
        </row>
        <row r="296">
          <cell r="S296">
            <v>0</v>
          </cell>
        </row>
        <row r="297">
          <cell r="S297">
            <v>0</v>
          </cell>
        </row>
        <row r="298">
          <cell r="S298">
            <v>0</v>
          </cell>
        </row>
        <row r="299">
          <cell r="S299">
            <v>0</v>
          </cell>
        </row>
        <row r="300">
          <cell r="S300">
            <v>0</v>
          </cell>
        </row>
        <row r="301">
          <cell r="S301">
            <v>0</v>
          </cell>
        </row>
        <row r="302">
          <cell r="S302">
            <v>0</v>
          </cell>
        </row>
        <row r="303">
          <cell r="S303">
            <v>0</v>
          </cell>
        </row>
        <row r="304">
          <cell r="S304">
            <v>0</v>
          </cell>
        </row>
        <row r="305">
          <cell r="S305">
            <v>0</v>
          </cell>
        </row>
        <row r="306">
          <cell r="S306">
            <v>0</v>
          </cell>
        </row>
        <row r="307">
          <cell r="S307">
            <v>0</v>
          </cell>
        </row>
        <row r="308">
          <cell r="S308">
            <v>0</v>
          </cell>
        </row>
        <row r="309">
          <cell r="S309">
            <v>0</v>
          </cell>
        </row>
        <row r="310">
          <cell r="S310">
            <v>0</v>
          </cell>
        </row>
        <row r="311">
          <cell r="S311">
            <v>0</v>
          </cell>
        </row>
        <row r="312">
          <cell r="S312">
            <v>0</v>
          </cell>
        </row>
        <row r="313">
          <cell r="S313">
            <v>0</v>
          </cell>
        </row>
        <row r="314">
          <cell r="S314">
            <v>0</v>
          </cell>
        </row>
        <row r="315">
          <cell r="S315">
            <v>0</v>
          </cell>
        </row>
        <row r="316">
          <cell r="S316">
            <v>0</v>
          </cell>
        </row>
        <row r="317">
          <cell r="S317">
            <v>0</v>
          </cell>
        </row>
        <row r="318">
          <cell r="S318">
            <v>0</v>
          </cell>
        </row>
        <row r="319">
          <cell r="S319">
            <v>0</v>
          </cell>
        </row>
        <row r="320">
          <cell r="S320">
            <v>0</v>
          </cell>
        </row>
        <row r="321">
          <cell r="S321">
            <v>0</v>
          </cell>
        </row>
        <row r="322">
          <cell r="S322">
            <v>0</v>
          </cell>
        </row>
        <row r="323">
          <cell r="S323">
            <v>0</v>
          </cell>
        </row>
        <row r="324">
          <cell r="S324">
            <v>0</v>
          </cell>
        </row>
        <row r="325">
          <cell r="S325">
            <v>0</v>
          </cell>
        </row>
        <row r="326">
          <cell r="S326">
            <v>0</v>
          </cell>
        </row>
        <row r="327">
          <cell r="S327">
            <v>0</v>
          </cell>
        </row>
        <row r="328">
          <cell r="S328">
            <v>0</v>
          </cell>
        </row>
        <row r="329">
          <cell r="S329">
            <v>0</v>
          </cell>
        </row>
        <row r="330">
          <cell r="S330">
            <v>0</v>
          </cell>
        </row>
        <row r="331">
          <cell r="S331">
            <v>0</v>
          </cell>
        </row>
        <row r="332">
          <cell r="S332">
            <v>0</v>
          </cell>
        </row>
        <row r="333">
          <cell r="S333">
            <v>0</v>
          </cell>
        </row>
        <row r="334">
          <cell r="S334">
            <v>0</v>
          </cell>
        </row>
        <row r="335">
          <cell r="S335">
            <v>0</v>
          </cell>
        </row>
        <row r="336">
          <cell r="S336">
            <v>0</v>
          </cell>
        </row>
        <row r="337">
          <cell r="S337">
            <v>0</v>
          </cell>
        </row>
        <row r="338">
          <cell r="S338">
            <v>0</v>
          </cell>
        </row>
        <row r="339">
          <cell r="S339">
            <v>0</v>
          </cell>
        </row>
        <row r="340">
          <cell r="S340">
            <v>0</v>
          </cell>
        </row>
        <row r="341">
          <cell r="S341">
            <v>0</v>
          </cell>
        </row>
        <row r="342">
          <cell r="S342">
            <v>0</v>
          </cell>
        </row>
        <row r="343">
          <cell r="S343">
            <v>0</v>
          </cell>
        </row>
        <row r="344">
          <cell r="S344">
            <v>0</v>
          </cell>
        </row>
        <row r="345">
          <cell r="S345">
            <v>0</v>
          </cell>
        </row>
        <row r="346">
          <cell r="S346">
            <v>0</v>
          </cell>
        </row>
        <row r="347">
          <cell r="S347">
            <v>0</v>
          </cell>
        </row>
        <row r="348">
          <cell r="S348">
            <v>0</v>
          </cell>
        </row>
        <row r="349">
          <cell r="S349">
            <v>0</v>
          </cell>
        </row>
        <row r="350">
          <cell r="S350">
            <v>0</v>
          </cell>
        </row>
        <row r="351">
          <cell r="S351">
            <v>0</v>
          </cell>
        </row>
        <row r="352">
          <cell r="S352">
            <v>0</v>
          </cell>
        </row>
        <row r="353">
          <cell r="S353">
            <v>0</v>
          </cell>
        </row>
        <row r="354">
          <cell r="S354">
            <v>0</v>
          </cell>
        </row>
        <row r="355">
          <cell r="S355">
            <v>0</v>
          </cell>
        </row>
        <row r="356">
          <cell r="S356">
            <v>0</v>
          </cell>
        </row>
        <row r="357">
          <cell r="S357">
            <v>0</v>
          </cell>
        </row>
        <row r="358">
          <cell r="S358">
            <v>0</v>
          </cell>
        </row>
        <row r="359">
          <cell r="S359">
            <v>0</v>
          </cell>
        </row>
        <row r="360">
          <cell r="S360">
            <v>0</v>
          </cell>
        </row>
        <row r="361">
          <cell r="S361">
            <v>0</v>
          </cell>
        </row>
        <row r="362">
          <cell r="S362">
            <v>0</v>
          </cell>
        </row>
        <row r="363">
          <cell r="S363">
            <v>0</v>
          </cell>
        </row>
        <row r="364">
          <cell r="S364">
            <v>0</v>
          </cell>
        </row>
        <row r="365">
          <cell r="S365">
            <v>0</v>
          </cell>
        </row>
        <row r="366">
          <cell r="S366">
            <v>0</v>
          </cell>
        </row>
        <row r="367">
          <cell r="S367">
            <v>0</v>
          </cell>
        </row>
        <row r="368">
          <cell r="S368">
            <v>0</v>
          </cell>
        </row>
        <row r="369">
          <cell r="S369">
            <v>0</v>
          </cell>
        </row>
        <row r="370">
          <cell r="S370">
            <v>0</v>
          </cell>
        </row>
        <row r="371">
          <cell r="S371">
            <v>0</v>
          </cell>
        </row>
        <row r="372">
          <cell r="S372">
            <v>0</v>
          </cell>
        </row>
        <row r="373">
          <cell r="S373">
            <v>0</v>
          </cell>
        </row>
        <row r="374">
          <cell r="S374">
            <v>0</v>
          </cell>
        </row>
        <row r="375">
          <cell r="S375">
            <v>0</v>
          </cell>
        </row>
        <row r="376">
          <cell r="S376">
            <v>0</v>
          </cell>
        </row>
        <row r="377">
          <cell r="S377">
            <v>0</v>
          </cell>
        </row>
        <row r="378">
          <cell r="S378">
            <v>0</v>
          </cell>
        </row>
        <row r="379">
          <cell r="S379">
            <v>0</v>
          </cell>
        </row>
        <row r="380">
          <cell r="S380">
            <v>0</v>
          </cell>
        </row>
        <row r="381">
          <cell r="S381">
            <v>0</v>
          </cell>
        </row>
        <row r="382">
          <cell r="S382">
            <v>0</v>
          </cell>
        </row>
        <row r="383">
          <cell r="S383">
            <v>0</v>
          </cell>
        </row>
        <row r="384">
          <cell r="S384">
            <v>0</v>
          </cell>
        </row>
        <row r="385">
          <cell r="S385">
            <v>0</v>
          </cell>
        </row>
        <row r="386">
          <cell r="S386">
            <v>0</v>
          </cell>
        </row>
        <row r="387">
          <cell r="S387">
            <v>0</v>
          </cell>
        </row>
        <row r="388">
          <cell r="S388">
            <v>0</v>
          </cell>
        </row>
        <row r="389">
          <cell r="S389">
            <v>0</v>
          </cell>
        </row>
        <row r="390">
          <cell r="S390">
            <v>0</v>
          </cell>
        </row>
        <row r="391">
          <cell r="S391">
            <v>0</v>
          </cell>
        </row>
        <row r="392">
          <cell r="S392">
            <v>0</v>
          </cell>
        </row>
        <row r="393">
          <cell r="S393">
            <v>0</v>
          </cell>
        </row>
        <row r="394">
          <cell r="S394">
            <v>0</v>
          </cell>
        </row>
        <row r="395">
          <cell r="S395">
            <v>0</v>
          </cell>
        </row>
        <row r="396">
          <cell r="S396">
            <v>0</v>
          </cell>
        </row>
        <row r="397">
          <cell r="S397">
            <v>0</v>
          </cell>
        </row>
        <row r="398">
          <cell r="S398">
            <v>0</v>
          </cell>
        </row>
        <row r="399">
          <cell r="S399">
            <v>0</v>
          </cell>
        </row>
        <row r="400">
          <cell r="S400">
            <v>0</v>
          </cell>
        </row>
        <row r="401">
          <cell r="S401">
            <v>0</v>
          </cell>
        </row>
        <row r="402">
          <cell r="S402">
            <v>0</v>
          </cell>
        </row>
        <row r="403">
          <cell r="S403">
            <v>0</v>
          </cell>
        </row>
        <row r="404">
          <cell r="S404">
            <v>0</v>
          </cell>
        </row>
        <row r="405">
          <cell r="S405">
            <v>0</v>
          </cell>
        </row>
        <row r="406">
          <cell r="S406">
            <v>0</v>
          </cell>
        </row>
        <row r="407">
          <cell r="S407">
            <v>0</v>
          </cell>
        </row>
        <row r="408">
          <cell r="S408">
            <v>0</v>
          </cell>
        </row>
        <row r="409">
          <cell r="S409">
            <v>0</v>
          </cell>
        </row>
        <row r="410">
          <cell r="S410">
            <v>0</v>
          </cell>
        </row>
        <row r="411">
          <cell r="S411">
            <v>0</v>
          </cell>
        </row>
        <row r="412">
          <cell r="S412">
            <v>0</v>
          </cell>
        </row>
        <row r="413">
          <cell r="S413">
            <v>0</v>
          </cell>
        </row>
        <row r="414">
          <cell r="S414">
            <v>0</v>
          </cell>
        </row>
        <row r="415">
          <cell r="S415">
            <v>0</v>
          </cell>
        </row>
        <row r="416">
          <cell r="S416">
            <v>0</v>
          </cell>
        </row>
        <row r="417">
          <cell r="S417">
            <v>0</v>
          </cell>
        </row>
        <row r="418">
          <cell r="S418">
            <v>0</v>
          </cell>
        </row>
        <row r="419">
          <cell r="S419">
            <v>0</v>
          </cell>
        </row>
        <row r="420">
          <cell r="S420">
            <v>0</v>
          </cell>
        </row>
        <row r="421">
          <cell r="S421">
            <v>0</v>
          </cell>
        </row>
        <row r="422">
          <cell r="S422">
            <v>0</v>
          </cell>
        </row>
        <row r="423">
          <cell r="S423">
            <v>0</v>
          </cell>
        </row>
        <row r="424">
          <cell r="S424">
            <v>0</v>
          </cell>
        </row>
        <row r="425">
          <cell r="S425">
            <v>0</v>
          </cell>
        </row>
        <row r="426">
          <cell r="S426">
            <v>0</v>
          </cell>
        </row>
        <row r="427">
          <cell r="S427">
            <v>0</v>
          </cell>
        </row>
        <row r="428">
          <cell r="S428">
            <v>0</v>
          </cell>
        </row>
        <row r="429">
          <cell r="S429">
            <v>0</v>
          </cell>
        </row>
        <row r="430">
          <cell r="S430">
            <v>0</v>
          </cell>
        </row>
        <row r="431">
          <cell r="S431">
            <v>0</v>
          </cell>
        </row>
        <row r="432">
          <cell r="S432">
            <v>0</v>
          </cell>
        </row>
        <row r="433">
          <cell r="S433">
            <v>0</v>
          </cell>
        </row>
        <row r="434">
          <cell r="S434">
            <v>0</v>
          </cell>
        </row>
        <row r="435">
          <cell r="S435">
            <v>0</v>
          </cell>
        </row>
        <row r="436">
          <cell r="S436">
            <v>0</v>
          </cell>
        </row>
        <row r="437">
          <cell r="S437">
            <v>0</v>
          </cell>
        </row>
        <row r="438">
          <cell r="S438">
            <v>0</v>
          </cell>
        </row>
        <row r="439">
          <cell r="S439">
            <v>0</v>
          </cell>
        </row>
        <row r="440">
          <cell r="S440">
            <v>0</v>
          </cell>
        </row>
        <row r="441">
          <cell r="S441">
            <v>0</v>
          </cell>
        </row>
        <row r="442">
          <cell r="S442">
            <v>0</v>
          </cell>
        </row>
        <row r="443">
          <cell r="S443">
            <v>0</v>
          </cell>
        </row>
        <row r="444">
          <cell r="S444">
            <v>0</v>
          </cell>
        </row>
        <row r="445">
          <cell r="S445">
            <v>0</v>
          </cell>
        </row>
        <row r="446">
          <cell r="S446">
            <v>0</v>
          </cell>
        </row>
        <row r="447">
          <cell r="S447">
            <v>0</v>
          </cell>
        </row>
        <row r="448">
          <cell r="S448">
            <v>0</v>
          </cell>
        </row>
        <row r="449">
          <cell r="S449">
            <v>0</v>
          </cell>
        </row>
        <row r="450">
          <cell r="S450">
            <v>0</v>
          </cell>
        </row>
        <row r="451">
          <cell r="S451">
            <v>0</v>
          </cell>
        </row>
        <row r="452">
          <cell r="S452">
            <v>0</v>
          </cell>
        </row>
        <row r="453">
          <cell r="S453">
            <v>0</v>
          </cell>
        </row>
        <row r="454">
          <cell r="S454">
            <v>0</v>
          </cell>
        </row>
        <row r="455">
          <cell r="S455">
            <v>0</v>
          </cell>
        </row>
        <row r="456">
          <cell r="S456">
            <v>0</v>
          </cell>
        </row>
        <row r="457">
          <cell r="S457">
            <v>0</v>
          </cell>
        </row>
        <row r="458">
          <cell r="S458">
            <v>0</v>
          </cell>
        </row>
        <row r="459">
          <cell r="S459">
            <v>0</v>
          </cell>
        </row>
        <row r="460">
          <cell r="S460">
            <v>0</v>
          </cell>
        </row>
        <row r="461">
          <cell r="S461">
            <v>0</v>
          </cell>
        </row>
        <row r="462">
          <cell r="S462">
            <v>0</v>
          </cell>
        </row>
        <row r="463">
          <cell r="S463">
            <v>0</v>
          </cell>
        </row>
        <row r="464">
          <cell r="S464">
            <v>0</v>
          </cell>
        </row>
        <row r="465">
          <cell r="S465">
            <v>0</v>
          </cell>
        </row>
        <row r="466">
          <cell r="S466">
            <v>0</v>
          </cell>
        </row>
        <row r="467">
          <cell r="S467">
            <v>0</v>
          </cell>
        </row>
        <row r="468">
          <cell r="S468">
            <v>0</v>
          </cell>
        </row>
        <row r="469">
          <cell r="S469">
            <v>0</v>
          </cell>
        </row>
        <row r="470">
          <cell r="S470">
            <v>0</v>
          </cell>
        </row>
        <row r="471">
          <cell r="S471">
            <v>0</v>
          </cell>
        </row>
        <row r="472">
          <cell r="S472">
            <v>0</v>
          </cell>
        </row>
        <row r="473">
          <cell r="S473">
            <v>0</v>
          </cell>
        </row>
        <row r="474">
          <cell r="S474">
            <v>0</v>
          </cell>
        </row>
        <row r="475">
          <cell r="S475">
            <v>0</v>
          </cell>
        </row>
        <row r="476">
          <cell r="S476">
            <v>0</v>
          </cell>
        </row>
        <row r="477">
          <cell r="S477">
            <v>0</v>
          </cell>
        </row>
        <row r="478">
          <cell r="S478">
            <v>0</v>
          </cell>
        </row>
        <row r="479">
          <cell r="S479">
            <v>0</v>
          </cell>
        </row>
        <row r="480">
          <cell r="S480">
            <v>0</v>
          </cell>
        </row>
        <row r="481">
          <cell r="S481">
            <v>0</v>
          </cell>
        </row>
        <row r="482">
          <cell r="S482">
            <v>0</v>
          </cell>
        </row>
        <row r="483">
          <cell r="S483">
            <v>0</v>
          </cell>
        </row>
        <row r="484">
          <cell r="S484">
            <v>0</v>
          </cell>
        </row>
        <row r="485">
          <cell r="S485">
            <v>0</v>
          </cell>
        </row>
        <row r="486">
          <cell r="S486">
            <v>0</v>
          </cell>
        </row>
        <row r="487">
          <cell r="S487">
            <v>0</v>
          </cell>
        </row>
        <row r="488">
          <cell r="S488">
            <v>0</v>
          </cell>
        </row>
        <row r="489">
          <cell r="S489">
            <v>0</v>
          </cell>
        </row>
        <row r="490">
          <cell r="S490">
            <v>0</v>
          </cell>
        </row>
        <row r="491">
          <cell r="S491">
            <v>0</v>
          </cell>
        </row>
        <row r="492">
          <cell r="S492">
            <v>0</v>
          </cell>
        </row>
        <row r="493">
          <cell r="S493">
            <v>0</v>
          </cell>
        </row>
        <row r="494">
          <cell r="S494">
            <v>0</v>
          </cell>
        </row>
        <row r="495">
          <cell r="S495">
            <v>0</v>
          </cell>
        </row>
        <row r="496">
          <cell r="S496">
            <v>0</v>
          </cell>
        </row>
        <row r="497">
          <cell r="S497">
            <v>0</v>
          </cell>
        </row>
        <row r="498">
          <cell r="S498">
            <v>0</v>
          </cell>
        </row>
        <row r="499">
          <cell r="S499">
            <v>0</v>
          </cell>
        </row>
        <row r="500">
          <cell r="S500">
            <v>0</v>
          </cell>
        </row>
        <row r="501">
          <cell r="S501">
            <v>0</v>
          </cell>
        </row>
        <row r="502">
          <cell r="S502">
            <v>0</v>
          </cell>
        </row>
        <row r="503">
          <cell r="S503">
            <v>0</v>
          </cell>
        </row>
        <row r="504">
          <cell r="S504">
            <v>0</v>
          </cell>
        </row>
        <row r="505">
          <cell r="S505">
            <v>0</v>
          </cell>
        </row>
        <row r="506">
          <cell r="S506">
            <v>0</v>
          </cell>
        </row>
        <row r="507">
          <cell r="S507">
            <v>0</v>
          </cell>
        </row>
        <row r="508">
          <cell r="S508">
            <v>0</v>
          </cell>
        </row>
        <row r="509">
          <cell r="S509">
            <v>0</v>
          </cell>
        </row>
        <row r="510">
          <cell r="S510">
            <v>0</v>
          </cell>
        </row>
        <row r="511">
          <cell r="S511">
            <v>0</v>
          </cell>
        </row>
        <row r="512">
          <cell r="S512">
            <v>0</v>
          </cell>
        </row>
        <row r="513">
          <cell r="S513">
            <v>0</v>
          </cell>
        </row>
        <row r="514">
          <cell r="S514">
            <v>0</v>
          </cell>
        </row>
        <row r="515">
          <cell r="S515">
            <v>0</v>
          </cell>
        </row>
        <row r="516">
          <cell r="S516">
            <v>0</v>
          </cell>
        </row>
        <row r="517">
          <cell r="S517">
            <v>0</v>
          </cell>
        </row>
        <row r="518">
          <cell r="S518">
            <v>0</v>
          </cell>
        </row>
        <row r="519">
          <cell r="S519">
            <v>0</v>
          </cell>
        </row>
        <row r="520">
          <cell r="S520">
            <v>0</v>
          </cell>
        </row>
        <row r="521">
          <cell r="S521">
            <v>0</v>
          </cell>
        </row>
        <row r="522">
          <cell r="S522">
            <v>0</v>
          </cell>
        </row>
        <row r="523">
          <cell r="S523">
            <v>0</v>
          </cell>
        </row>
        <row r="524">
          <cell r="S524">
            <v>0</v>
          </cell>
        </row>
        <row r="525">
          <cell r="S525">
            <v>0</v>
          </cell>
        </row>
        <row r="526">
          <cell r="S526">
            <v>0</v>
          </cell>
        </row>
        <row r="527">
          <cell r="S527">
            <v>0</v>
          </cell>
        </row>
        <row r="528">
          <cell r="S528">
            <v>0</v>
          </cell>
        </row>
        <row r="529">
          <cell r="S529">
            <v>0</v>
          </cell>
        </row>
        <row r="530">
          <cell r="S530">
            <v>0</v>
          </cell>
        </row>
        <row r="531">
          <cell r="S531">
            <v>0</v>
          </cell>
        </row>
        <row r="532">
          <cell r="S532">
            <v>0</v>
          </cell>
        </row>
        <row r="533">
          <cell r="S533">
            <v>0</v>
          </cell>
        </row>
        <row r="534">
          <cell r="S534">
            <v>0</v>
          </cell>
        </row>
        <row r="535">
          <cell r="S535">
            <v>0</v>
          </cell>
        </row>
        <row r="536">
          <cell r="S536">
            <v>0</v>
          </cell>
        </row>
        <row r="537">
          <cell r="S537">
            <v>0</v>
          </cell>
        </row>
        <row r="538">
          <cell r="S538">
            <v>0</v>
          </cell>
        </row>
        <row r="539">
          <cell r="S539">
            <v>0</v>
          </cell>
        </row>
        <row r="540">
          <cell r="S540">
            <v>0</v>
          </cell>
        </row>
        <row r="541">
          <cell r="S541">
            <v>0</v>
          </cell>
        </row>
        <row r="542">
          <cell r="S542">
            <v>0</v>
          </cell>
        </row>
        <row r="543">
          <cell r="S543">
            <v>0</v>
          </cell>
        </row>
        <row r="544">
          <cell r="S544">
            <v>0</v>
          </cell>
        </row>
        <row r="545">
          <cell r="S545">
            <v>0</v>
          </cell>
        </row>
        <row r="546">
          <cell r="S546">
            <v>0</v>
          </cell>
        </row>
        <row r="547">
          <cell r="S547">
            <v>0</v>
          </cell>
        </row>
        <row r="548">
          <cell r="S548">
            <v>0</v>
          </cell>
        </row>
        <row r="549">
          <cell r="S549">
            <v>0</v>
          </cell>
        </row>
        <row r="550">
          <cell r="S550">
            <v>0</v>
          </cell>
        </row>
        <row r="551">
          <cell r="S551">
            <v>0</v>
          </cell>
        </row>
        <row r="552">
          <cell r="S552">
            <v>0</v>
          </cell>
        </row>
        <row r="553">
          <cell r="S553">
            <v>0</v>
          </cell>
        </row>
        <row r="554">
          <cell r="S554">
            <v>0</v>
          </cell>
        </row>
        <row r="555">
          <cell r="S555">
            <v>0</v>
          </cell>
        </row>
        <row r="556">
          <cell r="S556">
            <v>0</v>
          </cell>
        </row>
        <row r="557">
          <cell r="S557">
            <v>0</v>
          </cell>
        </row>
        <row r="558">
          <cell r="S558">
            <v>0</v>
          </cell>
        </row>
        <row r="559">
          <cell r="S559">
            <v>0</v>
          </cell>
        </row>
        <row r="560">
          <cell r="S560">
            <v>0</v>
          </cell>
        </row>
        <row r="561">
          <cell r="S561">
            <v>0</v>
          </cell>
        </row>
        <row r="562">
          <cell r="S562">
            <v>0</v>
          </cell>
        </row>
        <row r="563">
          <cell r="S563">
            <v>0</v>
          </cell>
        </row>
        <row r="564">
          <cell r="S564">
            <v>0</v>
          </cell>
        </row>
        <row r="565">
          <cell r="S565">
            <v>0</v>
          </cell>
        </row>
        <row r="566">
          <cell r="S566">
            <v>0</v>
          </cell>
        </row>
        <row r="567">
          <cell r="S567">
            <v>0</v>
          </cell>
        </row>
        <row r="568">
          <cell r="S568">
            <v>0</v>
          </cell>
        </row>
        <row r="569">
          <cell r="S569">
            <v>0</v>
          </cell>
        </row>
        <row r="570">
          <cell r="S570">
            <v>0</v>
          </cell>
        </row>
        <row r="571">
          <cell r="S571">
            <v>0</v>
          </cell>
        </row>
        <row r="572">
          <cell r="S572">
            <v>0</v>
          </cell>
        </row>
        <row r="573">
          <cell r="S573">
            <v>0</v>
          </cell>
        </row>
        <row r="574">
          <cell r="S574">
            <v>0</v>
          </cell>
        </row>
        <row r="575">
          <cell r="S575">
            <v>0</v>
          </cell>
        </row>
        <row r="576">
          <cell r="S576">
            <v>0</v>
          </cell>
        </row>
        <row r="577">
          <cell r="S577">
            <v>0</v>
          </cell>
        </row>
        <row r="578">
          <cell r="S578">
            <v>0</v>
          </cell>
        </row>
        <row r="579">
          <cell r="S579">
            <v>0</v>
          </cell>
        </row>
        <row r="580">
          <cell r="S580">
            <v>0</v>
          </cell>
        </row>
        <row r="581">
          <cell r="S581">
            <v>0</v>
          </cell>
        </row>
        <row r="582">
          <cell r="S582">
            <v>0</v>
          </cell>
        </row>
        <row r="583">
          <cell r="S583">
            <v>0</v>
          </cell>
        </row>
        <row r="584">
          <cell r="S584">
            <v>0</v>
          </cell>
        </row>
        <row r="585">
          <cell r="S585">
            <v>0</v>
          </cell>
        </row>
        <row r="586">
          <cell r="S586">
            <v>0</v>
          </cell>
        </row>
        <row r="587">
          <cell r="S587">
            <v>0</v>
          </cell>
        </row>
        <row r="588">
          <cell r="S588">
            <v>0</v>
          </cell>
        </row>
        <row r="589">
          <cell r="S589">
            <v>0</v>
          </cell>
        </row>
        <row r="590">
          <cell r="S590">
            <v>0</v>
          </cell>
        </row>
        <row r="591">
          <cell r="S591">
            <v>0</v>
          </cell>
        </row>
        <row r="592">
          <cell r="S592">
            <v>0</v>
          </cell>
        </row>
        <row r="593">
          <cell r="S593">
            <v>0</v>
          </cell>
        </row>
        <row r="594">
          <cell r="S594">
            <v>0</v>
          </cell>
        </row>
        <row r="595">
          <cell r="S595">
            <v>0</v>
          </cell>
        </row>
        <row r="596">
          <cell r="S596">
            <v>0</v>
          </cell>
        </row>
        <row r="597">
          <cell r="S597">
            <v>0</v>
          </cell>
        </row>
        <row r="598">
          <cell r="S598">
            <v>0</v>
          </cell>
        </row>
        <row r="599">
          <cell r="S599">
            <v>0</v>
          </cell>
        </row>
        <row r="600">
          <cell r="S600">
            <v>0</v>
          </cell>
        </row>
        <row r="601">
          <cell r="S601">
            <v>0</v>
          </cell>
        </row>
        <row r="602">
          <cell r="S602">
            <v>0</v>
          </cell>
        </row>
        <row r="603">
          <cell r="S603">
            <v>0</v>
          </cell>
        </row>
        <row r="604">
          <cell r="S604">
            <v>0</v>
          </cell>
        </row>
        <row r="605">
          <cell r="S605">
            <v>0</v>
          </cell>
        </row>
        <row r="606">
          <cell r="S606">
            <v>0</v>
          </cell>
        </row>
        <row r="607">
          <cell r="S607">
            <v>0</v>
          </cell>
        </row>
        <row r="608">
          <cell r="S608">
            <v>0</v>
          </cell>
        </row>
        <row r="609">
          <cell r="S609">
            <v>0</v>
          </cell>
        </row>
        <row r="610">
          <cell r="S610">
            <v>0</v>
          </cell>
        </row>
        <row r="611">
          <cell r="S611">
            <v>0</v>
          </cell>
        </row>
        <row r="612">
          <cell r="S612">
            <v>0</v>
          </cell>
        </row>
        <row r="613">
          <cell r="S613">
            <v>0</v>
          </cell>
        </row>
        <row r="614">
          <cell r="S614">
            <v>0</v>
          </cell>
        </row>
        <row r="615">
          <cell r="S615">
            <v>0</v>
          </cell>
        </row>
        <row r="616">
          <cell r="S616">
            <v>0</v>
          </cell>
        </row>
        <row r="617">
          <cell r="S617">
            <v>0</v>
          </cell>
        </row>
        <row r="618">
          <cell r="S618">
            <v>0</v>
          </cell>
        </row>
        <row r="619">
          <cell r="S619">
            <v>0</v>
          </cell>
        </row>
        <row r="620">
          <cell r="S620">
            <v>0</v>
          </cell>
        </row>
        <row r="621">
          <cell r="S621">
            <v>0</v>
          </cell>
        </row>
        <row r="622">
          <cell r="S622">
            <v>0</v>
          </cell>
        </row>
        <row r="623">
          <cell r="S623">
            <v>0</v>
          </cell>
        </row>
        <row r="624">
          <cell r="S624">
            <v>0</v>
          </cell>
        </row>
        <row r="625">
          <cell r="S625">
            <v>0</v>
          </cell>
        </row>
        <row r="626">
          <cell r="S626">
            <v>0</v>
          </cell>
        </row>
        <row r="627">
          <cell r="S627">
            <v>0</v>
          </cell>
        </row>
        <row r="628">
          <cell r="S628">
            <v>0</v>
          </cell>
        </row>
        <row r="629">
          <cell r="S629">
            <v>0</v>
          </cell>
        </row>
        <row r="630">
          <cell r="S630">
            <v>0</v>
          </cell>
        </row>
        <row r="631">
          <cell r="S631">
            <v>0</v>
          </cell>
        </row>
        <row r="632">
          <cell r="S632">
            <v>0</v>
          </cell>
        </row>
        <row r="633">
          <cell r="S633">
            <v>0</v>
          </cell>
        </row>
        <row r="634">
          <cell r="S634">
            <v>0</v>
          </cell>
        </row>
        <row r="635">
          <cell r="S635">
            <v>0</v>
          </cell>
        </row>
        <row r="636">
          <cell r="S636">
            <v>0</v>
          </cell>
        </row>
        <row r="637">
          <cell r="S637">
            <v>0</v>
          </cell>
        </row>
        <row r="638">
          <cell r="S638">
            <v>0</v>
          </cell>
        </row>
        <row r="639">
          <cell r="S639">
            <v>0</v>
          </cell>
        </row>
        <row r="640">
          <cell r="S640">
            <v>0</v>
          </cell>
        </row>
        <row r="641">
          <cell r="S641">
            <v>0</v>
          </cell>
        </row>
        <row r="642">
          <cell r="S642">
            <v>0</v>
          </cell>
        </row>
        <row r="643">
          <cell r="S643">
            <v>0</v>
          </cell>
        </row>
        <row r="644">
          <cell r="S644">
            <v>0</v>
          </cell>
        </row>
        <row r="645">
          <cell r="S645">
            <v>0</v>
          </cell>
        </row>
        <row r="646">
          <cell r="S646">
            <v>0</v>
          </cell>
        </row>
        <row r="647">
          <cell r="S647">
            <v>0</v>
          </cell>
        </row>
        <row r="648">
          <cell r="S648">
            <v>0</v>
          </cell>
        </row>
        <row r="649">
          <cell r="S649">
            <v>0</v>
          </cell>
        </row>
        <row r="650">
          <cell r="S650">
            <v>0</v>
          </cell>
        </row>
        <row r="651">
          <cell r="S651">
            <v>0</v>
          </cell>
        </row>
        <row r="652">
          <cell r="S652">
            <v>0</v>
          </cell>
        </row>
        <row r="653">
          <cell r="S653">
            <v>0</v>
          </cell>
        </row>
        <row r="654">
          <cell r="S654">
            <v>0</v>
          </cell>
        </row>
        <row r="655">
          <cell r="S655">
            <v>0</v>
          </cell>
        </row>
        <row r="656">
          <cell r="S656">
            <v>0</v>
          </cell>
        </row>
        <row r="657">
          <cell r="S657">
            <v>0</v>
          </cell>
        </row>
        <row r="658">
          <cell r="S658">
            <v>0</v>
          </cell>
        </row>
        <row r="659">
          <cell r="S659">
            <v>0</v>
          </cell>
        </row>
        <row r="660">
          <cell r="S660">
            <v>0</v>
          </cell>
        </row>
        <row r="661">
          <cell r="S661">
            <v>0</v>
          </cell>
        </row>
        <row r="662">
          <cell r="S662">
            <v>0</v>
          </cell>
        </row>
        <row r="663">
          <cell r="S663">
            <v>0</v>
          </cell>
        </row>
        <row r="664">
          <cell r="S664">
            <v>0</v>
          </cell>
        </row>
        <row r="665">
          <cell r="S665">
            <v>0</v>
          </cell>
        </row>
        <row r="666">
          <cell r="S666">
            <v>0</v>
          </cell>
        </row>
        <row r="667">
          <cell r="S667">
            <v>0</v>
          </cell>
        </row>
        <row r="668">
          <cell r="S668">
            <v>0</v>
          </cell>
        </row>
        <row r="669">
          <cell r="S669">
            <v>0</v>
          </cell>
        </row>
        <row r="670">
          <cell r="S670">
            <v>0</v>
          </cell>
        </row>
        <row r="671">
          <cell r="S671">
            <v>0</v>
          </cell>
        </row>
        <row r="672">
          <cell r="S672">
            <v>0</v>
          </cell>
        </row>
        <row r="673">
          <cell r="S673">
            <v>0</v>
          </cell>
        </row>
        <row r="674">
          <cell r="S674">
            <v>0</v>
          </cell>
        </row>
        <row r="675">
          <cell r="S675">
            <v>0</v>
          </cell>
        </row>
        <row r="676">
          <cell r="S676">
            <v>0</v>
          </cell>
        </row>
        <row r="677">
          <cell r="S677">
            <v>0</v>
          </cell>
        </row>
        <row r="678">
          <cell r="S678">
            <v>0</v>
          </cell>
        </row>
        <row r="679">
          <cell r="S679">
            <v>0</v>
          </cell>
        </row>
        <row r="680">
          <cell r="S680">
            <v>0</v>
          </cell>
        </row>
        <row r="681">
          <cell r="S681">
            <v>0</v>
          </cell>
        </row>
        <row r="682">
          <cell r="S682">
            <v>0</v>
          </cell>
        </row>
        <row r="683">
          <cell r="S683">
            <v>0</v>
          </cell>
        </row>
        <row r="684">
          <cell r="S684">
            <v>0</v>
          </cell>
        </row>
        <row r="685">
          <cell r="S685">
            <v>0</v>
          </cell>
        </row>
        <row r="686">
          <cell r="S686">
            <v>0</v>
          </cell>
        </row>
        <row r="687">
          <cell r="S687">
            <v>0</v>
          </cell>
        </row>
        <row r="688">
          <cell r="S688">
            <v>0</v>
          </cell>
        </row>
        <row r="689">
          <cell r="S689">
            <v>0</v>
          </cell>
        </row>
        <row r="690">
          <cell r="S690">
            <v>0</v>
          </cell>
        </row>
        <row r="691">
          <cell r="S691">
            <v>0</v>
          </cell>
        </row>
        <row r="692">
          <cell r="S692">
            <v>0</v>
          </cell>
        </row>
        <row r="693">
          <cell r="S693">
            <v>0</v>
          </cell>
        </row>
        <row r="694">
          <cell r="S694">
            <v>0</v>
          </cell>
        </row>
        <row r="695">
          <cell r="S695">
            <v>0</v>
          </cell>
        </row>
        <row r="696">
          <cell r="S696">
            <v>0</v>
          </cell>
        </row>
        <row r="697">
          <cell r="S697">
            <v>0</v>
          </cell>
        </row>
        <row r="698">
          <cell r="S698">
            <v>0</v>
          </cell>
        </row>
        <row r="699">
          <cell r="S699">
            <v>0</v>
          </cell>
        </row>
        <row r="700">
          <cell r="S700">
            <v>0</v>
          </cell>
        </row>
        <row r="701">
          <cell r="S701">
            <v>0</v>
          </cell>
        </row>
        <row r="702">
          <cell r="S702">
            <v>0</v>
          </cell>
        </row>
        <row r="703">
          <cell r="S703">
            <v>0</v>
          </cell>
        </row>
        <row r="704">
          <cell r="S704">
            <v>0</v>
          </cell>
        </row>
        <row r="705">
          <cell r="S705">
            <v>0</v>
          </cell>
        </row>
        <row r="706">
          <cell r="S706">
            <v>0</v>
          </cell>
        </row>
        <row r="707">
          <cell r="S707">
            <v>0</v>
          </cell>
        </row>
        <row r="708">
          <cell r="S708">
            <v>0</v>
          </cell>
        </row>
        <row r="709">
          <cell r="S709">
            <v>0</v>
          </cell>
        </row>
        <row r="710">
          <cell r="S710">
            <v>0</v>
          </cell>
        </row>
        <row r="711">
          <cell r="S711">
            <v>0</v>
          </cell>
        </row>
        <row r="712">
          <cell r="S712">
            <v>0</v>
          </cell>
        </row>
        <row r="713">
          <cell r="S713">
            <v>0</v>
          </cell>
        </row>
        <row r="714">
          <cell r="S714">
            <v>0</v>
          </cell>
        </row>
        <row r="715">
          <cell r="S715">
            <v>0</v>
          </cell>
        </row>
        <row r="716">
          <cell r="S716">
            <v>0</v>
          </cell>
        </row>
        <row r="717">
          <cell r="S717">
            <v>0</v>
          </cell>
        </row>
        <row r="718">
          <cell r="S718">
            <v>0</v>
          </cell>
        </row>
        <row r="719">
          <cell r="S719">
            <v>0</v>
          </cell>
        </row>
        <row r="720">
          <cell r="S720">
            <v>0</v>
          </cell>
        </row>
        <row r="721">
          <cell r="S721">
            <v>0</v>
          </cell>
        </row>
        <row r="722">
          <cell r="S722">
            <v>0</v>
          </cell>
        </row>
        <row r="723">
          <cell r="S723">
            <v>0</v>
          </cell>
        </row>
        <row r="724">
          <cell r="S724">
            <v>0</v>
          </cell>
        </row>
        <row r="725">
          <cell r="S725">
            <v>0</v>
          </cell>
        </row>
        <row r="726">
          <cell r="S726">
            <v>0</v>
          </cell>
        </row>
        <row r="727">
          <cell r="S727">
            <v>0</v>
          </cell>
        </row>
        <row r="728">
          <cell r="S728">
            <v>0</v>
          </cell>
        </row>
        <row r="729">
          <cell r="S729">
            <v>0</v>
          </cell>
        </row>
        <row r="730">
          <cell r="S730">
            <v>0</v>
          </cell>
        </row>
        <row r="731">
          <cell r="S731">
            <v>0</v>
          </cell>
        </row>
        <row r="732">
          <cell r="S732">
            <v>0</v>
          </cell>
        </row>
        <row r="733">
          <cell r="S733">
            <v>0</v>
          </cell>
        </row>
        <row r="734">
          <cell r="S734">
            <v>0</v>
          </cell>
        </row>
        <row r="735">
          <cell r="S735">
            <v>0</v>
          </cell>
        </row>
        <row r="736">
          <cell r="S736">
            <v>0</v>
          </cell>
        </row>
        <row r="737">
          <cell r="S737">
            <v>0</v>
          </cell>
        </row>
        <row r="738">
          <cell r="S738">
            <v>0</v>
          </cell>
        </row>
        <row r="739">
          <cell r="S739">
            <v>0</v>
          </cell>
        </row>
        <row r="740">
          <cell r="S740">
            <v>0</v>
          </cell>
        </row>
        <row r="741">
          <cell r="S741">
            <v>0</v>
          </cell>
        </row>
        <row r="742">
          <cell r="S742">
            <v>0</v>
          </cell>
        </row>
        <row r="743">
          <cell r="S743">
            <v>0</v>
          </cell>
        </row>
        <row r="744">
          <cell r="S744">
            <v>0</v>
          </cell>
        </row>
        <row r="745">
          <cell r="S745">
            <v>0</v>
          </cell>
        </row>
        <row r="746">
          <cell r="S746">
            <v>0</v>
          </cell>
        </row>
        <row r="747">
          <cell r="S747">
            <v>0</v>
          </cell>
        </row>
        <row r="748">
          <cell r="S748">
            <v>0</v>
          </cell>
        </row>
        <row r="749">
          <cell r="S749">
            <v>0</v>
          </cell>
        </row>
        <row r="750">
          <cell r="S750">
            <v>0</v>
          </cell>
        </row>
        <row r="751">
          <cell r="S751">
            <v>0</v>
          </cell>
        </row>
        <row r="752">
          <cell r="S752">
            <v>0</v>
          </cell>
        </row>
        <row r="753">
          <cell r="S753">
            <v>0</v>
          </cell>
        </row>
        <row r="754">
          <cell r="S754">
            <v>0</v>
          </cell>
        </row>
        <row r="755">
          <cell r="S755">
            <v>0</v>
          </cell>
        </row>
        <row r="756">
          <cell r="S756">
            <v>0</v>
          </cell>
        </row>
        <row r="757">
          <cell r="S757">
            <v>0</v>
          </cell>
        </row>
        <row r="758">
          <cell r="S758">
            <v>0</v>
          </cell>
        </row>
        <row r="759">
          <cell r="S759">
            <v>0</v>
          </cell>
        </row>
        <row r="760">
          <cell r="S760">
            <v>0</v>
          </cell>
        </row>
        <row r="761">
          <cell r="S761">
            <v>0</v>
          </cell>
        </row>
        <row r="762">
          <cell r="S762">
            <v>0</v>
          </cell>
        </row>
        <row r="763">
          <cell r="S763">
            <v>0</v>
          </cell>
        </row>
        <row r="764">
          <cell r="S764">
            <v>0</v>
          </cell>
        </row>
        <row r="765">
          <cell r="S765">
            <v>0</v>
          </cell>
        </row>
        <row r="766">
          <cell r="S766">
            <v>0</v>
          </cell>
        </row>
        <row r="767">
          <cell r="S767">
            <v>0</v>
          </cell>
        </row>
        <row r="768">
          <cell r="S768">
            <v>0</v>
          </cell>
        </row>
        <row r="769">
          <cell r="S769">
            <v>0</v>
          </cell>
        </row>
        <row r="770">
          <cell r="S770">
            <v>0</v>
          </cell>
        </row>
        <row r="771">
          <cell r="S771">
            <v>0</v>
          </cell>
        </row>
        <row r="772">
          <cell r="S772">
            <v>0</v>
          </cell>
        </row>
        <row r="773">
          <cell r="S773">
            <v>0</v>
          </cell>
        </row>
        <row r="774">
          <cell r="S774">
            <v>0</v>
          </cell>
        </row>
        <row r="775">
          <cell r="S775">
            <v>0</v>
          </cell>
        </row>
        <row r="776">
          <cell r="S776">
            <v>0</v>
          </cell>
        </row>
        <row r="777">
          <cell r="S777">
            <v>0</v>
          </cell>
        </row>
        <row r="778">
          <cell r="S778">
            <v>0</v>
          </cell>
        </row>
        <row r="779">
          <cell r="S779">
            <v>0</v>
          </cell>
        </row>
        <row r="780">
          <cell r="S780">
            <v>0</v>
          </cell>
        </row>
        <row r="781">
          <cell r="S781">
            <v>0</v>
          </cell>
        </row>
        <row r="782">
          <cell r="S782">
            <v>0</v>
          </cell>
        </row>
        <row r="783">
          <cell r="S783">
            <v>0</v>
          </cell>
        </row>
        <row r="784">
          <cell r="S784">
            <v>0</v>
          </cell>
        </row>
        <row r="785">
          <cell r="S785">
            <v>0</v>
          </cell>
        </row>
        <row r="786">
          <cell r="S786">
            <v>0</v>
          </cell>
        </row>
        <row r="787">
          <cell r="S787">
            <v>0</v>
          </cell>
        </row>
        <row r="788">
          <cell r="S788">
            <v>0</v>
          </cell>
        </row>
        <row r="789">
          <cell r="S789">
            <v>0</v>
          </cell>
        </row>
        <row r="790">
          <cell r="S790">
            <v>0</v>
          </cell>
        </row>
        <row r="791">
          <cell r="S791">
            <v>0</v>
          </cell>
        </row>
        <row r="792">
          <cell r="S792">
            <v>0</v>
          </cell>
        </row>
        <row r="793">
          <cell r="S793">
            <v>0</v>
          </cell>
        </row>
        <row r="794">
          <cell r="S794">
            <v>0</v>
          </cell>
        </row>
        <row r="795">
          <cell r="S795">
            <v>0</v>
          </cell>
        </row>
        <row r="796">
          <cell r="S796">
            <v>0</v>
          </cell>
        </row>
        <row r="797">
          <cell r="S797">
            <v>0</v>
          </cell>
        </row>
        <row r="798">
          <cell r="S798">
            <v>0</v>
          </cell>
        </row>
        <row r="799">
          <cell r="S799">
            <v>0</v>
          </cell>
        </row>
        <row r="800">
          <cell r="S800">
            <v>0</v>
          </cell>
        </row>
        <row r="801">
          <cell r="S801">
            <v>0</v>
          </cell>
        </row>
        <row r="802">
          <cell r="S802">
            <v>0</v>
          </cell>
        </row>
        <row r="803">
          <cell r="S803">
            <v>0</v>
          </cell>
        </row>
        <row r="804">
          <cell r="S804">
            <v>0</v>
          </cell>
        </row>
        <row r="805">
          <cell r="S805">
            <v>0</v>
          </cell>
        </row>
        <row r="806">
          <cell r="S806">
            <v>0</v>
          </cell>
        </row>
        <row r="807">
          <cell r="S807">
            <v>0</v>
          </cell>
        </row>
        <row r="808">
          <cell r="S808">
            <v>0</v>
          </cell>
        </row>
        <row r="809">
          <cell r="S809">
            <v>0</v>
          </cell>
        </row>
        <row r="810">
          <cell r="S810">
            <v>0</v>
          </cell>
        </row>
        <row r="811">
          <cell r="S811">
            <v>0</v>
          </cell>
        </row>
        <row r="812">
          <cell r="S812">
            <v>0</v>
          </cell>
        </row>
        <row r="813">
          <cell r="S813">
            <v>0</v>
          </cell>
        </row>
        <row r="814">
          <cell r="S814">
            <v>0</v>
          </cell>
        </row>
        <row r="815">
          <cell r="S815">
            <v>0</v>
          </cell>
        </row>
        <row r="816">
          <cell r="S816">
            <v>0</v>
          </cell>
        </row>
        <row r="817">
          <cell r="S817">
            <v>0</v>
          </cell>
        </row>
        <row r="818">
          <cell r="S818">
            <v>0</v>
          </cell>
        </row>
        <row r="819">
          <cell r="S819">
            <v>0</v>
          </cell>
        </row>
        <row r="820">
          <cell r="S820">
            <v>0</v>
          </cell>
        </row>
        <row r="821">
          <cell r="S821">
            <v>0</v>
          </cell>
        </row>
        <row r="822">
          <cell r="S822">
            <v>0</v>
          </cell>
        </row>
        <row r="823">
          <cell r="S823">
            <v>0</v>
          </cell>
        </row>
        <row r="824">
          <cell r="S824">
            <v>0</v>
          </cell>
        </row>
        <row r="825">
          <cell r="S825">
            <v>0</v>
          </cell>
        </row>
        <row r="826">
          <cell r="S826">
            <v>0</v>
          </cell>
        </row>
        <row r="827">
          <cell r="S827">
            <v>0</v>
          </cell>
        </row>
        <row r="828">
          <cell r="S828">
            <v>0</v>
          </cell>
        </row>
        <row r="829">
          <cell r="S829">
            <v>0</v>
          </cell>
        </row>
        <row r="830">
          <cell r="S830">
            <v>0</v>
          </cell>
        </row>
        <row r="831">
          <cell r="S831">
            <v>0</v>
          </cell>
        </row>
        <row r="832">
          <cell r="S832">
            <v>0</v>
          </cell>
        </row>
        <row r="833">
          <cell r="S833">
            <v>0</v>
          </cell>
        </row>
        <row r="834">
          <cell r="S834">
            <v>0</v>
          </cell>
        </row>
        <row r="835">
          <cell r="S835">
            <v>0</v>
          </cell>
        </row>
        <row r="836">
          <cell r="S836">
            <v>0</v>
          </cell>
        </row>
        <row r="837">
          <cell r="S837">
            <v>0</v>
          </cell>
        </row>
        <row r="838">
          <cell r="S838">
            <v>0</v>
          </cell>
        </row>
        <row r="839">
          <cell r="S839">
            <v>0</v>
          </cell>
        </row>
        <row r="840">
          <cell r="S840">
            <v>0</v>
          </cell>
        </row>
        <row r="841">
          <cell r="S841">
            <v>0</v>
          </cell>
        </row>
        <row r="842">
          <cell r="S842">
            <v>0</v>
          </cell>
        </row>
        <row r="843">
          <cell r="S843">
            <v>0</v>
          </cell>
        </row>
        <row r="844">
          <cell r="S844">
            <v>0</v>
          </cell>
        </row>
        <row r="845">
          <cell r="S845">
            <v>0</v>
          </cell>
        </row>
        <row r="846">
          <cell r="S846">
            <v>0</v>
          </cell>
        </row>
        <row r="847">
          <cell r="S847">
            <v>0</v>
          </cell>
        </row>
        <row r="848">
          <cell r="S848">
            <v>0</v>
          </cell>
        </row>
        <row r="849">
          <cell r="S849">
            <v>0</v>
          </cell>
        </row>
        <row r="850">
          <cell r="S850">
            <v>0</v>
          </cell>
        </row>
        <row r="851">
          <cell r="S851">
            <v>0</v>
          </cell>
        </row>
        <row r="852">
          <cell r="S852">
            <v>0</v>
          </cell>
        </row>
        <row r="853">
          <cell r="S853">
            <v>0</v>
          </cell>
        </row>
        <row r="854">
          <cell r="S854">
            <v>0</v>
          </cell>
        </row>
        <row r="855">
          <cell r="S855">
            <v>0</v>
          </cell>
        </row>
        <row r="856">
          <cell r="S856">
            <v>0</v>
          </cell>
        </row>
        <row r="857">
          <cell r="S857">
            <v>0</v>
          </cell>
        </row>
        <row r="858">
          <cell r="S858">
            <v>0</v>
          </cell>
        </row>
        <row r="859">
          <cell r="S859">
            <v>0</v>
          </cell>
        </row>
        <row r="860">
          <cell r="S860">
            <v>0</v>
          </cell>
        </row>
        <row r="861">
          <cell r="S861">
            <v>0</v>
          </cell>
        </row>
        <row r="862">
          <cell r="S862">
            <v>0</v>
          </cell>
        </row>
        <row r="863">
          <cell r="S863">
            <v>0</v>
          </cell>
        </row>
        <row r="864">
          <cell r="S864">
            <v>0</v>
          </cell>
        </row>
        <row r="865">
          <cell r="S865">
            <v>0</v>
          </cell>
        </row>
        <row r="866">
          <cell r="S866">
            <v>0</v>
          </cell>
        </row>
        <row r="867">
          <cell r="S867">
            <v>0</v>
          </cell>
        </row>
        <row r="868">
          <cell r="S868">
            <v>0</v>
          </cell>
        </row>
        <row r="869">
          <cell r="S869">
            <v>0</v>
          </cell>
        </row>
        <row r="870">
          <cell r="S870">
            <v>0</v>
          </cell>
        </row>
        <row r="871">
          <cell r="S871">
            <v>0</v>
          </cell>
        </row>
        <row r="872">
          <cell r="S872">
            <v>0</v>
          </cell>
        </row>
        <row r="873">
          <cell r="S873">
            <v>0</v>
          </cell>
        </row>
        <row r="874">
          <cell r="S874">
            <v>0</v>
          </cell>
        </row>
        <row r="875">
          <cell r="S875">
            <v>0</v>
          </cell>
        </row>
        <row r="876">
          <cell r="S876">
            <v>0</v>
          </cell>
        </row>
        <row r="877">
          <cell r="S877">
            <v>0</v>
          </cell>
        </row>
        <row r="878">
          <cell r="S878">
            <v>0</v>
          </cell>
        </row>
        <row r="879">
          <cell r="S879">
            <v>0</v>
          </cell>
        </row>
        <row r="880">
          <cell r="S880">
            <v>0</v>
          </cell>
        </row>
        <row r="881">
          <cell r="S881">
            <v>0</v>
          </cell>
        </row>
        <row r="882">
          <cell r="S882">
            <v>0</v>
          </cell>
        </row>
        <row r="883">
          <cell r="S883">
            <v>0</v>
          </cell>
        </row>
        <row r="884">
          <cell r="S884">
            <v>0</v>
          </cell>
        </row>
        <row r="885">
          <cell r="S885">
            <v>0</v>
          </cell>
        </row>
        <row r="886">
          <cell r="S886">
            <v>0</v>
          </cell>
        </row>
        <row r="887">
          <cell r="S887">
            <v>0</v>
          </cell>
        </row>
        <row r="888">
          <cell r="S888">
            <v>0</v>
          </cell>
        </row>
        <row r="889">
          <cell r="S889">
            <v>0</v>
          </cell>
        </row>
        <row r="890">
          <cell r="S890">
            <v>0</v>
          </cell>
        </row>
        <row r="891">
          <cell r="S891">
            <v>0</v>
          </cell>
        </row>
        <row r="892">
          <cell r="S892">
            <v>0</v>
          </cell>
        </row>
        <row r="893">
          <cell r="S893">
            <v>0</v>
          </cell>
        </row>
        <row r="894">
          <cell r="S894">
            <v>0</v>
          </cell>
        </row>
        <row r="895">
          <cell r="S895">
            <v>0</v>
          </cell>
        </row>
        <row r="896">
          <cell r="S896">
            <v>0</v>
          </cell>
        </row>
        <row r="897">
          <cell r="S897">
            <v>0</v>
          </cell>
        </row>
        <row r="898">
          <cell r="S898">
            <v>0</v>
          </cell>
        </row>
        <row r="899">
          <cell r="S899">
            <v>0</v>
          </cell>
        </row>
        <row r="900">
          <cell r="S900">
            <v>0</v>
          </cell>
        </row>
        <row r="901">
          <cell r="S901">
            <v>0</v>
          </cell>
        </row>
        <row r="902">
          <cell r="S902">
            <v>0</v>
          </cell>
        </row>
        <row r="903">
          <cell r="S903">
            <v>0</v>
          </cell>
        </row>
        <row r="904">
          <cell r="S904">
            <v>0</v>
          </cell>
        </row>
        <row r="905">
          <cell r="S905">
            <v>0</v>
          </cell>
        </row>
        <row r="906">
          <cell r="S906">
            <v>0</v>
          </cell>
        </row>
        <row r="907">
          <cell r="S907">
            <v>0</v>
          </cell>
        </row>
        <row r="908">
          <cell r="S908">
            <v>0</v>
          </cell>
        </row>
        <row r="909">
          <cell r="S909">
            <v>0</v>
          </cell>
        </row>
        <row r="910">
          <cell r="S910">
            <v>0</v>
          </cell>
        </row>
        <row r="911">
          <cell r="S911">
            <v>0</v>
          </cell>
        </row>
        <row r="912">
          <cell r="S912">
            <v>0</v>
          </cell>
        </row>
        <row r="913">
          <cell r="S913">
            <v>0</v>
          </cell>
        </row>
        <row r="914">
          <cell r="S914">
            <v>0</v>
          </cell>
        </row>
        <row r="915">
          <cell r="S915">
            <v>0</v>
          </cell>
        </row>
        <row r="916">
          <cell r="S916">
            <v>0</v>
          </cell>
        </row>
        <row r="917">
          <cell r="S917">
            <v>0</v>
          </cell>
        </row>
        <row r="918">
          <cell r="S918">
            <v>0</v>
          </cell>
        </row>
        <row r="919">
          <cell r="S919">
            <v>0</v>
          </cell>
        </row>
        <row r="920">
          <cell r="S920">
            <v>0</v>
          </cell>
        </row>
        <row r="921">
          <cell r="S921">
            <v>0</v>
          </cell>
        </row>
        <row r="922">
          <cell r="S922">
            <v>0</v>
          </cell>
        </row>
        <row r="923">
          <cell r="S923">
            <v>0</v>
          </cell>
        </row>
        <row r="924">
          <cell r="S924">
            <v>0</v>
          </cell>
        </row>
        <row r="925">
          <cell r="S925">
            <v>0</v>
          </cell>
        </row>
        <row r="926">
          <cell r="S926">
            <v>0</v>
          </cell>
        </row>
        <row r="927">
          <cell r="S927">
            <v>0</v>
          </cell>
        </row>
        <row r="928">
          <cell r="S928">
            <v>0</v>
          </cell>
        </row>
        <row r="929">
          <cell r="S929">
            <v>0</v>
          </cell>
        </row>
        <row r="930">
          <cell r="S930">
            <v>0</v>
          </cell>
        </row>
        <row r="931">
          <cell r="S931">
            <v>0</v>
          </cell>
        </row>
        <row r="932">
          <cell r="S932">
            <v>0</v>
          </cell>
        </row>
        <row r="933">
          <cell r="S933">
            <v>0</v>
          </cell>
        </row>
        <row r="934">
          <cell r="S934">
            <v>0</v>
          </cell>
        </row>
        <row r="935">
          <cell r="S935">
            <v>0</v>
          </cell>
        </row>
        <row r="936">
          <cell r="S936">
            <v>0</v>
          </cell>
        </row>
        <row r="937">
          <cell r="S937">
            <v>0</v>
          </cell>
        </row>
        <row r="938">
          <cell r="S938">
            <v>0</v>
          </cell>
        </row>
        <row r="939">
          <cell r="S939">
            <v>0</v>
          </cell>
        </row>
        <row r="940">
          <cell r="S940">
            <v>0</v>
          </cell>
        </row>
        <row r="941">
          <cell r="S941">
            <v>0</v>
          </cell>
        </row>
        <row r="942">
          <cell r="S942">
            <v>0</v>
          </cell>
        </row>
        <row r="943">
          <cell r="S943">
            <v>0</v>
          </cell>
        </row>
        <row r="944">
          <cell r="S944">
            <v>0</v>
          </cell>
        </row>
        <row r="945">
          <cell r="S945">
            <v>0</v>
          </cell>
        </row>
        <row r="946">
          <cell r="S946">
            <v>0</v>
          </cell>
        </row>
        <row r="947">
          <cell r="S947">
            <v>0</v>
          </cell>
        </row>
        <row r="948">
          <cell r="S948">
            <v>0</v>
          </cell>
        </row>
        <row r="949">
          <cell r="S949">
            <v>0</v>
          </cell>
        </row>
        <row r="950">
          <cell r="S950">
            <v>0</v>
          </cell>
        </row>
        <row r="951">
          <cell r="S951">
            <v>0</v>
          </cell>
        </row>
        <row r="952">
          <cell r="S952">
            <v>0</v>
          </cell>
        </row>
        <row r="953">
          <cell r="S953">
            <v>0</v>
          </cell>
        </row>
        <row r="954">
          <cell r="S954">
            <v>0</v>
          </cell>
        </row>
        <row r="955">
          <cell r="S955">
            <v>0</v>
          </cell>
        </row>
        <row r="956">
          <cell r="S956">
            <v>0</v>
          </cell>
        </row>
        <row r="957">
          <cell r="S957">
            <v>0</v>
          </cell>
        </row>
        <row r="958">
          <cell r="S958">
            <v>0</v>
          </cell>
        </row>
        <row r="959">
          <cell r="S959">
            <v>0</v>
          </cell>
        </row>
        <row r="960">
          <cell r="S960">
            <v>0</v>
          </cell>
        </row>
        <row r="961">
          <cell r="S961">
            <v>0</v>
          </cell>
        </row>
        <row r="962">
          <cell r="S962">
            <v>0</v>
          </cell>
        </row>
        <row r="963">
          <cell r="S963">
            <v>0</v>
          </cell>
        </row>
        <row r="964">
          <cell r="S964">
            <v>0</v>
          </cell>
        </row>
        <row r="965">
          <cell r="S965">
            <v>0</v>
          </cell>
        </row>
        <row r="966">
          <cell r="S966">
            <v>0</v>
          </cell>
        </row>
        <row r="967">
          <cell r="S967">
            <v>0</v>
          </cell>
        </row>
        <row r="968">
          <cell r="S968">
            <v>0</v>
          </cell>
        </row>
        <row r="969">
          <cell r="S969">
            <v>0</v>
          </cell>
        </row>
        <row r="970">
          <cell r="S970">
            <v>0</v>
          </cell>
        </row>
        <row r="971">
          <cell r="S971">
            <v>0</v>
          </cell>
        </row>
        <row r="972">
          <cell r="S972">
            <v>0</v>
          </cell>
        </row>
        <row r="973">
          <cell r="S973">
            <v>0</v>
          </cell>
        </row>
        <row r="974">
          <cell r="S974">
            <v>0</v>
          </cell>
        </row>
        <row r="975">
          <cell r="S975">
            <v>0</v>
          </cell>
        </row>
        <row r="976">
          <cell r="S976">
            <v>0</v>
          </cell>
        </row>
        <row r="977">
          <cell r="S977">
            <v>0</v>
          </cell>
        </row>
        <row r="978">
          <cell r="S978">
            <v>0</v>
          </cell>
        </row>
        <row r="979">
          <cell r="S979">
            <v>0</v>
          </cell>
        </row>
        <row r="980">
          <cell r="S980">
            <v>0</v>
          </cell>
        </row>
        <row r="981">
          <cell r="S981">
            <v>0</v>
          </cell>
        </row>
        <row r="982">
          <cell r="S982">
            <v>0</v>
          </cell>
        </row>
        <row r="983">
          <cell r="S983">
            <v>0</v>
          </cell>
        </row>
        <row r="984">
          <cell r="S984">
            <v>0</v>
          </cell>
        </row>
        <row r="985">
          <cell r="S985">
            <v>0</v>
          </cell>
        </row>
        <row r="986">
          <cell r="S986">
            <v>0</v>
          </cell>
        </row>
        <row r="987">
          <cell r="S987">
            <v>0</v>
          </cell>
        </row>
        <row r="988">
          <cell r="S988">
            <v>0</v>
          </cell>
        </row>
        <row r="989">
          <cell r="S989">
            <v>0</v>
          </cell>
        </row>
        <row r="990">
          <cell r="S990">
            <v>0</v>
          </cell>
        </row>
        <row r="991">
          <cell r="S991">
            <v>0</v>
          </cell>
        </row>
        <row r="992">
          <cell r="S992">
            <v>0</v>
          </cell>
        </row>
        <row r="993">
          <cell r="S993">
            <v>0</v>
          </cell>
        </row>
        <row r="994">
          <cell r="S994">
            <v>0</v>
          </cell>
        </row>
        <row r="995">
          <cell r="S995">
            <v>0</v>
          </cell>
        </row>
        <row r="996">
          <cell r="S996">
            <v>0</v>
          </cell>
        </row>
        <row r="997">
          <cell r="S997">
            <v>0</v>
          </cell>
        </row>
        <row r="998">
          <cell r="S998">
            <v>0</v>
          </cell>
        </row>
        <row r="999">
          <cell r="S999">
            <v>0</v>
          </cell>
        </row>
        <row r="1000">
          <cell r="S1000">
            <v>0</v>
          </cell>
        </row>
        <row r="1001">
          <cell r="S1001">
            <v>0</v>
          </cell>
        </row>
        <row r="1002">
          <cell r="S1002">
            <v>0</v>
          </cell>
        </row>
        <row r="1003">
          <cell r="S1003">
            <v>0</v>
          </cell>
        </row>
        <row r="1004">
          <cell r="S1004">
            <v>0</v>
          </cell>
        </row>
        <row r="1005">
          <cell r="S1005">
            <v>0</v>
          </cell>
        </row>
        <row r="1006">
          <cell r="S1006">
            <v>0</v>
          </cell>
        </row>
        <row r="1007">
          <cell r="S1007">
            <v>0</v>
          </cell>
        </row>
        <row r="1008">
          <cell r="S1008">
            <v>0</v>
          </cell>
        </row>
        <row r="1009">
          <cell r="S1009">
            <v>0</v>
          </cell>
        </row>
        <row r="1010">
          <cell r="S1010">
            <v>0</v>
          </cell>
        </row>
        <row r="1011">
          <cell r="S1011">
            <v>0</v>
          </cell>
        </row>
        <row r="1012">
          <cell r="S1012">
            <v>0</v>
          </cell>
        </row>
        <row r="1013">
          <cell r="S1013">
            <v>0</v>
          </cell>
        </row>
        <row r="1014">
          <cell r="S1014">
            <v>0</v>
          </cell>
        </row>
        <row r="1015">
          <cell r="S1015">
            <v>0</v>
          </cell>
        </row>
        <row r="1016">
          <cell r="S1016">
            <v>0</v>
          </cell>
        </row>
        <row r="1017">
          <cell r="S1017">
            <v>0</v>
          </cell>
        </row>
        <row r="1018">
          <cell r="S1018">
            <v>0</v>
          </cell>
        </row>
        <row r="1019">
          <cell r="S1019">
            <v>0</v>
          </cell>
        </row>
        <row r="1020">
          <cell r="S1020">
            <v>0</v>
          </cell>
        </row>
        <row r="1021">
          <cell r="S1021">
            <v>0</v>
          </cell>
        </row>
        <row r="1022">
          <cell r="S1022">
            <v>0</v>
          </cell>
        </row>
        <row r="1023">
          <cell r="S1023">
            <v>0</v>
          </cell>
        </row>
        <row r="1024">
          <cell r="S1024">
            <v>0</v>
          </cell>
        </row>
        <row r="1025">
          <cell r="S1025">
            <v>0</v>
          </cell>
        </row>
        <row r="1026">
          <cell r="S1026">
            <v>0</v>
          </cell>
        </row>
        <row r="1027">
          <cell r="S1027">
            <v>0</v>
          </cell>
        </row>
        <row r="1028">
          <cell r="S1028">
            <v>0</v>
          </cell>
        </row>
        <row r="1029">
          <cell r="S1029">
            <v>0</v>
          </cell>
        </row>
        <row r="1030">
          <cell r="S1030">
            <v>0</v>
          </cell>
        </row>
        <row r="1031">
          <cell r="S1031">
            <v>0</v>
          </cell>
        </row>
        <row r="1032">
          <cell r="S1032">
            <v>0</v>
          </cell>
        </row>
        <row r="1033">
          <cell r="S1033">
            <v>0</v>
          </cell>
        </row>
        <row r="1034">
          <cell r="S1034">
            <v>0</v>
          </cell>
        </row>
        <row r="1035">
          <cell r="S1035">
            <v>0</v>
          </cell>
        </row>
        <row r="1036">
          <cell r="S1036">
            <v>0</v>
          </cell>
        </row>
        <row r="1037">
          <cell r="S1037">
            <v>0</v>
          </cell>
        </row>
        <row r="1038">
          <cell r="S1038">
            <v>0</v>
          </cell>
        </row>
        <row r="1039">
          <cell r="S1039">
            <v>0</v>
          </cell>
        </row>
        <row r="1040">
          <cell r="S1040">
            <v>0</v>
          </cell>
        </row>
        <row r="1041">
          <cell r="S1041">
            <v>0</v>
          </cell>
        </row>
        <row r="1042">
          <cell r="S1042">
            <v>0</v>
          </cell>
        </row>
        <row r="1043">
          <cell r="S1043">
            <v>0</v>
          </cell>
        </row>
        <row r="1044">
          <cell r="S1044">
            <v>0</v>
          </cell>
        </row>
        <row r="1045">
          <cell r="S1045">
            <v>0</v>
          </cell>
        </row>
        <row r="1046">
          <cell r="S1046">
            <v>0</v>
          </cell>
        </row>
        <row r="1047">
          <cell r="S1047">
            <v>0</v>
          </cell>
        </row>
        <row r="1048">
          <cell r="S1048">
            <v>0</v>
          </cell>
        </row>
        <row r="1049">
          <cell r="S1049">
            <v>0</v>
          </cell>
        </row>
        <row r="1050">
          <cell r="S1050">
            <v>0</v>
          </cell>
        </row>
        <row r="1051">
          <cell r="S1051">
            <v>0</v>
          </cell>
        </row>
        <row r="1052">
          <cell r="S1052">
            <v>0</v>
          </cell>
        </row>
        <row r="1053">
          <cell r="S1053">
            <v>0</v>
          </cell>
        </row>
        <row r="1054">
          <cell r="S1054">
            <v>0</v>
          </cell>
        </row>
        <row r="1055">
          <cell r="S1055">
            <v>0</v>
          </cell>
        </row>
        <row r="1056">
          <cell r="S1056">
            <v>0</v>
          </cell>
        </row>
        <row r="1057">
          <cell r="S1057">
            <v>0</v>
          </cell>
        </row>
        <row r="1058">
          <cell r="S1058">
            <v>0</v>
          </cell>
        </row>
        <row r="1059">
          <cell r="S1059">
            <v>0</v>
          </cell>
        </row>
        <row r="1060">
          <cell r="S1060">
            <v>0</v>
          </cell>
        </row>
        <row r="1061">
          <cell r="S1061">
            <v>0</v>
          </cell>
        </row>
        <row r="1062">
          <cell r="S1062">
            <v>0</v>
          </cell>
        </row>
        <row r="1063">
          <cell r="S1063">
            <v>0</v>
          </cell>
        </row>
        <row r="1064">
          <cell r="S1064">
            <v>0</v>
          </cell>
        </row>
        <row r="1065">
          <cell r="S1065">
            <v>0</v>
          </cell>
        </row>
        <row r="1066">
          <cell r="S1066">
            <v>0</v>
          </cell>
        </row>
        <row r="1067">
          <cell r="S1067">
            <v>0</v>
          </cell>
        </row>
        <row r="1068">
          <cell r="S1068">
            <v>0</v>
          </cell>
        </row>
        <row r="1069">
          <cell r="S1069">
            <v>0</v>
          </cell>
        </row>
        <row r="1070">
          <cell r="S1070">
            <v>0</v>
          </cell>
        </row>
        <row r="1071">
          <cell r="S1071">
            <v>0</v>
          </cell>
        </row>
        <row r="1072">
          <cell r="S1072">
            <v>0</v>
          </cell>
        </row>
        <row r="1073">
          <cell r="S1073">
            <v>0</v>
          </cell>
        </row>
        <row r="1074">
          <cell r="S1074">
            <v>0</v>
          </cell>
        </row>
        <row r="1075">
          <cell r="S1075">
            <v>0</v>
          </cell>
        </row>
        <row r="1076">
          <cell r="S1076">
            <v>0</v>
          </cell>
        </row>
        <row r="1077">
          <cell r="S1077">
            <v>0</v>
          </cell>
        </row>
        <row r="1078">
          <cell r="S1078">
            <v>0</v>
          </cell>
        </row>
        <row r="1079">
          <cell r="S1079">
            <v>0</v>
          </cell>
        </row>
        <row r="1080">
          <cell r="S1080">
            <v>0</v>
          </cell>
        </row>
        <row r="1081">
          <cell r="S1081">
            <v>0</v>
          </cell>
        </row>
        <row r="1082">
          <cell r="S1082">
            <v>0</v>
          </cell>
        </row>
        <row r="1083">
          <cell r="S1083">
            <v>0</v>
          </cell>
        </row>
        <row r="1084">
          <cell r="S1084">
            <v>0</v>
          </cell>
        </row>
        <row r="1085">
          <cell r="S1085">
            <v>0</v>
          </cell>
        </row>
        <row r="1086">
          <cell r="S1086">
            <v>0</v>
          </cell>
        </row>
        <row r="1087">
          <cell r="S1087">
            <v>0</v>
          </cell>
        </row>
        <row r="1088">
          <cell r="S1088">
            <v>0</v>
          </cell>
        </row>
        <row r="1089">
          <cell r="S1089">
            <v>0</v>
          </cell>
        </row>
        <row r="1090">
          <cell r="S1090">
            <v>0</v>
          </cell>
        </row>
        <row r="1091">
          <cell r="S1091">
            <v>0</v>
          </cell>
        </row>
        <row r="1092">
          <cell r="S1092">
            <v>0</v>
          </cell>
        </row>
        <row r="1093">
          <cell r="S1093">
            <v>0</v>
          </cell>
        </row>
        <row r="1094">
          <cell r="S1094">
            <v>0</v>
          </cell>
        </row>
        <row r="1095">
          <cell r="S1095">
            <v>0</v>
          </cell>
        </row>
        <row r="1096">
          <cell r="S1096">
            <v>0</v>
          </cell>
        </row>
        <row r="1097">
          <cell r="S1097">
            <v>0</v>
          </cell>
        </row>
        <row r="1098">
          <cell r="S1098">
            <v>0</v>
          </cell>
        </row>
        <row r="1099">
          <cell r="S1099">
            <v>0</v>
          </cell>
        </row>
        <row r="1100">
          <cell r="S1100">
            <v>0</v>
          </cell>
        </row>
        <row r="1101">
          <cell r="S1101">
            <v>0</v>
          </cell>
        </row>
        <row r="1102">
          <cell r="S1102">
            <v>0</v>
          </cell>
        </row>
        <row r="1103">
          <cell r="S1103">
            <v>0</v>
          </cell>
        </row>
        <row r="1104">
          <cell r="S1104">
            <v>0</v>
          </cell>
        </row>
        <row r="1105">
          <cell r="S1105">
            <v>0</v>
          </cell>
        </row>
        <row r="1106">
          <cell r="S1106">
            <v>0</v>
          </cell>
        </row>
        <row r="1107">
          <cell r="S1107">
            <v>0</v>
          </cell>
        </row>
        <row r="1108">
          <cell r="S1108">
            <v>0</v>
          </cell>
        </row>
        <row r="1109">
          <cell r="S1109">
            <v>0</v>
          </cell>
        </row>
        <row r="1110">
          <cell r="S1110">
            <v>0</v>
          </cell>
        </row>
        <row r="1111">
          <cell r="S1111">
            <v>0</v>
          </cell>
        </row>
        <row r="1112">
          <cell r="S1112">
            <v>0</v>
          </cell>
        </row>
        <row r="1113">
          <cell r="S1113">
            <v>0</v>
          </cell>
        </row>
        <row r="1114">
          <cell r="S1114">
            <v>0</v>
          </cell>
        </row>
        <row r="1115">
          <cell r="S1115">
            <v>0</v>
          </cell>
        </row>
        <row r="1116">
          <cell r="S1116">
            <v>0</v>
          </cell>
        </row>
        <row r="1117">
          <cell r="S1117">
            <v>0</v>
          </cell>
        </row>
        <row r="1118">
          <cell r="S1118">
            <v>0</v>
          </cell>
        </row>
        <row r="1119">
          <cell r="S1119">
            <v>0</v>
          </cell>
        </row>
        <row r="1120">
          <cell r="S1120">
            <v>0</v>
          </cell>
        </row>
        <row r="1121">
          <cell r="S1121">
            <v>0</v>
          </cell>
        </row>
        <row r="1122">
          <cell r="S1122">
            <v>0</v>
          </cell>
        </row>
        <row r="1123">
          <cell r="S1123">
            <v>0</v>
          </cell>
        </row>
        <row r="1124">
          <cell r="S1124">
            <v>0</v>
          </cell>
        </row>
        <row r="1125">
          <cell r="S1125">
            <v>0</v>
          </cell>
        </row>
        <row r="1126">
          <cell r="S1126">
            <v>0</v>
          </cell>
        </row>
        <row r="1127">
          <cell r="S1127">
            <v>0</v>
          </cell>
        </row>
        <row r="1128">
          <cell r="S1128">
            <v>0</v>
          </cell>
        </row>
        <row r="1129">
          <cell r="S1129">
            <v>0</v>
          </cell>
        </row>
        <row r="1130">
          <cell r="S1130">
            <v>0</v>
          </cell>
        </row>
        <row r="1131">
          <cell r="S1131">
            <v>0</v>
          </cell>
        </row>
        <row r="1132">
          <cell r="S1132">
            <v>0</v>
          </cell>
        </row>
        <row r="1133">
          <cell r="S1133">
            <v>0</v>
          </cell>
        </row>
        <row r="1134">
          <cell r="S1134">
            <v>0</v>
          </cell>
        </row>
        <row r="1135">
          <cell r="S1135">
            <v>0</v>
          </cell>
        </row>
        <row r="1136">
          <cell r="S1136">
            <v>0</v>
          </cell>
        </row>
        <row r="1137">
          <cell r="S1137">
            <v>0</v>
          </cell>
        </row>
        <row r="1138">
          <cell r="S1138">
            <v>0</v>
          </cell>
        </row>
        <row r="1139">
          <cell r="S1139">
            <v>0</v>
          </cell>
        </row>
        <row r="1140">
          <cell r="S1140">
            <v>0</v>
          </cell>
        </row>
        <row r="1141">
          <cell r="S1141">
            <v>0</v>
          </cell>
        </row>
        <row r="1142">
          <cell r="S1142">
            <v>0</v>
          </cell>
        </row>
        <row r="1143">
          <cell r="S1143">
            <v>0</v>
          </cell>
        </row>
        <row r="1144">
          <cell r="S1144">
            <v>0</v>
          </cell>
        </row>
        <row r="1145">
          <cell r="S1145">
            <v>0</v>
          </cell>
        </row>
        <row r="1146">
          <cell r="S1146">
            <v>0</v>
          </cell>
        </row>
        <row r="1147">
          <cell r="S1147">
            <v>0</v>
          </cell>
        </row>
        <row r="1148">
          <cell r="S1148">
            <v>0</v>
          </cell>
        </row>
        <row r="1149">
          <cell r="S1149">
            <v>0</v>
          </cell>
        </row>
        <row r="1150">
          <cell r="S1150">
            <v>0</v>
          </cell>
        </row>
        <row r="1151">
          <cell r="S1151">
            <v>0</v>
          </cell>
        </row>
        <row r="1152">
          <cell r="S1152">
            <v>0</v>
          </cell>
        </row>
        <row r="1153">
          <cell r="S1153">
            <v>0</v>
          </cell>
        </row>
        <row r="1154">
          <cell r="S1154">
            <v>0</v>
          </cell>
        </row>
        <row r="1155">
          <cell r="S1155">
            <v>0</v>
          </cell>
        </row>
        <row r="1156">
          <cell r="S1156">
            <v>0</v>
          </cell>
        </row>
        <row r="1157">
          <cell r="S1157">
            <v>0</v>
          </cell>
        </row>
        <row r="1158">
          <cell r="S1158">
            <v>0</v>
          </cell>
        </row>
        <row r="1159">
          <cell r="S1159">
            <v>0</v>
          </cell>
        </row>
        <row r="1160">
          <cell r="S1160">
            <v>0</v>
          </cell>
        </row>
        <row r="1161">
          <cell r="S1161">
            <v>0</v>
          </cell>
        </row>
        <row r="1162">
          <cell r="S1162">
            <v>0</v>
          </cell>
        </row>
        <row r="1163">
          <cell r="S1163">
            <v>0</v>
          </cell>
        </row>
        <row r="1164">
          <cell r="S1164">
            <v>0</v>
          </cell>
        </row>
        <row r="1165">
          <cell r="S1165">
            <v>0</v>
          </cell>
        </row>
        <row r="1166">
          <cell r="S1166">
            <v>0</v>
          </cell>
        </row>
        <row r="1167">
          <cell r="S1167">
            <v>0</v>
          </cell>
        </row>
        <row r="1168">
          <cell r="S1168">
            <v>0</v>
          </cell>
        </row>
        <row r="1169">
          <cell r="S1169">
            <v>0</v>
          </cell>
        </row>
        <row r="1170">
          <cell r="S1170">
            <v>0</v>
          </cell>
        </row>
        <row r="1171">
          <cell r="S1171">
            <v>0</v>
          </cell>
        </row>
        <row r="1172">
          <cell r="S1172">
            <v>0</v>
          </cell>
        </row>
        <row r="1173">
          <cell r="S1173">
            <v>0</v>
          </cell>
        </row>
        <row r="1174">
          <cell r="S1174">
            <v>0</v>
          </cell>
        </row>
        <row r="1175">
          <cell r="S1175">
            <v>0</v>
          </cell>
        </row>
        <row r="1176">
          <cell r="S1176">
            <v>0</v>
          </cell>
        </row>
        <row r="1177">
          <cell r="S1177">
            <v>0</v>
          </cell>
        </row>
        <row r="1178">
          <cell r="S1178">
            <v>0</v>
          </cell>
        </row>
        <row r="1179">
          <cell r="S1179">
            <v>0</v>
          </cell>
        </row>
        <row r="1180">
          <cell r="S1180">
            <v>0</v>
          </cell>
        </row>
        <row r="1181">
          <cell r="S1181">
            <v>0</v>
          </cell>
        </row>
        <row r="1182">
          <cell r="S1182">
            <v>0</v>
          </cell>
        </row>
        <row r="1183">
          <cell r="S1183">
            <v>0</v>
          </cell>
        </row>
        <row r="1184">
          <cell r="S1184">
            <v>0</v>
          </cell>
        </row>
        <row r="1185">
          <cell r="S1185">
            <v>0</v>
          </cell>
        </row>
        <row r="1186">
          <cell r="S1186">
            <v>0</v>
          </cell>
        </row>
        <row r="1187">
          <cell r="S1187">
            <v>0</v>
          </cell>
        </row>
        <row r="1188">
          <cell r="S1188">
            <v>0</v>
          </cell>
        </row>
        <row r="1189">
          <cell r="S1189">
            <v>0</v>
          </cell>
        </row>
        <row r="1190">
          <cell r="S1190">
            <v>0</v>
          </cell>
        </row>
        <row r="1191">
          <cell r="S1191">
            <v>0</v>
          </cell>
        </row>
        <row r="1192">
          <cell r="S1192">
            <v>0</v>
          </cell>
        </row>
        <row r="1193">
          <cell r="S1193">
            <v>0</v>
          </cell>
        </row>
        <row r="1194">
          <cell r="S1194">
            <v>0</v>
          </cell>
        </row>
        <row r="1195">
          <cell r="S1195">
            <v>0</v>
          </cell>
        </row>
        <row r="1196">
          <cell r="S1196">
            <v>0</v>
          </cell>
        </row>
        <row r="1197">
          <cell r="S1197">
            <v>0</v>
          </cell>
        </row>
        <row r="1198">
          <cell r="S1198">
            <v>0</v>
          </cell>
        </row>
        <row r="1199">
          <cell r="S1199">
            <v>0</v>
          </cell>
        </row>
        <row r="1200">
          <cell r="S1200">
            <v>0</v>
          </cell>
        </row>
        <row r="1201">
          <cell r="S1201">
            <v>0</v>
          </cell>
        </row>
        <row r="1202">
          <cell r="S1202">
            <v>0</v>
          </cell>
        </row>
        <row r="1203">
          <cell r="S1203">
            <v>0</v>
          </cell>
        </row>
        <row r="1204">
          <cell r="S1204">
            <v>0</v>
          </cell>
        </row>
        <row r="1205">
          <cell r="S1205">
            <v>0</v>
          </cell>
        </row>
        <row r="1206">
          <cell r="S1206">
            <v>0</v>
          </cell>
        </row>
        <row r="1207">
          <cell r="S1207">
            <v>0</v>
          </cell>
        </row>
        <row r="1208">
          <cell r="S1208">
            <v>0</v>
          </cell>
        </row>
        <row r="1209">
          <cell r="S1209">
            <v>0</v>
          </cell>
        </row>
        <row r="1210">
          <cell r="S1210">
            <v>0</v>
          </cell>
        </row>
        <row r="1211">
          <cell r="S1211">
            <v>0</v>
          </cell>
        </row>
        <row r="1212">
          <cell r="S1212">
            <v>0</v>
          </cell>
        </row>
        <row r="1213">
          <cell r="S1213">
            <v>0</v>
          </cell>
        </row>
        <row r="1214">
          <cell r="S1214">
            <v>0</v>
          </cell>
        </row>
        <row r="1215">
          <cell r="S1215">
            <v>0</v>
          </cell>
        </row>
        <row r="1216">
          <cell r="S1216">
            <v>0</v>
          </cell>
        </row>
        <row r="1217">
          <cell r="S1217">
            <v>0</v>
          </cell>
        </row>
        <row r="1218">
          <cell r="S1218">
            <v>0</v>
          </cell>
        </row>
        <row r="1219">
          <cell r="S1219">
            <v>0</v>
          </cell>
        </row>
        <row r="1220">
          <cell r="S1220">
            <v>0</v>
          </cell>
        </row>
        <row r="1221">
          <cell r="S1221">
            <v>0</v>
          </cell>
        </row>
        <row r="1222">
          <cell r="S1222">
            <v>0</v>
          </cell>
        </row>
        <row r="1223">
          <cell r="S1223">
            <v>0</v>
          </cell>
        </row>
        <row r="1224">
          <cell r="S1224">
            <v>0</v>
          </cell>
        </row>
        <row r="1225">
          <cell r="S1225">
            <v>0</v>
          </cell>
        </row>
        <row r="1226">
          <cell r="S1226">
            <v>0</v>
          </cell>
        </row>
        <row r="1227">
          <cell r="S1227">
            <v>0</v>
          </cell>
        </row>
        <row r="1228">
          <cell r="S1228">
            <v>0</v>
          </cell>
        </row>
        <row r="1229">
          <cell r="S1229">
            <v>0</v>
          </cell>
        </row>
        <row r="1230">
          <cell r="S1230">
            <v>0</v>
          </cell>
        </row>
        <row r="1231">
          <cell r="S1231">
            <v>0</v>
          </cell>
        </row>
        <row r="1232">
          <cell r="S1232">
            <v>0</v>
          </cell>
        </row>
        <row r="1233">
          <cell r="S1233">
            <v>0</v>
          </cell>
        </row>
        <row r="1234">
          <cell r="S1234">
            <v>0</v>
          </cell>
        </row>
        <row r="1235">
          <cell r="S1235">
            <v>0</v>
          </cell>
        </row>
        <row r="1236">
          <cell r="S1236">
            <v>0</v>
          </cell>
        </row>
        <row r="1237">
          <cell r="S1237">
            <v>0</v>
          </cell>
        </row>
        <row r="1238">
          <cell r="S1238">
            <v>0</v>
          </cell>
        </row>
        <row r="1239">
          <cell r="S1239">
            <v>0</v>
          </cell>
        </row>
        <row r="1240">
          <cell r="S1240">
            <v>0</v>
          </cell>
        </row>
        <row r="1241">
          <cell r="S1241">
            <v>0</v>
          </cell>
        </row>
        <row r="1242">
          <cell r="S1242">
            <v>0</v>
          </cell>
        </row>
        <row r="1243">
          <cell r="S1243">
            <v>0</v>
          </cell>
        </row>
        <row r="1244">
          <cell r="S1244">
            <v>0</v>
          </cell>
        </row>
        <row r="1245">
          <cell r="S1245">
            <v>0</v>
          </cell>
        </row>
        <row r="1246">
          <cell r="S1246">
            <v>0</v>
          </cell>
        </row>
        <row r="1247">
          <cell r="S1247">
            <v>0</v>
          </cell>
        </row>
        <row r="1248">
          <cell r="S1248">
            <v>0</v>
          </cell>
        </row>
        <row r="1249">
          <cell r="S1249">
            <v>0</v>
          </cell>
        </row>
        <row r="1250">
          <cell r="S1250">
            <v>0</v>
          </cell>
        </row>
        <row r="1251">
          <cell r="S1251">
            <v>0</v>
          </cell>
        </row>
        <row r="1252">
          <cell r="S1252">
            <v>0</v>
          </cell>
        </row>
        <row r="1253">
          <cell r="S1253">
            <v>0</v>
          </cell>
        </row>
        <row r="1254">
          <cell r="S1254">
            <v>0</v>
          </cell>
        </row>
        <row r="1255">
          <cell r="S1255">
            <v>0</v>
          </cell>
        </row>
        <row r="1256">
          <cell r="S1256">
            <v>0</v>
          </cell>
        </row>
        <row r="1257">
          <cell r="S1257">
            <v>0</v>
          </cell>
        </row>
        <row r="1258">
          <cell r="S1258">
            <v>0</v>
          </cell>
        </row>
        <row r="1259">
          <cell r="S1259">
            <v>0</v>
          </cell>
        </row>
        <row r="1260">
          <cell r="S1260">
            <v>0</v>
          </cell>
        </row>
        <row r="1261">
          <cell r="S1261">
            <v>0</v>
          </cell>
        </row>
        <row r="1262">
          <cell r="S1262">
            <v>0</v>
          </cell>
        </row>
        <row r="1263">
          <cell r="S1263">
            <v>0</v>
          </cell>
        </row>
        <row r="1264">
          <cell r="S1264">
            <v>0</v>
          </cell>
        </row>
        <row r="1265">
          <cell r="S1265">
            <v>0</v>
          </cell>
        </row>
        <row r="1266">
          <cell r="S1266">
            <v>0</v>
          </cell>
        </row>
        <row r="1267">
          <cell r="S1267">
            <v>0</v>
          </cell>
        </row>
        <row r="1268">
          <cell r="S1268">
            <v>0</v>
          </cell>
        </row>
        <row r="1269">
          <cell r="S1269">
            <v>0</v>
          </cell>
        </row>
        <row r="1270">
          <cell r="S1270">
            <v>0</v>
          </cell>
        </row>
        <row r="1271">
          <cell r="S1271">
            <v>0</v>
          </cell>
        </row>
        <row r="1272">
          <cell r="S1272">
            <v>0</v>
          </cell>
        </row>
        <row r="1273">
          <cell r="S1273">
            <v>0</v>
          </cell>
        </row>
        <row r="1274">
          <cell r="S1274">
            <v>0</v>
          </cell>
        </row>
        <row r="1275">
          <cell r="S1275">
            <v>0</v>
          </cell>
        </row>
        <row r="1276">
          <cell r="S1276">
            <v>0</v>
          </cell>
        </row>
        <row r="1277">
          <cell r="S1277">
            <v>0</v>
          </cell>
        </row>
        <row r="1278">
          <cell r="S1278">
            <v>0</v>
          </cell>
        </row>
        <row r="1279">
          <cell r="S1279">
            <v>0</v>
          </cell>
        </row>
        <row r="1280">
          <cell r="S1280">
            <v>0</v>
          </cell>
        </row>
        <row r="1281">
          <cell r="S1281">
            <v>0</v>
          </cell>
        </row>
        <row r="1282">
          <cell r="S1282">
            <v>0</v>
          </cell>
        </row>
        <row r="1283">
          <cell r="S1283">
            <v>0</v>
          </cell>
        </row>
        <row r="1284">
          <cell r="S1284">
            <v>0</v>
          </cell>
        </row>
        <row r="1285">
          <cell r="S1285">
            <v>0</v>
          </cell>
        </row>
        <row r="1333">
          <cell r="U1333" t="str">
            <v>ARQ. ESTHER REYES</v>
          </cell>
        </row>
        <row r="1334">
          <cell r="U1334" t="str">
            <v>ING. JOSELINE ACOSTA</v>
          </cell>
        </row>
        <row r="1335">
          <cell r="U1335" t="str">
            <v>AUX. ING. YDELKY AMARANTE</v>
          </cell>
        </row>
        <row r="1336">
          <cell r="U1336" t="str">
            <v>ING. AMELIA SILVERIO</v>
          </cell>
        </row>
        <row r="1337">
          <cell r="U1337" t="str">
            <v>ING. MINERVA CABRERA</v>
          </cell>
        </row>
        <row r="1338">
          <cell r="U1338" t="str">
            <v>ARQ. IRIS CUETO</v>
          </cell>
        </row>
        <row r="1339">
          <cell r="U1339" t="str">
            <v>ING. ZAIDA MAURICIO</v>
          </cell>
        </row>
        <row r="1340">
          <cell r="U1340" t="str">
            <v>ING. MARCOS PANIAGUA</v>
          </cell>
        </row>
        <row r="1341">
          <cell r="U1341" t="str">
            <v>ING. DARWIN MEDOS</v>
          </cell>
        </row>
        <row r="1342">
          <cell r="U1342" t="str">
            <v>ING. VILMA ALVAREZ</v>
          </cell>
        </row>
        <row r="1343">
          <cell r="U1343" t="str">
            <v>ING. WENDYS NOVAS</v>
          </cell>
        </row>
      </sheetData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mo I"/>
      <sheetName val="Tramo I (alt. &quot;B&quot;)"/>
      <sheetName val="Tramo II"/>
      <sheetName val="Tramo II (alt.&quot;B&quot;)"/>
      <sheetName val="Tramo III"/>
      <sheetName val="Tramo III (Alt. &quot;B&quot;)"/>
      <sheetName val="Tramo IV"/>
      <sheetName val="Tramo IV (Alt.&quot;B&quot;)"/>
      <sheetName val="Tramo V"/>
      <sheetName val="Tramo V (Alt. &quot;B&quot;)"/>
      <sheetName val="ANALPRECVI"/>
      <sheetName val="MATERIALES"/>
      <sheetName val="OBRAMANO"/>
      <sheetName val="EQUIPOS"/>
      <sheetName val="SUB-CONTRATOS"/>
      <sheetName val="Tramo IV (2)"/>
      <sheetName val="Listado Equipos a utilizar"/>
      <sheetName val="Analisis"/>
      <sheetName val="A-civil"/>
      <sheetName val="MOV"/>
      <sheetName val="CAMPAMENTO2"/>
      <sheetName val="ingenieria"/>
      <sheetName val="MANT.TRANSITO"/>
      <sheetName val="Analisis de Costos Aceras"/>
      <sheetName val="Tramo_I"/>
      <sheetName val="Tramo_I_(alt__&quot;B&quot;)"/>
      <sheetName val="Tramo_II"/>
      <sheetName val="Tramo_II_(alt_&quot;B&quot;)"/>
      <sheetName val="Tramo_III"/>
      <sheetName val="Tramo_III_(Alt__&quot;B&quot;)"/>
      <sheetName val="Tramo_IV"/>
      <sheetName val="Tramo_IV_(Alt_&quot;B&quot;)"/>
      <sheetName val="Tramo_V"/>
      <sheetName val="Tramo_V_(Alt__&quot;B&quot;)"/>
      <sheetName val="Tramo_IV_(2)"/>
      <sheetName val="Listado_Equipos_a_utilizar"/>
      <sheetName val="Mat"/>
      <sheetName val="anal term"/>
      <sheetName val="Jornal"/>
      <sheetName val="Insumos"/>
      <sheetName val="Análisis"/>
      <sheetName val="Ana"/>
      <sheetName val="M.O."/>
      <sheetName val="Ins"/>
      <sheetName val="Análisis de Precios"/>
      <sheetName val="Sheet4"/>
      <sheetName val="Sheet5"/>
      <sheetName val="Preferencias"/>
      <sheetName val="Cuantía"/>
      <sheetName val="AISC 13th Ed. Properties Viewer"/>
      <sheetName val="Puertas-Ventanas"/>
      <sheetName val="Finanzas"/>
      <sheetName val="Recursos"/>
      <sheetName val="Rendimiento"/>
      <sheetName val="Personal"/>
      <sheetName val="Presupuesto-Zapata Aislada"/>
      <sheetName val="Mezcla"/>
      <sheetName val="insumo"/>
      <sheetName val="Tramo_I1"/>
      <sheetName val="Tramo_I_(alt__&quot;B&quot;)1"/>
      <sheetName val="Tramo_II1"/>
      <sheetName val="Tramo_II_(alt_&quot;B&quot;)1"/>
      <sheetName val="Tramo_III1"/>
      <sheetName val="Tramo_III_(Alt__&quot;B&quot;)1"/>
      <sheetName val="Tramo_IV1"/>
      <sheetName val="Tramo_IV_(Alt_&quot;B&quot;)1"/>
      <sheetName val="Tramo_V1"/>
      <sheetName val="Tramo_V_(Alt__&quot;B&quot;)1"/>
      <sheetName val="Tramo_IV_(2)1"/>
      <sheetName val="Listado_Equipos_a_utilizar1"/>
      <sheetName val="Analisis_de_Costos_Aceras"/>
      <sheetName val="MANT_TRANSITO"/>
      <sheetName val="anal_term"/>
      <sheetName val="M_O_"/>
      <sheetName val="Tramo_I2"/>
      <sheetName val="Tramo_I_(alt__&quot;B&quot;)2"/>
      <sheetName val="Tramo_II2"/>
      <sheetName val="Tramo_II_(alt_&quot;B&quot;)2"/>
      <sheetName val="Tramo_III2"/>
      <sheetName val="Tramo_III_(Alt__&quot;B&quot;)2"/>
      <sheetName val="Tramo_IV2"/>
      <sheetName val="Tramo_IV_(Alt_&quot;B&quot;)2"/>
      <sheetName val="Tramo_V2"/>
      <sheetName val="Tramo_V_(Alt__&quot;B&quot;)2"/>
      <sheetName val="Tramo_IV_(2)2"/>
      <sheetName val="Listado_Equipos_a_utilizar2"/>
      <sheetName val="Analisis_de_Costos_Aceras1"/>
      <sheetName val="MANT_TRANSITO1"/>
      <sheetName val="anal_term1"/>
      <sheetName val="M_O_1"/>
      <sheetName val="Tramo_I3"/>
      <sheetName val="Tramo_I_(alt__&quot;B&quot;)3"/>
      <sheetName val="Tramo_II3"/>
      <sheetName val="Tramo_II_(alt_&quot;B&quot;)3"/>
      <sheetName val="Tramo_III3"/>
      <sheetName val="Tramo_III_(Alt__&quot;B&quot;)3"/>
      <sheetName val="Tramo_IV3"/>
      <sheetName val="Tramo_IV_(Alt_&quot;B&quot;)3"/>
      <sheetName val="Tramo_V3"/>
      <sheetName val="Tramo_V_(Alt__&quot;B&quot;)3"/>
      <sheetName val="Tramo_IV_(2)3"/>
      <sheetName val="Listado_Equipos_a_utilizar3"/>
      <sheetName val="Analisis_de_Costos_Aceras2"/>
      <sheetName val="MANT_TRANSITO2"/>
      <sheetName val="anal_term2"/>
      <sheetName val="M_O_2"/>
      <sheetName val="Tramo_I4"/>
      <sheetName val="Tramo_I_(alt__&quot;B&quot;)4"/>
      <sheetName val="Tramo_II4"/>
      <sheetName val="Tramo_II_(alt_&quot;B&quot;)4"/>
      <sheetName val="Tramo_III4"/>
      <sheetName val="Tramo_III_(Alt__&quot;B&quot;)4"/>
      <sheetName val="Tramo_IV4"/>
      <sheetName val="Tramo_IV_(Alt_&quot;B&quot;)4"/>
      <sheetName val="Tramo_V4"/>
      <sheetName val="Tramo_V_(Alt__&quot;B&quot;)4"/>
      <sheetName val="Tramo_IV_(2)4"/>
      <sheetName val="Listado_Equipos_a_utilizar4"/>
      <sheetName val="Analisis_de_Costos_Aceras3"/>
      <sheetName val="MANT_TRANSITO3"/>
      <sheetName val="anal_term3"/>
      <sheetName val="M_O_3"/>
      <sheetName val="Análisis_de_Precios1"/>
      <sheetName val="Análisis_de_Precios"/>
      <sheetName val="caseta de planta"/>
      <sheetName val="Ana. blocks y termin."/>
      <sheetName val="Costos Mano de Obra"/>
      <sheetName val="Insumos materiales"/>
      <sheetName val="Ana. Horm mexc mort"/>
      <sheetName val="Tramo_I5"/>
      <sheetName val="Tramo_I_(alt__&quot;B&quot;)5"/>
      <sheetName val="Tramo_II5"/>
      <sheetName val="Tramo_II_(alt_&quot;B&quot;)5"/>
      <sheetName val="Tramo_III5"/>
      <sheetName val="Tramo_III_(Alt__&quot;B&quot;)5"/>
      <sheetName val="Tramo_IV5"/>
      <sheetName val="Tramo_IV_(Alt_&quot;B&quot;)5"/>
      <sheetName val="Tramo_V5"/>
      <sheetName val="Tramo_V_(Alt__&quot;B&quot;)5"/>
      <sheetName val="Tramo_IV_(2)5"/>
      <sheetName val="Listado_Equipos_a_utilizar5"/>
      <sheetName val="Analisis_de_Costos_Aceras4"/>
      <sheetName val="MANT_TRANSITO4"/>
      <sheetName val="anal_term4"/>
      <sheetName val="M_O_4"/>
      <sheetName val="Tramo_I6"/>
      <sheetName val="Tramo_I_(alt__&quot;B&quot;)6"/>
      <sheetName val="Tramo_II6"/>
      <sheetName val="Tramo_II_(alt_&quot;B&quot;)6"/>
      <sheetName val="Tramo_III6"/>
      <sheetName val="Tramo_III_(Alt__&quot;B&quot;)6"/>
      <sheetName val="Tramo_IV6"/>
      <sheetName val="Tramo_IV_(Alt_&quot;B&quot;)6"/>
      <sheetName val="Tramo_V6"/>
      <sheetName val="Tramo_V_(Alt__&quot;B&quot;)6"/>
      <sheetName val="Tramo_IV_(2)6"/>
      <sheetName val="Listado_Equipos_a_utilizar6"/>
      <sheetName val="Analisis_de_Costos_Aceras5"/>
      <sheetName val="MANT_TRANSITO5"/>
      <sheetName val="anal_term5"/>
      <sheetName val="M_O_5"/>
      <sheetName val="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7">
          <cell r="G7">
            <v>281</v>
          </cell>
        </row>
        <row r="10">
          <cell r="G10">
            <v>6.45</v>
          </cell>
        </row>
        <row r="11">
          <cell r="G11">
            <v>250</v>
          </cell>
        </row>
        <row r="12">
          <cell r="G12">
            <v>220</v>
          </cell>
        </row>
        <row r="13">
          <cell r="G13">
            <v>250</v>
          </cell>
        </row>
        <row r="17">
          <cell r="G17">
            <v>70</v>
          </cell>
        </row>
        <row r="32">
          <cell r="G32">
            <v>5800</v>
          </cell>
        </row>
        <row r="33">
          <cell r="G33">
            <v>12.5</v>
          </cell>
        </row>
      </sheetData>
      <sheetData sheetId="12" refreshError="1">
        <row r="43">
          <cell r="F43">
            <v>30</v>
          </cell>
        </row>
        <row r="67">
          <cell r="F67">
            <v>3100</v>
          </cell>
        </row>
        <row r="72">
          <cell r="F72">
            <v>43.4</v>
          </cell>
        </row>
        <row r="74">
          <cell r="F74">
            <v>43.4</v>
          </cell>
        </row>
        <row r="75">
          <cell r="F75">
            <v>37.200000000000003</v>
          </cell>
        </row>
        <row r="76">
          <cell r="F76">
            <v>43.4</v>
          </cell>
        </row>
        <row r="77">
          <cell r="F77">
            <v>43.4</v>
          </cell>
        </row>
        <row r="79">
          <cell r="F79">
            <v>20.09</v>
          </cell>
        </row>
        <row r="81">
          <cell r="F81">
            <v>29.26</v>
          </cell>
        </row>
      </sheetData>
      <sheetData sheetId="13" refreshError="1">
        <row r="8">
          <cell r="I8">
            <v>726.05</v>
          </cell>
        </row>
        <row r="9">
          <cell r="I9">
            <v>512.15</v>
          </cell>
        </row>
        <row r="11">
          <cell r="I11">
            <v>344.75</v>
          </cell>
        </row>
        <row r="13">
          <cell r="I13">
            <v>316.84999999999997</v>
          </cell>
        </row>
        <row r="14">
          <cell r="I14">
            <v>414.5</v>
          </cell>
        </row>
        <row r="15">
          <cell r="I15">
            <v>414.5</v>
          </cell>
        </row>
        <row r="16">
          <cell r="I16">
            <v>791.15</v>
          </cell>
        </row>
        <row r="19">
          <cell r="I19">
            <v>279</v>
          </cell>
        </row>
        <row r="21">
          <cell r="I21">
            <v>58.13</v>
          </cell>
        </row>
        <row r="25">
          <cell r="I25">
            <v>1.7799999999999998</v>
          </cell>
        </row>
        <row r="28">
          <cell r="I28">
            <v>105.75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RECLAMACION 3"/>
      <sheetName val="INSU"/>
      <sheetName val="MO"/>
      <sheetName val="Ins 2"/>
      <sheetName val="INSUMOS"/>
      <sheetName val="Herram"/>
      <sheetName val="Hoja1"/>
      <sheetName val="Hoja2"/>
      <sheetName val="Hoja3"/>
      <sheetName val="Col.Amarre"/>
      <sheetName val="Escalera"/>
      <sheetName val="Muros"/>
      <sheetName val="Materiales"/>
    </sheetNames>
    <sheetDataSet>
      <sheetData sheetId="0">
        <row r="561">
          <cell r="D561">
            <v>36.01</v>
          </cell>
        </row>
      </sheetData>
      <sheetData sheetId="1" refreshError="1">
        <row r="561">
          <cell r="D561">
            <v>36.01</v>
          </cell>
        </row>
        <row r="563">
          <cell r="D563">
            <v>349440</v>
          </cell>
        </row>
        <row r="568">
          <cell r="D568">
            <v>448000</v>
          </cell>
        </row>
      </sheetData>
      <sheetData sheetId="2"/>
      <sheetData sheetId="3"/>
      <sheetData sheetId="4"/>
      <sheetData sheetId="5"/>
      <sheetData sheetId="6"/>
      <sheetData sheetId="7">
        <row r="568">
          <cell r="D568" t="str">
            <v>m3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B-10181-3(Rescision)"/>
      <sheetName val="CUB-10181-3(Rescision) (2)"/>
      <sheetName val="CUB-10181-3(Rescision) (3)"/>
      <sheetName val="ANALISIS 2009"/>
      <sheetName val="Módulo1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CTOR D9T"/>
      <sheetName val="TRACTOR D8T "/>
      <sheetName val="TRACTOR D6R"/>
      <sheetName val="PALA 950G"/>
      <sheetName val="Motoniveladora 140H"/>
      <sheetName val="Compactador CS533E"/>
      <sheetName val="Excavadora Cat. 325C"/>
      <sheetName val="Resumen Precio Equipos"/>
      <sheetName val="Comparacion precios unitarios"/>
      <sheetName val="Detalle Partidas"/>
      <sheetName val="Observaciones "/>
      <sheetName val="P.U. Samana"/>
      <sheetName val="BASICO"/>
      <sheetName val="Listado Equipos Propios"/>
      <sheetName val="Materiales"/>
      <sheetName val="O.M. y Salarios"/>
      <sheetName val="Posesion Camion"/>
      <sheetName val="Posesion Camion Empirico OK"/>
      <sheetName val="Posesion RM 250 Julio"/>
      <sheetName val="TRACTOR D7H"/>
      <sheetName val="PALA 950E"/>
      <sheetName val="GRADER 12G"/>
      <sheetName val="Modelo de P.U."/>
      <sheetName val="Costo Horario D9N"/>
      <sheetName val="Determinación de Rendimientos"/>
      <sheetName val="Determinación de Rendimient (2)"/>
      <sheetName val="Determinación de Rendimient (3)"/>
      <sheetName val="P.U. Excavación Roca con Ripper"/>
      <sheetName val="ANALISIS HORMIGON ARMADO"/>
      <sheetName val="LISTA DE MATERIALES"/>
      <sheetName val="Mat"/>
      <sheetName val="Cubicacion"/>
      <sheetName val="ANALISIS"/>
      <sheetName val="Insumos materiales"/>
      <sheetName val="Costos Mano de Obra"/>
      <sheetName val="Ana. Horm mexc mor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3">
          <cell r="I13">
            <v>5208.2</v>
          </cell>
        </row>
        <row r="16">
          <cell r="I16">
            <v>2686.62</v>
          </cell>
        </row>
        <row r="27">
          <cell r="C27">
            <v>0.08</v>
          </cell>
        </row>
        <row r="28">
          <cell r="C28">
            <v>0.04</v>
          </cell>
        </row>
        <row r="30">
          <cell r="C30">
            <v>0.01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>
        <row r="39">
          <cell r="G39">
            <v>37.200000000000003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presupuesto"/>
      <sheetName val="analisis basicos"/>
      <sheetName val="ANALISIS "/>
      <sheetName val="COLOCACION DE TUBERIA"/>
      <sheetName val="C.D.C., C.Op. y C.G."/>
      <sheetName val="Malla Ciclónica y Muros Blo "/>
      <sheetName val="Hoja1"/>
      <sheetName val="Hoja2"/>
      <sheetName val="Hoja3"/>
      <sheetName val="RECLAMACION 3"/>
      <sheetName val="GONZALO"/>
      <sheetName val="via"/>
      <sheetName val="MATERIALES LISTADO"/>
      <sheetName val="Insumos"/>
      <sheetName val="Análisis"/>
      <sheetName val="INS"/>
      <sheetName val="M_O_"/>
      <sheetName val="Analisis_(2)"/>
      <sheetName val="analisis_basicos"/>
      <sheetName val="ANALISIS_"/>
      <sheetName val="COLOCACION_DE_TUBERIA"/>
      <sheetName val="C_D_C_,_C_Op__y_C_G_"/>
      <sheetName val="Malla_Ciclónica_y_Muros_Blo_"/>
      <sheetName val="RECLAMACION_3"/>
      <sheetName val="MATERIALES_LISTADO"/>
      <sheetName val="M_O_1"/>
      <sheetName val="Analisis_(2)1"/>
      <sheetName val="analisis_basicos1"/>
      <sheetName val="ANALISIS_1"/>
      <sheetName val="COLOCACION_DE_TUBERIA1"/>
      <sheetName val="C_D_C_,_C_Op__y_C_G_1"/>
      <sheetName val="Malla_Ciclónica_y_Muros_Blo_1"/>
      <sheetName val="RECLAMACION_31"/>
      <sheetName val="MATERIALES_LISTADO1"/>
      <sheetName val="M_O_2"/>
      <sheetName val="Analisis_(2)2"/>
      <sheetName val="analisis_basicos2"/>
      <sheetName val="ANALISIS_2"/>
      <sheetName val="COLOCACION_DE_TUBERIA2"/>
      <sheetName val="C_D_C_,_C_Op__y_C_G_2"/>
      <sheetName val="Malla_Ciclónica_y_Muros_Blo_2"/>
      <sheetName val="RECLAMACION_32"/>
      <sheetName val="MATERIALES_LISTADO2"/>
      <sheetName val="M_O_3"/>
      <sheetName val="Analisis_(2)3"/>
      <sheetName val="analisis_basicos3"/>
      <sheetName val="ANALISIS_3"/>
      <sheetName val="COLOCACION_DE_TUBERIA3"/>
      <sheetName val="C_D_C_,_C_Op__y_C_G_3"/>
      <sheetName val="Malla_Ciclónica_y_Muros_Blo_3"/>
      <sheetName val="RECLAMACION_33"/>
      <sheetName val="MATERIALES_LISTADO3"/>
    </sheetNames>
    <sheetDataSet>
      <sheetData sheetId="0" refreshError="1">
        <row r="9">
          <cell r="C9">
            <v>1525</v>
          </cell>
        </row>
        <row r="10">
          <cell r="C10">
            <v>578</v>
          </cell>
        </row>
        <row r="12">
          <cell r="C12">
            <v>356</v>
          </cell>
        </row>
      </sheetData>
      <sheetData sheetId="1" refreshError="1"/>
      <sheetData sheetId="2" refreshError="1"/>
      <sheetData sheetId="3" refreshError="1"/>
      <sheetData sheetId="4">
        <row r="9">
          <cell r="C9">
            <v>1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9">
          <cell r="C9">
            <v>1</v>
          </cell>
        </row>
      </sheetData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presupuesto"/>
      <sheetName val="analisis basicos"/>
      <sheetName val="ANALISIS "/>
      <sheetName val="COLOCACION DE TUBERIA"/>
      <sheetName val="C.D.C., C.Op. y C.G."/>
      <sheetName val="Malla Ciclónica y Muros Blo "/>
      <sheetName val="Hoja1"/>
      <sheetName val="Hoja2"/>
      <sheetName val="Hoja3"/>
      <sheetName val="RECLAMACION 3"/>
    </sheetNames>
    <sheetDataSet>
      <sheetData sheetId="0" refreshError="1">
        <row r="10">
          <cell r="C10">
            <v>578</v>
          </cell>
        </row>
      </sheetData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Contrato"/>
      <sheetName val="MO"/>
      <sheetName val="Materiales"/>
      <sheetName val="Equipos"/>
      <sheetName val="Calculo"/>
      <sheetName val="Ins"/>
      <sheetName val="M.O."/>
      <sheetName val="Ins 2"/>
      <sheetName val="Insumos"/>
    </sheetNames>
    <sheetDataSet>
      <sheetData sheetId="0" refreshError="1"/>
      <sheetData sheetId="1">
        <row r="11">
          <cell r="C11">
            <v>268</v>
          </cell>
        </row>
        <row r="16">
          <cell r="B16">
            <v>4387.5</v>
          </cell>
        </row>
        <row r="20">
          <cell r="C20">
            <v>511</v>
          </cell>
        </row>
        <row r="21">
          <cell r="C21">
            <v>639</v>
          </cell>
        </row>
        <row r="22">
          <cell r="C22">
            <v>345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ISIS"/>
      <sheetName val="ADM"/>
      <sheetName val="PLAY1"/>
      <sheetName val="PLAY2"/>
      <sheetName val="NUEVAS PARTIDAS"/>
      <sheetName val="AUMENTO_VOL"/>
      <sheetName val="AUMENTO_PRECIOS"/>
      <sheetName val="RESUMEN"/>
      <sheetName val="Ana. blocks y termin."/>
      <sheetName val="Costos Mano de Obra"/>
      <sheetName val="Insumos materiales"/>
      <sheetName val="Ana. Horm mexc mort"/>
      <sheetName val="Ins"/>
      <sheetName val="Insumos"/>
      <sheetName val="Análisis"/>
      <sheetName val="Cabañas simple Tipo 2"/>
      <sheetName val="Cabañas simple Tipo 3"/>
      <sheetName val="Cabañas Vice Presidenciales"/>
      <sheetName val="ADDENDA"/>
      <sheetName val="Sheet1"/>
      <sheetName val="Analisis Unit. "/>
      <sheetName val="Cargas Sociales"/>
      <sheetName val="capilla"/>
      <sheetName val="NUEVAS_PARTIDAS"/>
      <sheetName val="Ana__blocks_y_termin_"/>
      <sheetName val="Costos_Mano_de_Obra"/>
      <sheetName val="Insumos_materiales"/>
      <sheetName val="Ana__Horm_mexc_mort"/>
      <sheetName val="Cabañas_simple_Tipo_2"/>
      <sheetName val="Cabañas_simple_Tipo_3"/>
      <sheetName val="Cabañas_Vice_Presidenciales"/>
      <sheetName val="NUEVAS_PARTIDAS1"/>
      <sheetName val="Ana__blocks_y_termin_1"/>
      <sheetName val="Costos_Mano_de_Obra1"/>
      <sheetName val="Insumos_materiales1"/>
      <sheetName val="Ana__Horm_mexc_mort1"/>
      <sheetName val="Cabañas_simple_Tipo_21"/>
      <sheetName val="Cabañas_simple_Tipo_31"/>
      <sheetName val="Cabañas_Vice_Presidenciales1"/>
      <sheetName val="NUEVAS_PARTIDAS2"/>
      <sheetName val="Ana__blocks_y_termin_2"/>
      <sheetName val="Costos_Mano_de_Obra2"/>
      <sheetName val="Insumos_materiales2"/>
      <sheetName val="Ana__Horm_mexc_mort2"/>
      <sheetName val="Cabañas_simple_Tipo_22"/>
      <sheetName val="Cabañas_simple_Tipo_32"/>
      <sheetName val="Cabañas_Vice_Presidenciales2"/>
      <sheetName val="NUEVAS_PARTIDAS3"/>
      <sheetName val="Ana__blocks_y_termin_3"/>
      <sheetName val="Costos_Mano_de_Obra3"/>
      <sheetName val="Insumos_materiales3"/>
      <sheetName val="Ana__Horm_mexc_mort3"/>
      <sheetName val="Cabañas_simple_Tipo_23"/>
      <sheetName val="Cabañas_simple_Tipo_33"/>
      <sheetName val="Cabañas_Vice_Presidenciales3"/>
      <sheetName val="ESTRUCT"/>
      <sheetName val="A-BASICOS"/>
    </sheetNames>
    <sheetDataSet>
      <sheetData sheetId="0" refreshError="1">
        <row r="13">
          <cell r="B13">
            <v>115</v>
          </cell>
        </row>
        <row r="41">
          <cell r="B41">
            <v>9800</v>
          </cell>
        </row>
        <row r="42">
          <cell r="B42">
            <v>1410</v>
          </cell>
        </row>
        <row r="90">
          <cell r="B90">
            <v>165</v>
          </cell>
        </row>
        <row r="91">
          <cell r="B91">
            <v>2000</v>
          </cell>
        </row>
        <row r="103">
          <cell r="B103">
            <v>34.426229508196727</v>
          </cell>
        </row>
      </sheetData>
      <sheetData sheetId="1" refreshError="1">
        <row r="11">
          <cell r="B11">
            <v>1140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</sheetNames>
    <sheetDataSet>
      <sheetData sheetId="0">
        <row r="9">
          <cell r="C9">
            <v>1525</v>
          </cell>
        </row>
      </sheetData>
      <sheetData sheetId="1"/>
      <sheetData sheetId="2"/>
      <sheetData sheetId="3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EJERCICIO"/>
      <sheetName val="MACHOTE"/>
      <sheetName val="Mov. tierra"/>
      <sheetName val="H.A."/>
      <sheetName val="Cuantia de Acero"/>
      <sheetName val="Muros y Term"/>
      <sheetName val="Ventanas"/>
      <sheetName val="techos"/>
      <sheetName val="pis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"/>
      <sheetName val="1000"/>
      <sheetName val="Estado Financiero"/>
      <sheetName val="Resumen"/>
      <sheetName val="Cubicación"/>
      <sheetName val="Pagos"/>
      <sheetName val="Presup. adi. #3"/>
      <sheetName val="presp. daic. #2"/>
      <sheetName val="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QUIPOS"/>
      <sheetName val="PU"/>
      <sheetName val="SERVICIOS"/>
      <sheetName val="Presupuesto"/>
      <sheetName val="Programa de Trabajo"/>
      <sheetName val="Graficas"/>
      <sheetName val="Uso de Equipos"/>
      <sheetName val="Hoja8"/>
      <sheetName val="Hoja9"/>
      <sheetName val="Hoja10"/>
      <sheetName val="Hoja11"/>
      <sheetName val="Hoja12"/>
      <sheetName val="Hoja13"/>
      <sheetName val="Hoja14"/>
      <sheetName val="Hoja15"/>
      <sheetName val="Hoja16"/>
      <sheetName val="SALARIOS"/>
      <sheetName val="MATERIALES"/>
      <sheetName val="Analisis BC"/>
      <sheetName val="O.M. y Salarios"/>
      <sheetName val="MO"/>
      <sheetName val="Gastos Generales y Factores"/>
      <sheetName val="Listado Mano de Obra"/>
      <sheetName val="Listado Completo de Equipos"/>
      <sheetName val="Progr. Mensual"/>
      <sheetName val="Lista de Materiales"/>
      <sheetName val="Ingenieria"/>
      <sheetName val="Lista de Insumos K-CC 146-148"/>
      <sheetName val="Pres. Nav. Pto Plata"/>
      <sheetName val="PLANTA 150-200 TPH"/>
      <sheetName val="Trabajos Generales"/>
      <sheetName val="PRECIOS_ELE"/>
      <sheetName val="Programa_de_Trabajo"/>
      <sheetName val="Uso_de_Equipos"/>
      <sheetName val="Cargas Sociales"/>
      <sheetName val="Analisis Unit. "/>
      <sheetName val="Analisis Unitarios"/>
      <sheetName val="Tarifas de Alquiler de Equipo"/>
      <sheetName val="ANALISIS HORMIGON ARMADO"/>
      <sheetName val="analisis sto dgo"/>
      <sheetName val="EST N. DE OVANDO CENTRAL (MOD. "/>
      <sheetName val="Precio"/>
      <sheetName val="Programa_de_Trabajo1"/>
      <sheetName val="Uso_de_Equipos1"/>
      <sheetName val="Analisis_BC"/>
      <sheetName val="O_M__y_Salarios"/>
      <sheetName val="Gastos_Generales_y_Factores"/>
      <sheetName val="Listado_Mano_de_Obra"/>
      <sheetName val="Listado_Completo_de_Equipos"/>
      <sheetName val="Progr__Mensual"/>
      <sheetName val="Lista_de_Materiales"/>
      <sheetName val="Lista_de_Insumos_K-CC_146-148"/>
      <sheetName val="Pres__Nav__Pto_Plata"/>
      <sheetName val="PLANTA_150-200_TPH"/>
      <sheetName val="Trabajos_Generales"/>
      <sheetName val="Cargas_Sociales"/>
      <sheetName val="Analisis_Unit__"/>
      <sheetName val="Analisis_Unitarios"/>
      <sheetName val="Tarifas_de_Alquiler_de_Equipo"/>
      <sheetName val="ANALISIS_HORMIGON_ARMADO"/>
      <sheetName val="Programa_de_Trabajo2"/>
      <sheetName val="Uso_de_Equipos2"/>
      <sheetName val="Analisis_BC1"/>
      <sheetName val="O_M__y_Salarios1"/>
      <sheetName val="Gastos_Generales_y_Factores1"/>
      <sheetName val="Listado_Mano_de_Obra1"/>
      <sheetName val="Listado_Completo_de_Equipos1"/>
      <sheetName val="Progr__Mensual1"/>
      <sheetName val="Lista_de_Materiales1"/>
      <sheetName val="Lista_de_Insumos_K-CC_146-1481"/>
      <sheetName val="Pres__Nav__Pto_Plata1"/>
      <sheetName val="PLANTA_150-200_TPH1"/>
      <sheetName val="Trabajos_Generales1"/>
      <sheetName val="Cargas_Sociales1"/>
      <sheetName val="Analisis_Unit__1"/>
      <sheetName val="Analisis_Unitarios1"/>
      <sheetName val="Tarifas_de_Alquiler_de_Equipo1"/>
      <sheetName val="ANALISIS_HORMIGON_ARMADO1"/>
      <sheetName val="Programa_de_Trabajo3"/>
      <sheetName val="Uso_de_Equipos3"/>
      <sheetName val="Analisis_BC2"/>
      <sheetName val="O_M__y_Salarios2"/>
      <sheetName val="Gastos_Generales_y_Factores2"/>
      <sheetName val="Listado_Mano_de_Obra2"/>
      <sheetName val="Listado_Completo_de_Equipos2"/>
      <sheetName val="Progr__Mensual2"/>
      <sheetName val="Lista_de_Materiales2"/>
      <sheetName val="Lista_de_Insumos_K-CC_146-1482"/>
      <sheetName val="Pres__Nav__Pto_Plata2"/>
      <sheetName val="PLANTA_150-200_TPH2"/>
      <sheetName val="Trabajos_Generales2"/>
      <sheetName val="Cargas_Sociales2"/>
      <sheetName val="Analisis_Unit__2"/>
      <sheetName val="Analisis_Unitarios2"/>
      <sheetName val="Tarifas_de_Alquiler_de_Equipo2"/>
      <sheetName val="ANALISIS_HORMIGON_ARMADO2"/>
      <sheetName val="Programa_de_Trabajo4"/>
      <sheetName val="Uso_de_Equipos4"/>
      <sheetName val="Analisis_BC3"/>
      <sheetName val="O_M__y_Salarios3"/>
      <sheetName val="Gastos_Generales_y_Factores3"/>
      <sheetName val="Listado_Mano_de_Obra3"/>
      <sheetName val="Listado_Completo_de_Equipos3"/>
      <sheetName val="Progr__Mensual3"/>
      <sheetName val="Lista_de_Materiales3"/>
      <sheetName val="Lista_de_Insumos_K-CC_146-1483"/>
      <sheetName val="Pres__Nav__Pto_Plata3"/>
      <sheetName val="PLANTA_150-200_TPH3"/>
      <sheetName val="Trabajos_Generales3"/>
      <sheetName val="Cargas_Sociales3"/>
      <sheetName val="Analisis_Unit__3"/>
      <sheetName val="Analisis_Unitarios3"/>
      <sheetName val="Tarifas_de_Alquiler_de_Equipo3"/>
      <sheetName val="ANALISIS_HORMIGON_ARMADO3"/>
      <sheetName val="analisis_sto_dgo1"/>
      <sheetName val="analisis_sto_dgo"/>
      <sheetName val="Resumen Precio Equipos"/>
      <sheetName val="Insumos"/>
      <sheetName val="Análisis de Precios"/>
      <sheetName val="analisis"/>
      <sheetName val="Sheet4"/>
      <sheetName val="Sheet5"/>
      <sheetName val="Programa_de_Trabajo5"/>
      <sheetName val="Uso_de_Equipos5"/>
      <sheetName val="Analisis_BC4"/>
      <sheetName val="O_M__y_Salarios4"/>
      <sheetName val="Gastos_Generales_y_Factores4"/>
      <sheetName val="Listado_Mano_de_Obra4"/>
      <sheetName val="Listado_Completo_de_Equipos4"/>
      <sheetName val="Progr__Mensual4"/>
      <sheetName val="Lista_de_Materiales4"/>
      <sheetName val="Lista_de_Insumos_K-CC_146-1484"/>
      <sheetName val="Pres__Nav__Pto_Plata4"/>
      <sheetName val="PLANTA_150-200_TPH4"/>
      <sheetName val="Trabajos_Generales4"/>
      <sheetName val="Cargas_Sociales4"/>
      <sheetName val="Analisis_Unit__4"/>
      <sheetName val="Analisis_Unitarios4"/>
      <sheetName val="Tarifas_de_Alquiler_de_Equipo4"/>
      <sheetName val="ANALISIS_HORMIGON_ARMADO4"/>
      <sheetName val="Programa_de_Trabajo6"/>
      <sheetName val="Uso_de_Equipos6"/>
      <sheetName val="Analisis_BC5"/>
      <sheetName val="O_M__y_Salarios5"/>
      <sheetName val="Gastos_Generales_y_Factores5"/>
      <sheetName val="Listado_Mano_de_Obra5"/>
      <sheetName val="Listado_Completo_de_Equipos5"/>
      <sheetName val="Progr__Mensual5"/>
      <sheetName val="Lista_de_Materiales5"/>
      <sheetName val="Lista_de_Insumos_K-CC_146-1485"/>
      <sheetName val="Pres__Nav__Pto_Plata5"/>
      <sheetName val="PLANTA_150-200_TPH5"/>
      <sheetName val="Trabajos_Generales5"/>
      <sheetName val="Cargas_Sociales5"/>
      <sheetName val="Analisis_Unit__5"/>
      <sheetName val="Analisis_Unitarios5"/>
      <sheetName val="Tarifas_de_Alquiler_de_Equipo5"/>
      <sheetName val="ANALISIS_HORMIGON_ARMADO5"/>
      <sheetName val="analisis_sto_dgo2"/>
      <sheetName val="EST_N__DE_OVANDO_CENTRAL_(MOD__"/>
    </sheetNames>
    <sheetDataSet>
      <sheetData sheetId="0" refreshError="1">
        <row r="13">
          <cell r="D13">
            <v>500</v>
          </cell>
        </row>
        <row r="14">
          <cell r="D14">
            <v>990</v>
          </cell>
        </row>
        <row r="27">
          <cell r="D27">
            <v>2.8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/>
      <sheetData sheetId="34" refreshError="1"/>
      <sheetData sheetId="35" refreshError="1"/>
      <sheetData sheetId="36"/>
      <sheetData sheetId="37" refreshError="1"/>
      <sheetData sheetId="38" refreshError="1"/>
      <sheetData sheetId="39" refreshError="1"/>
      <sheetData sheetId="40" refreshError="1"/>
      <sheetData sheetId="41" refreshError="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 refreshError="1"/>
      <sheetData sheetId="117"/>
      <sheetData sheetId="118"/>
      <sheetData sheetId="119" refreshError="1"/>
      <sheetData sheetId="120" refreshError="1"/>
      <sheetData sheetId="121" refreshError="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TAS"/>
      <sheetName val="TERMINACION DE SUPERFICIE"/>
      <sheetName val="ANALISIS"/>
      <sheetName val="Pisos marmol y Ceram.laticrete"/>
      <sheetName val="ANALISIS DE COSTOS"/>
      <sheetName val="REVESTIMIENTOS"/>
      <sheetName val="techos"/>
      <sheetName val="Sheet1"/>
      <sheetName val="PISO VIBRAZO GRIS"/>
      <sheetName val="GROUTING"/>
      <sheetName val="MORTEROS"/>
      <sheetName val="PISOS"/>
      <sheetName val="REFERENCIAS"/>
      <sheetName val="LISTADO INSUMOS DEL 2000"/>
      <sheetName val="HORMIGON ARMADO, ZAPATA"/>
      <sheetName val="PINTURA"/>
      <sheetName val="TECHO2"/>
      <sheetName val="ADOQUINES"/>
      <sheetName val="Presupuesto @ 1-10-02"/>
      <sheetName val="Mediciones @ 10-9-02"/>
      <sheetName val="Cotizaciones"/>
      <sheetName val="M.O. Plomería (2)"/>
      <sheetName val="Piezas Plomería (2)"/>
      <sheetName val="Mediciones"/>
      <sheetName val="Análisis Complementarios"/>
      <sheetName val="Bloques"/>
      <sheetName val="Otros"/>
      <sheetName val="Pisos &amp; Revestimientos"/>
      <sheetName val="Vigas"/>
      <sheetName val="Cuantía Acero"/>
      <sheetName val="Cotización Acero"/>
      <sheetName val="Cotizaciones Diversas"/>
      <sheetName val="M.O. Plomería"/>
      <sheetName val="Piezas Plomería"/>
      <sheetName val="Insumos"/>
      <sheetName val="M.O."/>
      <sheetName val="Ponderación"/>
      <sheetName val="Hoja Resumen"/>
      <sheetName val="Apto. #1202"/>
      <sheetName val="Apto. #1203"/>
      <sheetName val="Pisos Terraza Penthou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9">
          <cell r="I29">
            <v>277.11900900900901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"/>
      <sheetName val="SALARIOS"/>
      <sheetName val="M.O."/>
      <sheetName val="HORM. Y MORTEROS."/>
      <sheetName val="ANALISIS FRED"/>
      <sheetName val="ANALISIS"/>
      <sheetName val="Ana.MELLIZAS"/>
      <sheetName val="PRES_BNP"/>
      <sheetName val="PRES_1erNivel"/>
      <sheetName val="PRES_2doNivel"/>
      <sheetName val="Pres_InstSanit."/>
      <sheetName val="Pres_InstElect."/>
      <sheetName val="RESUMEN"/>
      <sheetName val="Insumos"/>
      <sheetName val="Listado Equipos a utilizar"/>
      <sheetName val="COSTO INDIRECTO"/>
      <sheetName val="OPERADORES EQUIPOS"/>
      <sheetName val="LISTADO INSUMOS DEL 2000"/>
      <sheetName val="Analisis Unit. "/>
      <sheetName val="Cargas Sociales"/>
      <sheetName val="M_O_"/>
      <sheetName val="HORM__Y_MORTEROS_"/>
      <sheetName val="ANALISIS_FRED"/>
      <sheetName val="Ana_MELLIZAS"/>
      <sheetName val="Pres_InstSanit_"/>
      <sheetName val="Pres_InstElect_"/>
      <sheetName val="Listado_Equipos_a_utilizar"/>
      <sheetName val="COSTO_INDIRECTO"/>
      <sheetName val="OPERADORES_EQUIPOS"/>
      <sheetName val="LISTADO_INSUMOS_DEL_2000"/>
      <sheetName val="Analisis_Unit__"/>
      <sheetName val="Cargas_Sociales"/>
      <sheetName val="M_O_1"/>
      <sheetName val="HORM__Y_MORTEROS_1"/>
      <sheetName val="ANALISIS_FRED1"/>
      <sheetName val="Ana_MELLIZAS1"/>
      <sheetName val="Pres_InstSanit_1"/>
      <sheetName val="Pres_InstElect_1"/>
      <sheetName val="Listado_Equipos_a_utilizar1"/>
      <sheetName val="COSTO_INDIRECTO1"/>
      <sheetName val="OPERADORES_EQUIPOS1"/>
      <sheetName val="LISTADO_INSUMOS_DEL_20001"/>
      <sheetName val="Analisis_Unit__1"/>
      <sheetName val="Cargas_Sociales1"/>
      <sheetName val="M_O_2"/>
      <sheetName val="HORM__Y_MORTEROS_2"/>
      <sheetName val="ANALISIS_FRED2"/>
      <sheetName val="Ana_MELLIZAS2"/>
      <sheetName val="Pres_InstSanit_2"/>
      <sheetName val="Pres_InstElect_2"/>
      <sheetName val="Listado_Equipos_a_utilizar2"/>
      <sheetName val="COSTO_INDIRECTO2"/>
      <sheetName val="OPERADORES_EQUIPOS2"/>
      <sheetName val="LISTADO_INSUMOS_DEL_20002"/>
      <sheetName val="Analisis_Unit__2"/>
      <sheetName val="Cargas_Sociales2"/>
      <sheetName val="M_O_3"/>
      <sheetName val="HORM__Y_MORTEROS_3"/>
      <sheetName val="ANALISIS_FRED3"/>
      <sheetName val="Ana_MELLIZAS3"/>
      <sheetName val="Pres_InstSanit_3"/>
      <sheetName val="Pres_InstElect_3"/>
      <sheetName val="Listado_Equipos_a_utilizar3"/>
      <sheetName val="COSTO_INDIRECTO3"/>
      <sheetName val="OPERADORES_EQUIPOS3"/>
      <sheetName val="LISTADO_INSUMOS_DEL_20003"/>
      <sheetName val="Analisis_Unit__3"/>
      <sheetName val="Cargas_Sociales3"/>
      <sheetName val="EQUIPOS"/>
      <sheetName val="Unified Pagos- factura_rep.txt"/>
      <sheetName val="M_O_4"/>
      <sheetName val="HORM__Y_MORTEROS_4"/>
      <sheetName val="ANALISIS_FRED4"/>
      <sheetName val="Ana_MELLIZAS4"/>
      <sheetName val="Pres_InstSanit_4"/>
      <sheetName val="Pres_InstElect_4"/>
      <sheetName val="Listado_Equipos_a_utilizar4"/>
      <sheetName val="COSTO_INDIRECTO4"/>
      <sheetName val="OPERADORES_EQUIPOS4"/>
      <sheetName val="LISTADO_INSUMOS_DEL_20004"/>
      <sheetName val="Analisis_Unit__4"/>
      <sheetName val="Cargas_Sociales4"/>
      <sheetName val="M_O_5"/>
      <sheetName val="HORM__Y_MORTEROS_5"/>
      <sheetName val="ANALISIS_FRED5"/>
      <sheetName val="Ana_MELLIZAS5"/>
      <sheetName val="Pres_InstSanit_5"/>
      <sheetName val="Pres_InstElect_5"/>
      <sheetName val="Listado_Equipos_a_utilizar5"/>
      <sheetName val="COSTO_INDIRECTO5"/>
      <sheetName val="OPERADORES_EQUIPOS5"/>
      <sheetName val="LISTADO_INSUMOS_DEL_20005"/>
      <sheetName val="Analisis_Unit__5"/>
      <sheetName val="Cargas_Sociales5"/>
    </sheetNames>
    <sheetDataSet>
      <sheetData sheetId="0" refreshError="1">
        <row r="767">
          <cell r="D767">
            <v>20</v>
          </cell>
        </row>
        <row r="770">
          <cell r="D770">
            <v>45.14</v>
          </cell>
        </row>
      </sheetData>
      <sheetData sheetId="1" refreshError="1">
        <row r="10">
          <cell r="C10">
            <v>350</v>
          </cell>
        </row>
      </sheetData>
      <sheetData sheetId="2" refreshError="1"/>
      <sheetData sheetId="3" refreshError="1">
        <row r="10">
          <cell r="C10">
            <v>350</v>
          </cell>
        </row>
        <row r="212">
          <cell r="H212">
            <v>2563.4295469815961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>
        <row r="212">
          <cell r="H212">
            <v>2563.4295469815961</v>
          </cell>
        </row>
      </sheetData>
      <sheetData sheetId="21">
        <row r="212">
          <cell r="H212">
            <v>2563.4295469815961</v>
          </cell>
        </row>
      </sheetData>
      <sheetData sheetId="22">
        <row r="212">
          <cell r="H212">
            <v>2563.4295469815961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12">
          <cell r="H212">
            <v>2563.4295469815961</v>
          </cell>
        </row>
      </sheetData>
      <sheetData sheetId="32">
        <row r="212">
          <cell r="H212">
            <v>2563.4295469815961</v>
          </cell>
        </row>
      </sheetData>
      <sheetData sheetId="33">
        <row r="212">
          <cell r="H212">
            <v>2563.4295469815961</v>
          </cell>
        </row>
      </sheetData>
      <sheetData sheetId="34">
        <row r="212">
          <cell r="H212">
            <v>2563.4295469815961</v>
          </cell>
        </row>
      </sheetData>
      <sheetData sheetId="35"/>
      <sheetData sheetId="36"/>
      <sheetData sheetId="37"/>
      <sheetData sheetId="38"/>
      <sheetData sheetId="39"/>
      <sheetData sheetId="40"/>
      <sheetData sheetId="41">
        <row r="212">
          <cell r="H212">
            <v>2563.4295469815961</v>
          </cell>
        </row>
      </sheetData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 refreshError="1"/>
      <sheetData sheetId="69">
        <row r="10">
          <cell r="C10">
            <v>43335</v>
          </cell>
        </row>
      </sheetData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DENDA"/>
      <sheetName val="CADRO EXPLICATIVO"/>
      <sheetName val="Módulo1"/>
      <sheetName val="Analisis Unitarios"/>
      <sheetName val="Cornisa de 2.62 pie"/>
      <sheetName val="Cornisa de 2 pie"/>
      <sheetName val="Muros Interiores h=2.8 m "/>
      <sheetName val="MurosInt.h=2.8 m Plycem 2 lados"/>
      <sheetName val="MurosInt.h=2.8 m U C con plycem"/>
      <sheetName val="Plafond Sheetrock"/>
      <sheetName val="INS"/>
      <sheetName val="CADRO_EXPLICATIVO"/>
      <sheetName val="Cornisa_de_2_62_pie"/>
      <sheetName val="Cornisa_de_2_pie"/>
      <sheetName val="Muros_Interiores_h=2_8_m_"/>
      <sheetName val="MurosInt_h=2_8_m_Plycem_2_lados"/>
      <sheetName val="MurosInt_h=2_8_m_U_C_con_plycem"/>
      <sheetName val="Plafond_Sheetrock"/>
      <sheetName val="Analisis_Unitarios"/>
      <sheetName val="CADRO_EXPLICATIVO1"/>
      <sheetName val="Cornisa_de_2_62_pie1"/>
      <sheetName val="Cornisa_de_2_pie1"/>
      <sheetName val="Muros_Interiores_h=2_8_m_1"/>
      <sheetName val="MurosInt_h=2_8_m_Plycem_2_lado1"/>
      <sheetName val="MurosInt_h=2_8_m_U_C_con_plyce1"/>
      <sheetName val="Plafond_Sheetrock1"/>
      <sheetName val="Analisis_Unitarios1"/>
      <sheetName val="CADRO_EXPLICATIVO2"/>
      <sheetName val="Cornisa_de_2_62_pie2"/>
      <sheetName val="Cornisa_de_2_pie2"/>
      <sheetName val="Muros_Interiores_h=2_8_m_2"/>
      <sheetName val="MurosInt_h=2_8_m_Plycem_2_lado2"/>
      <sheetName val="MurosInt_h=2_8_m_U_C_con_plyce2"/>
      <sheetName val="Plafond_Sheetrock2"/>
      <sheetName val="Analisis_Unitarios2"/>
      <sheetName val="CADRO_EXPLICATIVO3"/>
      <sheetName val="Cornisa_de_2_62_pie3"/>
      <sheetName val="Cornisa_de_2_pie3"/>
      <sheetName val="Muros_Interiores_h=2_8_m_3"/>
      <sheetName val="MurosInt_h=2_8_m_Plycem_2_lado3"/>
      <sheetName val="MurosInt_h=2_8_m_U_C_con_plyce3"/>
      <sheetName val="Plafond_Sheetrock3"/>
      <sheetName val="Analisis_Unitarios3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RECLAMACION 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. "/>
      <sheetName val="ANALISIS PUENTE "/>
      <sheetName val="MATERIALES"/>
      <sheetName val="Mano de Obra"/>
      <sheetName val="ACERO "/>
      <sheetName val="Rel. Equipos"/>
      <sheetName val="Rel. Equipos (2)"/>
      <sheetName val="rend, equipos"/>
      <sheetName val="ANALISIS (2017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INS"/>
    </sheetNames>
    <sheetDataSet>
      <sheetData sheetId="0" refreshError="1"/>
      <sheetData sheetId="1"/>
      <sheetData sheetId="2"/>
      <sheetData sheetId="3"/>
      <sheetData sheetId="4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gistro original"/>
      <sheetName val="Registro Normal"/>
      <sheetName val="Registrio en Roca"/>
      <sheetName val="Lista de Precio Materiales"/>
      <sheetName val="Ana. Registro Especial"/>
    </sheetNames>
    <sheetDataSet>
      <sheetData sheetId="0"/>
      <sheetData sheetId="1"/>
      <sheetData sheetId="2"/>
      <sheetData sheetId="3">
        <row r="41">
          <cell r="E41">
            <v>29</v>
          </cell>
        </row>
      </sheetData>
      <sheetData sheetId="4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Salarios"/>
      <sheetName val="Directos"/>
      <sheetName val="Viaticos"/>
    </sheetNames>
    <sheetDataSet>
      <sheetData sheetId="0" refreshError="1"/>
      <sheetData sheetId="1"/>
      <sheetData sheetId="2"/>
      <sheetData sheetId="3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ENTACION"/>
      <sheetName val="PRESENTACION (2)"/>
      <sheetName val="PRESUPUESTO (2)"/>
      <sheetName val="P.U. Const"/>
      <sheetName val="Materiales"/>
      <sheetName val="Salarios"/>
      <sheetName val="Precios"/>
      <sheetName val="EQUIPOS"/>
      <sheetName val="COSTO INDIRECTO"/>
      <sheetName val="OPERADORES EQUIPOS"/>
      <sheetName val="PRESENTACION_(2)"/>
      <sheetName val="PRESUPUESTO_(2)"/>
      <sheetName val="P_U__Const"/>
      <sheetName val="Analisis"/>
      <sheetName val="Insumos (2)"/>
      <sheetName val="M.O."/>
      <sheetName val="Insumos"/>
      <sheetName val="Análisis"/>
      <sheetName val="via"/>
      <sheetName val="med.mov.de tierras2"/>
      <sheetName val="MANO DE OBRA"/>
      <sheetName val="qqVgas"/>
      <sheetName val="PRESENTACION_(2)1"/>
      <sheetName val="PRESUPUESTO_(2)1"/>
      <sheetName val="P_U__Const1"/>
      <sheetName val="COSTO_INDIRECTO"/>
      <sheetName val="OPERADORES_EQUIPOS"/>
      <sheetName val="Insumos_(2)"/>
      <sheetName val="M_O_"/>
      <sheetName val="PRESENTACION_(2)2"/>
      <sheetName val="PRESUPUESTO_(2)2"/>
      <sheetName val="P_U__Const2"/>
      <sheetName val="COSTO_INDIRECTO1"/>
      <sheetName val="OPERADORES_EQUIPOS1"/>
      <sheetName val="Insumos_(2)1"/>
      <sheetName val="M_O_1"/>
      <sheetName val="PRESENTACION_(2)3"/>
      <sheetName val="PRESUPUESTO_(2)3"/>
      <sheetName val="P_U__Const3"/>
      <sheetName val="COSTO_INDIRECTO2"/>
      <sheetName val="OPERADORES_EQUIPOS2"/>
      <sheetName val="Insumos_(2)2"/>
      <sheetName val="M_O_2"/>
      <sheetName val="PRESENTACION_(2)4"/>
      <sheetName val="PRESUPUESTO_(2)4"/>
      <sheetName val="P_U__Const4"/>
      <sheetName val="COSTO_INDIRECTO3"/>
      <sheetName val="OPERADORES_EQUIPOS3"/>
      <sheetName val="Insumos_(2)3"/>
      <sheetName val="M_O_3"/>
      <sheetName val="med_mov_de_tierras21"/>
      <sheetName val="med_mov_de_tierras2"/>
      <sheetName val="lis-prec"/>
      <sheetName val="Volumenes"/>
      <sheetName val="anal term"/>
      <sheetName val="Ana-Sanit."/>
      <sheetName val="Anal. horm."/>
      <sheetName val="UASD"/>
      <sheetName val="Mat"/>
      <sheetName val="Pu-Sanit."/>
      <sheetName val="Desembolso de Caja"/>
      <sheetName val="Col.Amarre"/>
      <sheetName val="Escalera"/>
      <sheetName val="Muros"/>
      <sheetName val="a"/>
      <sheetName val="PRESENTACION_(2)5"/>
      <sheetName val="PRESUPUESTO_(2)5"/>
      <sheetName val="P_U__Const5"/>
      <sheetName val="COSTO_INDIRECTO4"/>
      <sheetName val="OPERADORES_EQUIPOS4"/>
      <sheetName val="Insumos_(2)4"/>
      <sheetName val="M_O_4"/>
      <sheetName val="PRESENTACION_(2)6"/>
      <sheetName val="PRESUPUESTO_(2)6"/>
      <sheetName val="P_U__Const6"/>
      <sheetName val="COSTO_INDIRECTO5"/>
      <sheetName val="OPERADORES_EQUIPOS5"/>
      <sheetName val="Insumos_(2)5"/>
      <sheetName val="M_O_5"/>
      <sheetName val="MO"/>
      <sheetName val="med_mov_de_tierras22"/>
      <sheetName val="MANO_DE_OBRA"/>
      <sheetName val="Col_Amarre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5">
          <cell r="K15">
            <v>145</v>
          </cell>
        </row>
      </sheetData>
      <sheetData sheetId="5" refreshError="1">
        <row r="14">
          <cell r="D14">
            <v>45</v>
          </cell>
        </row>
        <row r="16">
          <cell r="D16">
            <v>45</v>
          </cell>
        </row>
      </sheetData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/>
      <sheetData sheetId="61" refreshError="1"/>
      <sheetData sheetId="62" refreshError="1"/>
      <sheetData sheetId="63" refreshError="1"/>
      <sheetData sheetId="64" refreshError="1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 refreshError="1"/>
      <sheetData sheetId="80"/>
      <sheetData sheetId="81"/>
      <sheetData sheetId="8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Herram"/>
      <sheetName val="Rndmto"/>
      <sheetName val="MOCuadrillas"/>
      <sheetName val="MOJornal"/>
      <sheetName val="Ana"/>
      <sheetName val="Indice"/>
      <sheetName val="Mano de Obra"/>
    </sheetNames>
    <sheetDataSet>
      <sheetData sheetId="0"/>
      <sheetData sheetId="1"/>
      <sheetData sheetId="2"/>
      <sheetData sheetId="3"/>
      <sheetData sheetId="4"/>
      <sheetData sheetId="5">
        <row r="27">
          <cell r="D27">
            <v>664.51</v>
          </cell>
        </row>
        <row r="38">
          <cell r="D38">
            <v>1550.92</v>
          </cell>
        </row>
        <row r="48">
          <cell r="D48">
            <v>1231.19</v>
          </cell>
        </row>
        <row r="58">
          <cell r="D58">
            <v>984.24</v>
          </cell>
        </row>
        <row r="61">
          <cell r="D61">
            <v>748.16</v>
          </cell>
        </row>
        <row r="70">
          <cell r="D70">
            <v>565.49</v>
          </cell>
        </row>
        <row r="80">
          <cell r="D80">
            <v>516.57000000000005</v>
          </cell>
        </row>
      </sheetData>
      <sheetData sheetId="6"/>
      <sheetData sheetId="7"/>
      <sheetData sheetId="8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Villa"/>
      <sheetName val="Terraza"/>
      <sheetName val="Marquesina"/>
      <sheetName val="Gazebo"/>
      <sheetName val="Piscina &amp; Jacuzzi"/>
      <sheetName val="Insumos"/>
      <sheetName val="Cotizaciones"/>
      <sheetName val="M.O."/>
      <sheetName val="ATC"/>
      <sheetName val="Mediciones 1er Nivel"/>
      <sheetName val="Mediciones 2do Nivel"/>
      <sheetName val="Mediciones Terraza"/>
      <sheetName val="Mediciones Marquesinas"/>
      <sheetName val="Mediciones Gazebo"/>
      <sheetName val="Mediciones Piscina"/>
      <sheetName val="Albañilería"/>
      <sheetName val="Bloques"/>
      <sheetName val="Columnas"/>
      <sheetName val="Losas"/>
      <sheetName val="Materiales &amp; Tranporte"/>
      <sheetName val="Muros"/>
      <sheetName val="Otros"/>
      <sheetName val="Pisos &amp; Revestimientos"/>
      <sheetName val="Vigas"/>
      <sheetName val="Zapatas"/>
      <sheetName val="Cuantía Acero"/>
      <sheetName val="Cotización Acero"/>
      <sheetName val="IS Villa"/>
      <sheetName val="IS Gazebo"/>
      <sheetName val="I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ALUZINC"/>
      <sheetName val="ANALISIS ACERO"/>
      <sheetName val="propuesta"/>
      <sheetName val="peso"/>
      <sheetName val="Insumos"/>
    </sheetNames>
    <sheetDataSet>
      <sheetData sheetId="0" refreshError="1"/>
      <sheetData sheetId="1" refreshError="1"/>
      <sheetData sheetId="2" refreshError="1"/>
      <sheetData sheetId="3"/>
      <sheetData sheetId="4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REC. 1"/>
      <sheetName val="Analisis REC 1"/>
      <sheetName val="EXC. A MANO"/>
      <sheetName val="Módulo1"/>
      <sheetName val="Insumos"/>
    </sheetNames>
    <sheetDataSet>
      <sheetData sheetId="0" refreshError="1">
        <row r="9">
          <cell r="O9" t="str">
            <v>HTA1..M11~</v>
          </cell>
        </row>
      </sheetData>
      <sheetData sheetId="1"/>
      <sheetData sheetId="2"/>
      <sheetData sheetId="3"/>
      <sheetData sheetId="4" refreshError="1"/>
      <sheetData sheetId="5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PBlanco"/>
      <sheetName val="Sheet2"/>
      <sheetName val="POriginal"/>
      <sheetName val="PActualizado"/>
      <sheetName val="Comparación"/>
      <sheetName val="Gastos Generales"/>
      <sheetName val="Cub. 01"/>
      <sheetName val="Adicional"/>
      <sheetName val="Analisis Costo"/>
      <sheetName val="FCC-005 ANDAMIOS"/>
      <sheetName val="FCC-002 ACERO"/>
      <sheetName val="FCC-004 CALZOS"/>
      <sheetName val="med.mov.de tierras"/>
      <sheetName val="Trabajos Generales"/>
      <sheetName val="Meses"/>
      <sheetName val="ANALPRECIO"/>
      <sheetName val="Labor FD1"/>
      <sheetName val="Materiales"/>
      <sheetName val="MO"/>
      <sheetName val="Salarios"/>
      <sheetName val="Gastos_Generales"/>
      <sheetName val="Cub__01"/>
      <sheetName val="Analisis_Costo"/>
      <sheetName val="Senalizacion"/>
      <sheetName val="PRESUPUESTO"/>
      <sheetName val="peso"/>
      <sheetName val="Sheet1"/>
      <sheetName val="Sheet3"/>
      <sheetName val="Materiales y Precios"/>
      <sheetName val="presup."/>
    </sheetNames>
    <sheetDataSet>
      <sheetData sheetId="0" refreshError="1">
        <row r="4">
          <cell r="A4" t="str">
            <v>Id.</v>
          </cell>
          <cell r="B4" t="str">
            <v>Descripción</v>
          </cell>
          <cell r="C4" t="str">
            <v>Ud</v>
          </cell>
          <cell r="D4" t="str">
            <v>Factor</v>
          </cell>
          <cell r="E4" t="str">
            <v>Precio Base</v>
          </cell>
          <cell r="F4" t="str">
            <v>Precio</v>
          </cell>
        </row>
        <row r="5">
          <cell r="A5" t="str">
            <v>AC</v>
          </cell>
          <cell r="B5" t="str">
            <v>ACEROS Y ALAMBRE DULCE</v>
          </cell>
          <cell r="D5" t="str">
            <v/>
          </cell>
          <cell r="F5" t="str">
            <v/>
          </cell>
        </row>
        <row r="6">
          <cell r="A6" t="str">
            <v>AC01.001</v>
          </cell>
          <cell r="B6" t="str">
            <v>Acero de 1/4" grado 40</v>
          </cell>
          <cell r="C6" t="str">
            <v>qq</v>
          </cell>
          <cell r="D6">
            <v>1</v>
          </cell>
          <cell r="E6">
            <v>145</v>
          </cell>
          <cell r="F6">
            <v>145</v>
          </cell>
        </row>
        <row r="7">
          <cell r="A7" t="str">
            <v>AC01.002</v>
          </cell>
          <cell r="B7" t="str">
            <v>Acero grado 40</v>
          </cell>
          <cell r="C7" t="str">
            <v>qq</v>
          </cell>
          <cell r="D7">
            <v>1</v>
          </cell>
          <cell r="E7">
            <v>270</v>
          </cell>
          <cell r="F7">
            <v>270</v>
          </cell>
        </row>
        <row r="8">
          <cell r="A8" t="str">
            <v>AC01.003</v>
          </cell>
          <cell r="B8" t="str">
            <v>Mallas Electrosoldadas</v>
          </cell>
          <cell r="C8" t="str">
            <v>qq</v>
          </cell>
          <cell r="D8">
            <v>1</v>
          </cell>
          <cell r="E8">
            <v>428</v>
          </cell>
          <cell r="F8">
            <v>428</v>
          </cell>
        </row>
        <row r="9">
          <cell r="A9" t="str">
            <v>AC01.008</v>
          </cell>
          <cell r="B9" t="str">
            <v>Alambre dulce(precio por compra de quintales)</v>
          </cell>
          <cell r="C9" t="str">
            <v>lb</v>
          </cell>
          <cell r="D9">
            <v>1</v>
          </cell>
          <cell r="E9">
            <v>6</v>
          </cell>
          <cell r="F9">
            <v>6</v>
          </cell>
        </row>
        <row r="10">
          <cell r="A10" t="str">
            <v>AC01.009</v>
          </cell>
          <cell r="B10" t="str">
            <v>Coloc acero normal</v>
          </cell>
          <cell r="C10" t="str">
            <v>qq</v>
          </cell>
          <cell r="D10">
            <v>1</v>
          </cell>
          <cell r="E10">
            <v>45</v>
          </cell>
          <cell r="F10">
            <v>45</v>
          </cell>
        </row>
        <row r="11">
          <cell r="A11" t="str">
            <v>AC01.010</v>
          </cell>
          <cell r="B11" t="str">
            <v>Coloc acero en malla.</v>
          </cell>
          <cell r="C11" t="str">
            <v>qq</v>
          </cell>
          <cell r="D11">
            <v>1</v>
          </cell>
          <cell r="E11">
            <v>89</v>
          </cell>
          <cell r="F11">
            <v>89</v>
          </cell>
        </row>
        <row r="12">
          <cell r="A12" t="str">
            <v>AC01.011</v>
          </cell>
          <cell r="B12" t="str">
            <v>Coloc acero dinteles y vigas amarre</v>
          </cell>
          <cell r="C12" t="str">
            <v>m</v>
          </cell>
          <cell r="D12">
            <v>1</v>
          </cell>
          <cell r="E12">
            <v>24</v>
          </cell>
          <cell r="F12">
            <v>24</v>
          </cell>
        </row>
        <row r="13">
          <cell r="A13" t="str">
            <v>AC01.012</v>
          </cell>
          <cell r="B13" t="str">
            <v>Coloc acero de 1/4" en piso o losa</v>
          </cell>
          <cell r="C13" t="str">
            <v>qq</v>
          </cell>
          <cell r="D13">
            <v>1</v>
          </cell>
          <cell r="E13">
            <v>77</v>
          </cell>
          <cell r="F13">
            <v>77</v>
          </cell>
        </row>
        <row r="14">
          <cell r="A14" t="str">
            <v>AC01.013</v>
          </cell>
          <cell r="B14" t="str">
            <v>Coloc acero en rampas de escaleras</v>
          </cell>
          <cell r="C14" t="str">
            <v>u</v>
          </cell>
          <cell r="D14">
            <v>1</v>
          </cell>
          <cell r="E14">
            <v>175</v>
          </cell>
          <cell r="F14">
            <v>175</v>
          </cell>
        </row>
        <row r="15">
          <cell r="A15" t="str">
            <v>AC01.014</v>
          </cell>
          <cell r="B15" t="str">
            <v>Subir acero por planta</v>
          </cell>
          <cell r="C15" t="str">
            <v>qq</v>
          </cell>
          <cell r="D15">
            <v>1</v>
          </cell>
          <cell r="E15">
            <v>3.2</v>
          </cell>
          <cell r="F15">
            <v>3.2</v>
          </cell>
        </row>
        <row r="16">
          <cell r="A16" t="str">
            <v>AG</v>
          </cell>
          <cell r="B16" t="str">
            <v>AGREGADOS</v>
          </cell>
          <cell r="D16" t="str">
            <v/>
          </cell>
          <cell r="F16" t="str">
            <v/>
          </cell>
        </row>
        <row r="17">
          <cell r="A17" t="str">
            <v>AG01.001</v>
          </cell>
          <cell r="B17" t="str">
            <v>Arena triturada y lavada especial para hormigones</v>
          </cell>
          <cell r="C17" t="str">
            <v>m3</v>
          </cell>
          <cell r="D17">
            <v>1.08</v>
          </cell>
          <cell r="E17">
            <v>160</v>
          </cell>
          <cell r="F17">
            <v>172.8</v>
          </cell>
        </row>
        <row r="18">
          <cell r="A18" t="str">
            <v>AG01.002</v>
          </cell>
          <cell r="B18" t="str">
            <v>Arena gruesa lavada</v>
          </cell>
          <cell r="C18" t="str">
            <v>m3</v>
          </cell>
          <cell r="D18">
            <v>1.08</v>
          </cell>
          <cell r="E18">
            <v>160</v>
          </cell>
          <cell r="F18">
            <v>172.8</v>
          </cell>
        </row>
        <row r="19">
          <cell r="A19" t="str">
            <v>AG01.003</v>
          </cell>
          <cell r="B19" t="str">
            <v>Arena fina de Manoguayabo para empañetes</v>
          </cell>
          <cell r="C19" t="str">
            <v>m3</v>
          </cell>
          <cell r="D19">
            <v>1</v>
          </cell>
          <cell r="E19">
            <v>205</v>
          </cell>
          <cell r="F19">
            <v>205</v>
          </cell>
        </row>
        <row r="20">
          <cell r="A20" t="str">
            <v>AG01.004</v>
          </cell>
          <cell r="B20" t="str">
            <v>Arena itabo, de mina</v>
          </cell>
          <cell r="C20" t="str">
            <v>m3</v>
          </cell>
          <cell r="D20">
            <v>1.08</v>
          </cell>
          <cell r="E20">
            <v>115</v>
          </cell>
          <cell r="F20">
            <v>124.2</v>
          </cell>
        </row>
        <row r="21">
          <cell r="A21" t="str">
            <v>AG02.001</v>
          </cell>
          <cell r="B21" t="str">
            <v>Caliche</v>
          </cell>
          <cell r="C21" t="str">
            <v>m3</v>
          </cell>
          <cell r="D21">
            <v>1.08</v>
          </cell>
          <cell r="E21">
            <v>83.33</v>
          </cell>
          <cell r="F21">
            <v>90</v>
          </cell>
        </row>
        <row r="22">
          <cell r="A22" t="str">
            <v>AG03.001</v>
          </cell>
          <cell r="B22" t="str">
            <v>Grava 3/4" - 3/8" triturada</v>
          </cell>
          <cell r="C22" t="str">
            <v>m3</v>
          </cell>
          <cell r="D22">
            <v>1.08</v>
          </cell>
          <cell r="E22">
            <v>160</v>
          </cell>
          <cell r="F22">
            <v>172.8</v>
          </cell>
        </row>
        <row r="23">
          <cell r="A23" t="str">
            <v>AG03.002</v>
          </cell>
          <cell r="B23" t="str">
            <v>Cascajo de mina</v>
          </cell>
          <cell r="C23" t="str">
            <v>m3</v>
          </cell>
          <cell r="D23">
            <v>1</v>
          </cell>
          <cell r="E23">
            <v>108</v>
          </cell>
          <cell r="F23">
            <v>108</v>
          </cell>
        </row>
        <row r="24">
          <cell r="A24" t="str">
            <v>AG03.003</v>
          </cell>
          <cell r="B24" t="str">
            <v>Material para relleno</v>
          </cell>
          <cell r="C24" t="str">
            <v>m3E</v>
          </cell>
          <cell r="D24">
            <v>1</v>
          </cell>
          <cell r="E24">
            <v>192.94</v>
          </cell>
          <cell r="F24">
            <v>192.94</v>
          </cell>
        </row>
        <row r="25">
          <cell r="A25" t="str">
            <v>AG99.001</v>
          </cell>
          <cell r="B25" t="str">
            <v>Bote de materiales</v>
          </cell>
          <cell r="C25" t="str">
            <v>m3</v>
          </cell>
          <cell r="D25">
            <v>1</v>
          </cell>
          <cell r="E25">
            <v>80</v>
          </cell>
          <cell r="F25">
            <v>80</v>
          </cell>
        </row>
        <row r="27">
          <cell r="A27" t="str">
            <v>MT</v>
          </cell>
          <cell r="B27" t="str">
            <v>MOVIMIENTO DE TIERRA</v>
          </cell>
        </row>
        <row r="28">
          <cell r="A28" t="str">
            <v>MT01.001</v>
          </cell>
          <cell r="B28" t="str">
            <v>Carguío</v>
          </cell>
          <cell r="C28" t="str">
            <v>m3E</v>
          </cell>
          <cell r="D28">
            <v>1</v>
          </cell>
          <cell r="E28">
            <v>20</v>
          </cell>
          <cell r="F28">
            <v>20</v>
          </cell>
        </row>
        <row r="29">
          <cell r="A29" t="str">
            <v>MT01.002</v>
          </cell>
          <cell r="B29" t="str">
            <v>Arranque</v>
          </cell>
          <cell r="C29" t="str">
            <v>m3E</v>
          </cell>
          <cell r="D29">
            <v>1</v>
          </cell>
          <cell r="E29">
            <v>4</v>
          </cell>
          <cell r="F29">
            <v>4</v>
          </cell>
        </row>
        <row r="30">
          <cell r="A30" t="str">
            <v>MT01.003</v>
          </cell>
          <cell r="B30" t="str">
            <v>Acarreo Adicional en Ciudad</v>
          </cell>
          <cell r="C30" t="str">
            <v>m3E-Km</v>
          </cell>
          <cell r="D30">
            <v>1</v>
          </cell>
          <cell r="E30">
            <v>3</v>
          </cell>
          <cell r="F30">
            <v>3</v>
          </cell>
        </row>
        <row r="38">
          <cell r="A38" t="str">
            <v>EQ</v>
          </cell>
          <cell r="B38" t="str">
            <v>COSTO HORARIO DE MAQUINARIA</v>
          </cell>
        </row>
        <row r="39">
          <cell r="A39" t="str">
            <v>EQ01.</v>
          </cell>
          <cell r="B39" t="str">
            <v>EQUIPOS PROPIOS</v>
          </cell>
        </row>
        <row r="40">
          <cell r="A40" t="str">
            <v>EQ01.001</v>
          </cell>
          <cell r="B40" t="str">
            <v>Retroexcavadora</v>
          </cell>
          <cell r="C40" t="str">
            <v>hr</v>
          </cell>
          <cell r="D40">
            <v>1</v>
          </cell>
          <cell r="E40">
            <v>1200</v>
          </cell>
          <cell r="F40">
            <v>1200</v>
          </cell>
        </row>
        <row r="41">
          <cell r="A41" t="str">
            <v>EQ01.002</v>
          </cell>
          <cell r="B41" t="str">
            <v>Compresor</v>
          </cell>
          <cell r="C41" t="str">
            <v>hr</v>
          </cell>
          <cell r="D41">
            <v>1</v>
          </cell>
          <cell r="E41">
            <v>1200</v>
          </cell>
          <cell r="F41">
            <v>1200</v>
          </cell>
        </row>
        <row r="42">
          <cell r="A42" t="str">
            <v>EQ02.001</v>
          </cell>
          <cell r="B42" t="str">
            <v>Ligadora de 2 fundas</v>
          </cell>
          <cell r="C42" t="str">
            <v>hr</v>
          </cell>
          <cell r="D42">
            <v>1</v>
          </cell>
          <cell r="E42">
            <v>108.58</v>
          </cell>
          <cell r="F42">
            <v>108.58</v>
          </cell>
        </row>
        <row r="43">
          <cell r="A43" t="str">
            <v>EQ02.002</v>
          </cell>
          <cell r="B43" t="str">
            <v>Winche</v>
          </cell>
          <cell r="C43" t="str">
            <v>hr</v>
          </cell>
          <cell r="D43">
            <v>1</v>
          </cell>
          <cell r="E43">
            <v>86.79</v>
          </cell>
          <cell r="F43">
            <v>86.79</v>
          </cell>
        </row>
        <row r="44">
          <cell r="A44" t="str">
            <v>EQ03.001</v>
          </cell>
          <cell r="B44" t="str">
            <v>Compactador de Mano (12"x12")</v>
          </cell>
          <cell r="C44" t="str">
            <v>hr</v>
          </cell>
          <cell r="D44">
            <v>1</v>
          </cell>
          <cell r="E44">
            <v>112.5</v>
          </cell>
          <cell r="F44">
            <v>112.5</v>
          </cell>
        </row>
        <row r="49">
          <cell r="A49" t="str">
            <v>JD</v>
          </cell>
          <cell r="B49" t="str">
            <v>JORNALES DIARIOS</v>
          </cell>
        </row>
        <row r="50">
          <cell r="A50" t="str">
            <v>JD01.001</v>
          </cell>
          <cell r="B50" t="str">
            <v>Jornal diario TECNICO NO CALIFICADO O PEON (TNC)</v>
          </cell>
          <cell r="C50" t="str">
            <v>Día</v>
          </cell>
          <cell r="D50">
            <v>1</v>
          </cell>
          <cell r="E50">
            <v>125</v>
          </cell>
          <cell r="F50">
            <v>125</v>
          </cell>
        </row>
        <row r="51">
          <cell r="A51" t="str">
            <v>JD01.002</v>
          </cell>
          <cell r="B51" t="str">
            <v>Jornal diario TECNICO CALIFICADO (TC)</v>
          </cell>
          <cell r="C51" t="str">
            <v>Día</v>
          </cell>
          <cell r="D51">
            <v>1</v>
          </cell>
          <cell r="E51">
            <v>135</v>
          </cell>
          <cell r="F51">
            <v>135</v>
          </cell>
        </row>
        <row r="52">
          <cell r="A52" t="str">
            <v>JD01.003</v>
          </cell>
          <cell r="B52" t="str">
            <v>Jornal diario AYUDANTE (AY)</v>
          </cell>
          <cell r="C52" t="str">
            <v>Día</v>
          </cell>
          <cell r="D52">
            <v>1</v>
          </cell>
          <cell r="E52">
            <v>150</v>
          </cell>
          <cell r="F52">
            <v>150</v>
          </cell>
        </row>
        <row r="53">
          <cell r="A53" t="str">
            <v>JD01.004</v>
          </cell>
          <cell r="B53" t="str">
            <v>Jornal diario Operario de TERCERA CATEGORIA (OP3)</v>
          </cell>
          <cell r="C53" t="str">
            <v>Día</v>
          </cell>
          <cell r="D53">
            <v>1</v>
          </cell>
          <cell r="E53">
            <v>175</v>
          </cell>
          <cell r="F53">
            <v>175</v>
          </cell>
        </row>
        <row r="54">
          <cell r="A54" t="str">
            <v>JD01.005</v>
          </cell>
          <cell r="B54" t="str">
            <v>Jornal diario Operario de SEGUNDA CATEGORIA (OP2)</v>
          </cell>
          <cell r="C54" t="str">
            <v>Día</v>
          </cell>
          <cell r="D54">
            <v>1</v>
          </cell>
          <cell r="E54">
            <v>250</v>
          </cell>
          <cell r="F54">
            <v>250</v>
          </cell>
        </row>
        <row r="55">
          <cell r="A55" t="str">
            <v>JD01.006</v>
          </cell>
          <cell r="B55" t="str">
            <v>Jornal diario Operario de PRIMERA CATEGORIA (OP1)</v>
          </cell>
          <cell r="C55" t="str">
            <v>Día</v>
          </cell>
          <cell r="D55">
            <v>1</v>
          </cell>
          <cell r="E55">
            <v>300</v>
          </cell>
          <cell r="F55">
            <v>300</v>
          </cell>
        </row>
        <row r="56">
          <cell r="A56" t="str">
            <v>JD01.007</v>
          </cell>
          <cell r="B56" t="str">
            <v>Jornal diario MAESTRO</v>
          </cell>
          <cell r="C56" t="str">
            <v>Día</v>
          </cell>
          <cell r="D56">
            <v>1</v>
          </cell>
          <cell r="E56">
            <v>350</v>
          </cell>
          <cell r="F56">
            <v>350</v>
          </cell>
        </row>
        <row r="57">
          <cell r="A57" t="str">
            <v>JD01.008</v>
          </cell>
          <cell r="B57" t="str">
            <v>Brigada de Topografía</v>
          </cell>
          <cell r="C57" t="str">
            <v>Día</v>
          </cell>
          <cell r="D57">
            <v>1</v>
          </cell>
          <cell r="E57">
            <v>1000</v>
          </cell>
          <cell r="F57">
            <v>1000</v>
          </cell>
        </row>
        <row r="68">
          <cell r="A68" t="str">
            <v>AL</v>
          </cell>
          <cell r="B68" t="str">
            <v>ALFARERIA</v>
          </cell>
          <cell r="D68" t="str">
            <v/>
          </cell>
          <cell r="F68" t="str">
            <v/>
          </cell>
        </row>
        <row r="69">
          <cell r="A69" t="str">
            <v>AL01.001</v>
          </cell>
          <cell r="B69" t="str">
            <v>Ladrillos macisos 2" x 4" x 8"</v>
          </cell>
          <cell r="C69" t="str">
            <v>u</v>
          </cell>
          <cell r="D69">
            <v>1</v>
          </cell>
          <cell r="E69">
            <v>4</v>
          </cell>
          <cell r="F69">
            <v>4</v>
          </cell>
        </row>
        <row r="70">
          <cell r="A70" t="str">
            <v>AL01.002</v>
          </cell>
          <cell r="B70" t="str">
            <v>Ladrillos biscochos 2" x 2" x 8"</v>
          </cell>
          <cell r="C70" t="str">
            <v>u</v>
          </cell>
          <cell r="D70">
            <v>1</v>
          </cell>
          <cell r="E70">
            <v>3.3</v>
          </cell>
          <cell r="F70">
            <v>3.3</v>
          </cell>
        </row>
        <row r="71">
          <cell r="A71" t="str">
            <v>AL01.003</v>
          </cell>
          <cell r="B71" t="str">
            <v>Losas de barro tipo Feria grande</v>
          </cell>
          <cell r="C71" t="str">
            <v>u</v>
          </cell>
          <cell r="D71">
            <v>1</v>
          </cell>
          <cell r="E71">
            <v>3.1</v>
          </cell>
          <cell r="F71">
            <v>3.1</v>
          </cell>
        </row>
        <row r="72">
          <cell r="A72" t="str">
            <v>AL01.004</v>
          </cell>
          <cell r="B72" t="str">
            <v>Losa de barro tipo feria pequeña</v>
          </cell>
          <cell r="C72" t="str">
            <v>u</v>
          </cell>
          <cell r="D72">
            <v>1</v>
          </cell>
          <cell r="E72">
            <v>1.3</v>
          </cell>
          <cell r="F72">
            <v>1.3</v>
          </cell>
        </row>
        <row r="73">
          <cell r="A73" t="str">
            <v>AL01.005</v>
          </cell>
          <cell r="B73" t="str">
            <v>Losa de barro exagonal grande</v>
          </cell>
          <cell r="C73" t="str">
            <v>u</v>
          </cell>
          <cell r="D73">
            <v>1</v>
          </cell>
          <cell r="E73">
            <v>3.5</v>
          </cell>
          <cell r="F73">
            <v>3.5</v>
          </cell>
        </row>
        <row r="74">
          <cell r="A74" t="str">
            <v>AL01.006</v>
          </cell>
          <cell r="B74" t="str">
            <v>Losa de barro exagonal  pequeña.</v>
          </cell>
          <cell r="C74" t="str">
            <v>u</v>
          </cell>
          <cell r="D74">
            <v>1</v>
          </cell>
          <cell r="E74">
            <v>1.6</v>
          </cell>
          <cell r="F74">
            <v>1.6</v>
          </cell>
        </row>
        <row r="75">
          <cell r="A75" t="str">
            <v>AL01.007</v>
          </cell>
          <cell r="B75" t="str">
            <v>Losa de barro de 8" x 8"</v>
          </cell>
          <cell r="C75" t="str">
            <v>u</v>
          </cell>
          <cell r="D75">
            <v>1</v>
          </cell>
          <cell r="E75">
            <v>3.5</v>
          </cell>
          <cell r="F75">
            <v>3.5</v>
          </cell>
        </row>
        <row r="76">
          <cell r="A76" t="str">
            <v>AL01.008</v>
          </cell>
          <cell r="B76" t="str">
            <v>Zócalos de barro de 10 1/2" x 3"</v>
          </cell>
          <cell r="C76" t="str">
            <v>u</v>
          </cell>
          <cell r="D76">
            <v>1</v>
          </cell>
          <cell r="E76">
            <v>3</v>
          </cell>
          <cell r="F76">
            <v>3</v>
          </cell>
        </row>
        <row r="77">
          <cell r="A77" t="str">
            <v>AL01.009</v>
          </cell>
          <cell r="B77" t="str">
            <v>Calados corrientes de barro en 6" x 6" x 6"</v>
          </cell>
          <cell r="C77" t="str">
            <v>u</v>
          </cell>
          <cell r="D77">
            <v>1</v>
          </cell>
          <cell r="E77">
            <v>3.74</v>
          </cell>
          <cell r="F77">
            <v>3.74</v>
          </cell>
        </row>
        <row r="78">
          <cell r="A78" t="str">
            <v>AL01.010</v>
          </cell>
          <cell r="B78" t="str">
            <v>Calados corrientes de barro en 8" x 8" x 6"</v>
          </cell>
          <cell r="C78" t="str">
            <v>u</v>
          </cell>
          <cell r="D78">
            <v>1</v>
          </cell>
          <cell r="E78">
            <v>5.0199999999999996</v>
          </cell>
          <cell r="F78">
            <v>5.0199999999999996</v>
          </cell>
        </row>
        <row r="79">
          <cell r="A79" t="str">
            <v>AL01.011</v>
          </cell>
          <cell r="B79" t="str">
            <v>Tejas de 14"</v>
          </cell>
          <cell r="C79" t="str">
            <v>u</v>
          </cell>
          <cell r="D79">
            <v>1</v>
          </cell>
          <cell r="E79">
            <v>4.2</v>
          </cell>
          <cell r="F79">
            <v>4.2</v>
          </cell>
        </row>
        <row r="80">
          <cell r="A80" t="str">
            <v>AL01.012</v>
          </cell>
          <cell r="B80" t="str">
            <v>Caballete de 1', para tejas "Floridianas"</v>
          </cell>
          <cell r="C80" t="str">
            <v>u</v>
          </cell>
          <cell r="D80">
            <v>1</v>
          </cell>
          <cell r="E80">
            <v>13.2</v>
          </cell>
          <cell r="F80">
            <v>13.2</v>
          </cell>
        </row>
        <row r="81">
          <cell r="A81" t="str">
            <v>BF</v>
          </cell>
          <cell r="B81" t="str">
            <v>BAÑO, FREGADERO Y CALENTADOR</v>
          </cell>
          <cell r="D81" t="str">
            <v/>
          </cell>
          <cell r="F81" t="str">
            <v/>
          </cell>
        </row>
        <row r="82">
          <cell r="A82" t="str">
            <v>BF01.</v>
          </cell>
          <cell r="B82" t="str">
            <v>Baños</v>
          </cell>
          <cell r="D82" t="str">
            <v/>
          </cell>
          <cell r="F82" t="str">
            <v/>
          </cell>
        </row>
        <row r="83">
          <cell r="A83" t="str">
            <v>BF01.001</v>
          </cell>
          <cell r="B83" t="str">
            <v>Juego baño, 3 pzas. Color, sin Accesorios</v>
          </cell>
          <cell r="C83" t="str">
            <v>jgo</v>
          </cell>
          <cell r="D83">
            <v>1</v>
          </cell>
          <cell r="E83">
            <v>4840</v>
          </cell>
          <cell r="F83">
            <v>4840</v>
          </cell>
        </row>
        <row r="84">
          <cell r="A84" t="str">
            <v>BF01.002</v>
          </cell>
          <cell r="B84" t="str">
            <v>Juego baño 3 pzas. Blanco, sin Accesorios</v>
          </cell>
          <cell r="C84" t="str">
            <v>jgo</v>
          </cell>
          <cell r="D84">
            <v>1</v>
          </cell>
          <cell r="E84">
            <v>4610</v>
          </cell>
          <cell r="F84">
            <v>4610</v>
          </cell>
        </row>
        <row r="85">
          <cell r="A85" t="str">
            <v>BF01.003</v>
          </cell>
          <cell r="B85" t="str">
            <v>Inodoro Color, corriente, "Isabela", con tapa, sin accesorios</v>
          </cell>
          <cell r="C85" t="str">
            <v>u</v>
          </cell>
          <cell r="D85">
            <v>1</v>
          </cell>
          <cell r="E85">
            <v>1365</v>
          </cell>
          <cell r="F85">
            <v>1365</v>
          </cell>
        </row>
        <row r="86">
          <cell r="A86" t="str">
            <v>BF01.004</v>
          </cell>
          <cell r="B86" t="str">
            <v>Inodoro Blanco, con tapa, "Simplex",sin accesorios</v>
          </cell>
          <cell r="C86" t="str">
            <v>u</v>
          </cell>
          <cell r="D86">
            <v>1</v>
          </cell>
          <cell r="E86">
            <v>1065</v>
          </cell>
          <cell r="F86">
            <v>1065</v>
          </cell>
        </row>
        <row r="87">
          <cell r="A87" t="str">
            <v>BF01.005</v>
          </cell>
          <cell r="B87" t="str">
            <v>Inodoro Blanco sin tapa, "Simplex", sin accesorios</v>
          </cell>
          <cell r="C87" t="str">
            <v>u</v>
          </cell>
          <cell r="D87">
            <v>1</v>
          </cell>
          <cell r="E87">
            <v>975</v>
          </cell>
          <cell r="F87">
            <v>975</v>
          </cell>
        </row>
        <row r="88">
          <cell r="A88" t="str">
            <v>BF01.006</v>
          </cell>
          <cell r="B88" t="str">
            <v>Inodoro Color, Alargado, con tapa, "Royal",sin accesorios</v>
          </cell>
          <cell r="C88" t="str">
            <v>u</v>
          </cell>
          <cell r="D88">
            <v>1</v>
          </cell>
          <cell r="E88">
            <v>1975</v>
          </cell>
          <cell r="F88">
            <v>1975</v>
          </cell>
        </row>
        <row r="89">
          <cell r="A89" t="str">
            <v>BF01.007</v>
          </cell>
          <cell r="B89" t="str">
            <v>Inodoro Blanco, Alargado, con tapa, "Royal",sin accesorios</v>
          </cell>
          <cell r="C89" t="str">
            <v>u</v>
          </cell>
          <cell r="D89">
            <v>1</v>
          </cell>
          <cell r="E89">
            <v>1800</v>
          </cell>
          <cell r="F89">
            <v>1800</v>
          </cell>
        </row>
        <row r="90">
          <cell r="A90" t="str">
            <v>BF01.008</v>
          </cell>
          <cell r="B90" t="str">
            <v>Inodoro Fluxometro Blanco, "Royal", sin válvula</v>
          </cell>
          <cell r="C90" t="str">
            <v>u</v>
          </cell>
          <cell r="D90">
            <v>1</v>
          </cell>
          <cell r="E90">
            <v>985</v>
          </cell>
          <cell r="F90">
            <v>985</v>
          </cell>
        </row>
        <row r="91">
          <cell r="A91" t="str">
            <v>BF01.009</v>
          </cell>
          <cell r="B91" t="str">
            <v>Lavamanos Color, 19"x17","Isabela", sin mezcladora y sin accesorios</v>
          </cell>
          <cell r="C91" t="str">
            <v>u</v>
          </cell>
          <cell r="D91">
            <v>1</v>
          </cell>
          <cell r="E91">
            <v>440</v>
          </cell>
          <cell r="F91">
            <v>440</v>
          </cell>
        </row>
        <row r="92">
          <cell r="A92" t="str">
            <v>BF01.010</v>
          </cell>
          <cell r="B92" t="str">
            <v>Lavamanos Blanco, 19"x17","Isabela", sin mezcladora y sin accesorios</v>
          </cell>
          <cell r="C92" t="str">
            <v>u</v>
          </cell>
          <cell r="D92">
            <v>1</v>
          </cell>
          <cell r="E92">
            <v>385</v>
          </cell>
          <cell r="F92">
            <v>385</v>
          </cell>
        </row>
        <row r="93">
          <cell r="A93" t="str">
            <v>BF01.011</v>
          </cell>
          <cell r="B93" t="str">
            <v>Lavamanos ovalado "SAONA" a COLOR, sin mezcladora  y sin accesorios</v>
          </cell>
          <cell r="C93" t="str">
            <v>u</v>
          </cell>
          <cell r="D93">
            <v>1</v>
          </cell>
          <cell r="E93">
            <v>695</v>
          </cell>
          <cell r="F93">
            <v>695</v>
          </cell>
        </row>
        <row r="94">
          <cell r="A94" t="str">
            <v>BF01.012</v>
          </cell>
          <cell r="B94" t="str">
            <v>Lavamanos ovalado, "Saona" a BLANCO, sin mezcladora y Accesorios.</v>
          </cell>
          <cell r="C94" t="str">
            <v>u</v>
          </cell>
          <cell r="D94">
            <v>1</v>
          </cell>
          <cell r="E94">
            <v>625</v>
          </cell>
          <cell r="F94">
            <v>625</v>
          </cell>
        </row>
        <row r="95">
          <cell r="A95" t="str">
            <v>BF01.013</v>
          </cell>
          <cell r="B95" t="str">
            <v>Orinal pequeño, Blanco, sin la llave</v>
          </cell>
          <cell r="C95" t="str">
            <v>u</v>
          </cell>
          <cell r="D95">
            <v>1</v>
          </cell>
          <cell r="E95">
            <v>630</v>
          </cell>
          <cell r="F95">
            <v>630</v>
          </cell>
        </row>
        <row r="96">
          <cell r="A96" t="str">
            <v>BF01.014</v>
          </cell>
          <cell r="B96" t="str">
            <v>Orinal 1/2 falda, Blanco, sin llave y sin válvula</v>
          </cell>
          <cell r="C96" t="str">
            <v>u</v>
          </cell>
          <cell r="D96">
            <v>1</v>
          </cell>
          <cell r="E96">
            <v>2645</v>
          </cell>
          <cell r="F96">
            <v>2645</v>
          </cell>
        </row>
        <row r="97">
          <cell r="A97" t="str">
            <v>BF01.015</v>
          </cell>
          <cell r="B97" t="str">
            <v>Orinal falda entera, Blanco, sin llave y sin válvula</v>
          </cell>
          <cell r="C97" t="str">
            <v>u</v>
          </cell>
          <cell r="D97">
            <v>1</v>
          </cell>
          <cell r="E97">
            <v>5625</v>
          </cell>
          <cell r="F97">
            <v>5625</v>
          </cell>
        </row>
        <row r="98">
          <cell r="A98" t="str">
            <v>BF01.016</v>
          </cell>
          <cell r="B98" t="str">
            <v>Bidet a Color "Royal", sin mezcladora y sin accesorios</v>
          </cell>
          <cell r="C98" t="str">
            <v>u</v>
          </cell>
          <cell r="D98">
            <v>1</v>
          </cell>
          <cell r="E98">
            <v>825</v>
          </cell>
          <cell r="F98">
            <v>825</v>
          </cell>
        </row>
        <row r="99">
          <cell r="A99" t="str">
            <v>BF01.017</v>
          </cell>
          <cell r="B99" t="str">
            <v>Bidet Blanco "Royal", sin mezcladora y sin accesorios</v>
          </cell>
          <cell r="C99" t="str">
            <v>u</v>
          </cell>
          <cell r="D99">
            <v>1</v>
          </cell>
          <cell r="E99">
            <v>740</v>
          </cell>
          <cell r="F99">
            <v>740</v>
          </cell>
        </row>
        <row r="100">
          <cell r="A100" t="str">
            <v>BF01.018</v>
          </cell>
          <cell r="B100" t="str">
            <v>Bañera a Color, Hierro Fundido, sin mezcladora y sin ducha</v>
          </cell>
          <cell r="C100" t="str">
            <v>u</v>
          </cell>
          <cell r="D100">
            <v>1</v>
          </cell>
          <cell r="E100">
            <v>5825</v>
          </cell>
          <cell r="F100">
            <v>5825</v>
          </cell>
        </row>
        <row r="101">
          <cell r="A101" t="str">
            <v>BF01.019</v>
          </cell>
          <cell r="B101" t="str">
            <v>Bañera Blanca, Hierro Fundido, sin mezcladora y sin ducha</v>
          </cell>
          <cell r="C101" t="str">
            <v>u</v>
          </cell>
          <cell r="D101">
            <v>1</v>
          </cell>
          <cell r="E101">
            <v>4695</v>
          </cell>
          <cell r="F101">
            <v>4695</v>
          </cell>
        </row>
        <row r="102">
          <cell r="A102" t="str">
            <v>BF01.020</v>
          </cell>
          <cell r="B102" t="str">
            <v>Bañera a Color, liviana, sin mezcladora y sin ducha</v>
          </cell>
          <cell r="C102" t="str">
            <v>u</v>
          </cell>
          <cell r="D102">
            <v>1</v>
          </cell>
          <cell r="E102">
            <v>2425</v>
          </cell>
          <cell r="F102">
            <v>2425</v>
          </cell>
        </row>
        <row r="103">
          <cell r="A103" t="str">
            <v>BF01.021</v>
          </cell>
          <cell r="B103" t="str">
            <v>Bañera a Blanca, liviana, sin mezcladora y sin ducha</v>
          </cell>
          <cell r="C103" t="str">
            <v>u</v>
          </cell>
          <cell r="D103">
            <v>1</v>
          </cell>
          <cell r="E103">
            <v>2425</v>
          </cell>
          <cell r="F103">
            <v>2425</v>
          </cell>
        </row>
        <row r="104">
          <cell r="A104" t="str">
            <v>BF02.</v>
          </cell>
          <cell r="B104" t="str">
            <v>Fregadero</v>
          </cell>
          <cell r="D104" t="str">
            <v/>
          </cell>
          <cell r="F104" t="str">
            <v/>
          </cell>
        </row>
        <row r="105">
          <cell r="A105" t="str">
            <v>BF02.001</v>
          </cell>
          <cell r="B105" t="str">
            <v>Fregadero/Bar acero inox.,20"x 21", sin mezcladora y sin accesorios</v>
          </cell>
          <cell r="C105" t="str">
            <v>u</v>
          </cell>
          <cell r="D105">
            <v>1</v>
          </cell>
          <cell r="E105">
            <v>450</v>
          </cell>
          <cell r="F105">
            <v>350</v>
          </cell>
        </row>
        <row r="106">
          <cell r="A106" t="str">
            <v>BF02.002</v>
          </cell>
          <cell r="B106" t="str">
            <v>Fregadero Sencillo acero inox.,25"x22, sin mezcladora y sin accesorios</v>
          </cell>
          <cell r="C106" t="str">
            <v>u</v>
          </cell>
          <cell r="D106">
            <v>1</v>
          </cell>
          <cell r="E106">
            <v>500</v>
          </cell>
          <cell r="F106">
            <v>400</v>
          </cell>
        </row>
        <row r="107">
          <cell r="A107" t="str">
            <v>BF02.003</v>
          </cell>
          <cell r="B107" t="str">
            <v>Fregadero Doble acero inox.,33"x22",sin mezcladora y sin accesorios</v>
          </cell>
          <cell r="C107" t="str">
            <v>u</v>
          </cell>
          <cell r="D107">
            <v>1</v>
          </cell>
          <cell r="E107">
            <v>750</v>
          </cell>
          <cell r="F107">
            <v>775</v>
          </cell>
        </row>
        <row r="108">
          <cell r="A108" t="str">
            <v>BF03.</v>
          </cell>
          <cell r="B108" t="str">
            <v>Calentador</v>
          </cell>
          <cell r="D108" t="str">
            <v/>
          </cell>
          <cell r="F108" t="str">
            <v/>
          </cell>
        </row>
        <row r="109">
          <cell r="A109" t="str">
            <v>BF03.001</v>
          </cell>
          <cell r="B109" t="str">
            <v>Calentador eléctrico de 20 galones (criollo)</v>
          </cell>
          <cell r="C109" t="str">
            <v>u</v>
          </cell>
          <cell r="D109">
            <v>1</v>
          </cell>
          <cell r="E109">
            <v>1675</v>
          </cell>
          <cell r="F109">
            <v>1675</v>
          </cell>
        </row>
        <row r="110">
          <cell r="A110" t="str">
            <v>BF03.002</v>
          </cell>
          <cell r="B110" t="str">
            <v>Calentador eléctrico de 30 galones (criollo)</v>
          </cell>
          <cell r="C110" t="str">
            <v>u</v>
          </cell>
          <cell r="D110">
            <v>1</v>
          </cell>
          <cell r="E110">
            <v>2095</v>
          </cell>
          <cell r="F110">
            <v>2095</v>
          </cell>
        </row>
        <row r="111">
          <cell r="A111" t="str">
            <v>BF03.003</v>
          </cell>
          <cell r="B111" t="str">
            <v>Calentador eléctrico de 40 galones (criollo)</v>
          </cell>
          <cell r="C111" t="str">
            <v>u</v>
          </cell>
          <cell r="D111">
            <v>1</v>
          </cell>
          <cell r="E111">
            <v>2825</v>
          </cell>
          <cell r="F111">
            <v>2825</v>
          </cell>
        </row>
        <row r="112">
          <cell r="A112" t="str">
            <v>BF03.004</v>
          </cell>
          <cell r="B112" t="str">
            <v>Calentador eléctrico de 60 galones (criollo)</v>
          </cell>
          <cell r="C112" t="str">
            <v>u</v>
          </cell>
          <cell r="D112">
            <v>1</v>
          </cell>
          <cell r="E112">
            <v>4325</v>
          </cell>
          <cell r="F112">
            <v>4325</v>
          </cell>
        </row>
        <row r="113">
          <cell r="A113" t="str">
            <v>BF03.005</v>
          </cell>
          <cell r="B113" t="str">
            <v>Calentador eléctrico de 20 galones (USA)</v>
          </cell>
          <cell r="C113" t="str">
            <v>u</v>
          </cell>
          <cell r="D113">
            <v>1</v>
          </cell>
          <cell r="E113">
            <v>4125</v>
          </cell>
          <cell r="F113">
            <v>4125</v>
          </cell>
        </row>
        <row r="114">
          <cell r="A114" t="str">
            <v>BF03.006</v>
          </cell>
          <cell r="B114" t="str">
            <v>Calentador eléctrico de 30 galones (USA)</v>
          </cell>
          <cell r="C114" t="str">
            <v>u</v>
          </cell>
          <cell r="D114">
            <v>1</v>
          </cell>
          <cell r="E114">
            <v>4325</v>
          </cell>
          <cell r="F114">
            <v>4325</v>
          </cell>
        </row>
        <row r="115">
          <cell r="A115" t="str">
            <v>BF03.007</v>
          </cell>
          <cell r="B115" t="str">
            <v>Calentador eléctrico de 40 galones (USA)</v>
          </cell>
          <cell r="C115" t="str">
            <v>u</v>
          </cell>
          <cell r="D115">
            <v>1</v>
          </cell>
          <cell r="E115">
            <v>4550</v>
          </cell>
          <cell r="F115">
            <v>4550</v>
          </cell>
        </row>
        <row r="116">
          <cell r="A116" t="str">
            <v>BF03.008</v>
          </cell>
          <cell r="B116" t="str">
            <v>Calentador eléctrico de 50 galones (USA)</v>
          </cell>
          <cell r="C116" t="str">
            <v>u</v>
          </cell>
          <cell r="D116">
            <v>1</v>
          </cell>
          <cell r="E116">
            <v>4825</v>
          </cell>
          <cell r="F116">
            <v>4825</v>
          </cell>
        </row>
        <row r="117">
          <cell r="A117" t="str">
            <v>BF04.</v>
          </cell>
          <cell r="B117" t="str">
            <v>Accesorios</v>
          </cell>
          <cell r="D117" t="str">
            <v/>
          </cell>
          <cell r="F117" t="str">
            <v/>
          </cell>
        </row>
        <row r="118">
          <cell r="A118" t="str">
            <v>BF04.001</v>
          </cell>
          <cell r="B118" t="str">
            <v>Botiquín corriente, cromado, 1 puerta, luz</v>
          </cell>
          <cell r="C118" t="str">
            <v>u</v>
          </cell>
          <cell r="D118">
            <v>1</v>
          </cell>
          <cell r="E118">
            <v>850</v>
          </cell>
          <cell r="F118">
            <v>850</v>
          </cell>
        </row>
        <row r="119">
          <cell r="A119" t="str">
            <v>BF04.002</v>
          </cell>
          <cell r="B119" t="str">
            <v>Botiquín corriente, cromado, 2 puertas, luz</v>
          </cell>
          <cell r="C119" t="str">
            <v>u</v>
          </cell>
          <cell r="D119">
            <v>1</v>
          </cell>
          <cell r="E119">
            <v>995</v>
          </cell>
          <cell r="F119">
            <v>995</v>
          </cell>
        </row>
        <row r="120">
          <cell r="A120" t="str">
            <v>BF04.003</v>
          </cell>
          <cell r="B120" t="str">
            <v>Botiquín cromado, 3 puertas, 3 luces</v>
          </cell>
          <cell r="C120" t="str">
            <v>u</v>
          </cell>
          <cell r="D120">
            <v>1</v>
          </cell>
          <cell r="E120">
            <v>1875</v>
          </cell>
          <cell r="F120">
            <v>1875</v>
          </cell>
        </row>
        <row r="121">
          <cell r="A121" t="str">
            <v>BF04.004</v>
          </cell>
          <cell r="B121" t="str">
            <v>Botiquín cromado, 3 puertas, 2 luces, 3 cajones</v>
          </cell>
          <cell r="C121" t="str">
            <v>u</v>
          </cell>
          <cell r="D121">
            <v>1</v>
          </cell>
          <cell r="E121">
            <v>2375</v>
          </cell>
          <cell r="F121">
            <v>2375</v>
          </cell>
        </row>
        <row r="122">
          <cell r="A122" t="str">
            <v>BF04.005</v>
          </cell>
          <cell r="B122" t="str">
            <v>Botiquín madera americana, 16"x27", 1 puerta</v>
          </cell>
          <cell r="C122" t="str">
            <v>u</v>
          </cell>
          <cell r="D122">
            <v>1</v>
          </cell>
          <cell r="E122">
            <v>1500</v>
          </cell>
          <cell r="F122">
            <v>1500</v>
          </cell>
        </row>
        <row r="123">
          <cell r="A123" t="str">
            <v>BF04.006</v>
          </cell>
          <cell r="B123" t="str">
            <v>Botiquín madera americana, 36"x30",3 puertas</v>
          </cell>
          <cell r="C123" t="str">
            <v>u</v>
          </cell>
          <cell r="D123">
            <v>1</v>
          </cell>
          <cell r="E123">
            <v>2850</v>
          </cell>
          <cell r="F123">
            <v>2850</v>
          </cell>
        </row>
        <row r="124">
          <cell r="A124" t="str">
            <v>BF04.007</v>
          </cell>
          <cell r="B124" t="str">
            <v>Ducha completa, cromada</v>
          </cell>
          <cell r="C124" t="str">
            <v>u</v>
          </cell>
          <cell r="D124">
            <v>1</v>
          </cell>
          <cell r="E124">
            <v>22</v>
          </cell>
          <cell r="F124">
            <v>22</v>
          </cell>
        </row>
        <row r="125">
          <cell r="A125" t="str">
            <v>BF04.008</v>
          </cell>
          <cell r="B125" t="str">
            <v>Llave angular de 3/8", "Taiwan"</v>
          </cell>
          <cell r="C125" t="str">
            <v>u</v>
          </cell>
          <cell r="D125">
            <v>1</v>
          </cell>
          <cell r="E125">
            <v>18</v>
          </cell>
          <cell r="F125">
            <v>18</v>
          </cell>
        </row>
        <row r="126">
          <cell r="A126" t="str">
            <v>BF04.009</v>
          </cell>
          <cell r="B126" t="str">
            <v>Llave de chorro de 1/2", "Nibco"</v>
          </cell>
          <cell r="C126" t="str">
            <v>u</v>
          </cell>
          <cell r="D126">
            <v>1</v>
          </cell>
          <cell r="E126">
            <v>45</v>
          </cell>
          <cell r="F126">
            <v>45</v>
          </cell>
        </row>
        <row r="127">
          <cell r="A127" t="str">
            <v>BF04.010</v>
          </cell>
          <cell r="B127" t="str">
            <v xml:space="preserve">Llave sencilla cromada, para lavamanos pequeño </v>
          </cell>
          <cell r="C127" t="str">
            <v>u</v>
          </cell>
          <cell r="D127">
            <v>1</v>
          </cell>
          <cell r="E127">
            <v>36</v>
          </cell>
          <cell r="F127">
            <v>36</v>
          </cell>
        </row>
        <row r="128">
          <cell r="A128" t="str">
            <v>BF04.011</v>
          </cell>
          <cell r="B128" t="str">
            <v>Llave cromada, para orinal pequeño</v>
          </cell>
          <cell r="C128" t="str">
            <v>u</v>
          </cell>
          <cell r="D128">
            <v>1</v>
          </cell>
          <cell r="E128">
            <v>85</v>
          </cell>
          <cell r="F128">
            <v>85</v>
          </cell>
        </row>
        <row r="129">
          <cell r="A129" t="str">
            <v>BF04.012</v>
          </cell>
          <cell r="B129" t="str">
            <v>Llave de empotrar de 1/2", cromada</v>
          </cell>
          <cell r="C129" t="str">
            <v>u</v>
          </cell>
          <cell r="D129">
            <v>1</v>
          </cell>
          <cell r="E129">
            <v>91</v>
          </cell>
          <cell r="F129">
            <v>91</v>
          </cell>
        </row>
        <row r="130">
          <cell r="A130" t="str">
            <v>BF04.013</v>
          </cell>
          <cell r="B130" t="str">
            <v>Válvula 3/4" para orinal flúxometro</v>
          </cell>
          <cell r="C130" t="str">
            <v>u</v>
          </cell>
          <cell r="D130">
            <v>1</v>
          </cell>
          <cell r="E130">
            <v>1025</v>
          </cell>
          <cell r="F130">
            <v>1025</v>
          </cell>
        </row>
        <row r="131">
          <cell r="A131" t="str">
            <v>BF04.014</v>
          </cell>
          <cell r="B131" t="str">
            <v>Válvula 1" par orinal flúxometro</v>
          </cell>
          <cell r="C131" t="str">
            <v>u</v>
          </cell>
          <cell r="D131">
            <v>1</v>
          </cell>
          <cell r="E131">
            <v>1065</v>
          </cell>
          <cell r="F131">
            <v>1065</v>
          </cell>
        </row>
        <row r="132">
          <cell r="A132" t="str">
            <v>BF04.015</v>
          </cell>
          <cell r="B132" t="str">
            <v>Tubo flexible con tuerca para lavamanos</v>
          </cell>
          <cell r="C132" t="str">
            <v>u</v>
          </cell>
          <cell r="D132">
            <v>1</v>
          </cell>
          <cell r="E132">
            <v>25</v>
          </cell>
          <cell r="F132">
            <v>25</v>
          </cell>
        </row>
        <row r="133">
          <cell r="A133" t="str">
            <v>BF04.016</v>
          </cell>
          <cell r="B133" t="str">
            <v>Tubo flexible con tuerca para inodoros</v>
          </cell>
          <cell r="C133" t="str">
            <v>u</v>
          </cell>
          <cell r="D133">
            <v>1</v>
          </cell>
          <cell r="E133">
            <v>25</v>
          </cell>
          <cell r="F133">
            <v>25</v>
          </cell>
        </row>
        <row r="134">
          <cell r="A134" t="str">
            <v>BF04.018</v>
          </cell>
          <cell r="B134" t="str">
            <v>Niple 3/8" x 2 1/2", cromado</v>
          </cell>
          <cell r="C134" t="str">
            <v>u</v>
          </cell>
          <cell r="D134">
            <v>1</v>
          </cell>
          <cell r="E134">
            <v>9</v>
          </cell>
          <cell r="F134">
            <v>9</v>
          </cell>
        </row>
        <row r="135">
          <cell r="A135" t="str">
            <v>BF04.019</v>
          </cell>
          <cell r="B135" t="str">
            <v>Junta de Cera</v>
          </cell>
          <cell r="C135" t="str">
            <v>u</v>
          </cell>
          <cell r="D135">
            <v>1</v>
          </cell>
          <cell r="E135">
            <v>8.5</v>
          </cell>
          <cell r="F135">
            <v>8.5</v>
          </cell>
        </row>
        <row r="136">
          <cell r="A136" t="str">
            <v>BF04.020</v>
          </cell>
          <cell r="B136" t="str">
            <v>Arandela Plástica de 3" ó 4", para inodoros</v>
          </cell>
          <cell r="C136" t="str">
            <v>u</v>
          </cell>
          <cell r="D136">
            <v>1</v>
          </cell>
          <cell r="E136">
            <v>28</v>
          </cell>
          <cell r="F136">
            <v>28</v>
          </cell>
        </row>
        <row r="137">
          <cell r="A137" t="str">
            <v>BF04.021</v>
          </cell>
          <cell r="B137" t="str">
            <v>Tornillos para fijar arandela (Juego)</v>
          </cell>
          <cell r="C137" t="str">
            <v>u</v>
          </cell>
          <cell r="D137">
            <v>1</v>
          </cell>
          <cell r="E137">
            <v>2.25</v>
          </cell>
          <cell r="F137">
            <v>2.25</v>
          </cell>
        </row>
        <row r="138">
          <cell r="A138" t="str">
            <v>BF04.022</v>
          </cell>
          <cell r="B138" t="str">
            <v>Palometas fijar lavamanos, en aluminio</v>
          </cell>
          <cell r="C138" t="str">
            <v>par</v>
          </cell>
          <cell r="D138">
            <v>1</v>
          </cell>
          <cell r="E138">
            <v>9</v>
          </cell>
          <cell r="F138">
            <v>9</v>
          </cell>
        </row>
        <row r="139">
          <cell r="A139" t="str">
            <v>BF04.023</v>
          </cell>
          <cell r="B139" t="str">
            <v>Mezcladora para bañera, con desagüe, "PRICE PFISTER USA"</v>
          </cell>
          <cell r="C139" t="str">
            <v>u</v>
          </cell>
          <cell r="D139">
            <v>1</v>
          </cell>
          <cell r="E139">
            <v>975</v>
          </cell>
          <cell r="F139">
            <v>975</v>
          </cell>
        </row>
        <row r="140">
          <cell r="A140" t="str">
            <v>BF04.024</v>
          </cell>
          <cell r="B140" t="str">
            <v>Mezcladora para bidet , "PRICE PFISTER USA", con boquilla</v>
          </cell>
          <cell r="C140" t="str">
            <v>u</v>
          </cell>
          <cell r="D140">
            <v>1</v>
          </cell>
          <cell r="E140">
            <v>1750</v>
          </cell>
          <cell r="F140">
            <v>1750</v>
          </cell>
        </row>
        <row r="141">
          <cell r="A141" t="str">
            <v>BF04.025</v>
          </cell>
          <cell r="B141" t="str">
            <v>Mezcladora para lavamanos "PRICE PFISTER USA" con boquilla</v>
          </cell>
          <cell r="C141" t="str">
            <v>u</v>
          </cell>
          <cell r="D141">
            <v>1</v>
          </cell>
          <cell r="E141">
            <v>675</v>
          </cell>
          <cell r="F141">
            <v>675</v>
          </cell>
        </row>
        <row r="142">
          <cell r="A142" t="str">
            <v>BF04.026</v>
          </cell>
          <cell r="B142" t="str">
            <v>Mezcladora para fregadero "PRICE PFISTER USA", con manguera</v>
          </cell>
          <cell r="C142" t="str">
            <v>u</v>
          </cell>
          <cell r="D142">
            <v>1</v>
          </cell>
          <cell r="E142">
            <v>725</v>
          </cell>
          <cell r="F142">
            <v>725</v>
          </cell>
        </row>
        <row r="143">
          <cell r="A143" t="str">
            <v>BF04.027</v>
          </cell>
          <cell r="B143" t="str">
            <v>Boquilla para lavamanos, automática, cromada, "Sayco"</v>
          </cell>
          <cell r="C143" t="str">
            <v>u</v>
          </cell>
          <cell r="D143">
            <v>1</v>
          </cell>
          <cell r="E143">
            <v>100</v>
          </cell>
          <cell r="F143">
            <v>100</v>
          </cell>
        </row>
        <row r="144">
          <cell r="A144" t="str">
            <v>BF04.028</v>
          </cell>
          <cell r="B144" t="str">
            <v>Boquilla para lavamanos, PVC</v>
          </cell>
          <cell r="C144" t="str">
            <v>u</v>
          </cell>
          <cell r="D144">
            <v>1</v>
          </cell>
          <cell r="E144">
            <v>16</v>
          </cell>
          <cell r="F144">
            <v>16</v>
          </cell>
        </row>
        <row r="145">
          <cell r="A145" t="str">
            <v>BF04.029</v>
          </cell>
          <cell r="B145" t="str">
            <v>Boquilla para fregadero, cromada (c/u)</v>
          </cell>
          <cell r="C145" t="str">
            <v>u</v>
          </cell>
          <cell r="D145">
            <v>1</v>
          </cell>
          <cell r="E145">
            <v>39</v>
          </cell>
          <cell r="F145">
            <v>39</v>
          </cell>
        </row>
        <row r="146">
          <cell r="A146" t="str">
            <v>BF04.030</v>
          </cell>
          <cell r="B146" t="str">
            <v>Boquilla para lavadero, cromada, con tapón</v>
          </cell>
          <cell r="C146" t="str">
            <v>u</v>
          </cell>
          <cell r="D146">
            <v>1</v>
          </cell>
          <cell r="E146">
            <v>22</v>
          </cell>
          <cell r="F146">
            <v>22</v>
          </cell>
        </row>
        <row r="147">
          <cell r="A147" t="str">
            <v>BF04.031</v>
          </cell>
          <cell r="B147" t="str">
            <v>Boquilla para lavadero, PVC, con tapón</v>
          </cell>
          <cell r="C147" t="str">
            <v>u</v>
          </cell>
          <cell r="D147">
            <v>1</v>
          </cell>
          <cell r="E147">
            <v>15.5</v>
          </cell>
          <cell r="F147">
            <v>15.5</v>
          </cell>
        </row>
        <row r="148">
          <cell r="A148" t="str">
            <v>BF04.032</v>
          </cell>
          <cell r="B148" t="str">
            <v>Rejilla 3"x1 1/2",cromada, para piso</v>
          </cell>
          <cell r="C148" t="str">
            <v>u</v>
          </cell>
          <cell r="D148">
            <v>1</v>
          </cell>
          <cell r="E148">
            <v>16.5</v>
          </cell>
          <cell r="F148">
            <v>16.5</v>
          </cell>
        </row>
        <row r="149">
          <cell r="A149" t="str">
            <v>BF04.033</v>
          </cell>
          <cell r="B149" t="str">
            <v>Rejilla 4",aluminio para piso</v>
          </cell>
          <cell r="C149" t="str">
            <v>u</v>
          </cell>
          <cell r="D149">
            <v>1</v>
          </cell>
          <cell r="E149">
            <v>8</v>
          </cell>
          <cell r="F149">
            <v>8</v>
          </cell>
        </row>
        <row r="150">
          <cell r="A150" t="str">
            <v>BF04.034</v>
          </cell>
          <cell r="B150" t="str">
            <v>Sifón lavamanos, 1 1/4", cromado, completo "Nibco"</v>
          </cell>
          <cell r="C150" t="str">
            <v>u</v>
          </cell>
          <cell r="D150">
            <v>1</v>
          </cell>
          <cell r="E150">
            <v>200</v>
          </cell>
          <cell r="F150">
            <v>200</v>
          </cell>
        </row>
        <row r="151">
          <cell r="A151" t="str">
            <v>BF04.035</v>
          </cell>
          <cell r="B151" t="str">
            <v>Sifón lavamanos 1 1/4", PVC</v>
          </cell>
          <cell r="C151" t="str">
            <v>u</v>
          </cell>
          <cell r="D151">
            <v>1</v>
          </cell>
          <cell r="E151">
            <v>25</v>
          </cell>
          <cell r="F151">
            <v>25</v>
          </cell>
        </row>
        <row r="152">
          <cell r="A152" t="str">
            <v>BF04.036</v>
          </cell>
          <cell r="B152" t="str">
            <v>Sifón fregadero 1 1/2", PVC</v>
          </cell>
          <cell r="C152" t="str">
            <v>u</v>
          </cell>
          <cell r="D152">
            <v>1</v>
          </cell>
          <cell r="E152">
            <v>17</v>
          </cell>
          <cell r="F152">
            <v>17</v>
          </cell>
        </row>
        <row r="153">
          <cell r="A153" t="str">
            <v>BF04.037</v>
          </cell>
          <cell r="B153" t="str">
            <v>Desagüe para bañera, PVC</v>
          </cell>
          <cell r="C153" t="str">
            <v>u</v>
          </cell>
          <cell r="D153">
            <v>1</v>
          </cell>
          <cell r="E153">
            <v>175</v>
          </cell>
          <cell r="F153">
            <v>175</v>
          </cell>
        </row>
        <row r="154">
          <cell r="A154" t="str">
            <v>BF04.038</v>
          </cell>
          <cell r="B154" t="str">
            <v>Desagüe doble para fegadero, PVC</v>
          </cell>
          <cell r="C154" t="str">
            <v>u</v>
          </cell>
          <cell r="D154">
            <v>1</v>
          </cell>
          <cell r="E154">
            <v>32</v>
          </cell>
          <cell r="F154">
            <v>32</v>
          </cell>
        </row>
        <row r="155">
          <cell r="A155" t="str">
            <v>BF04.039</v>
          </cell>
          <cell r="B155" t="str">
            <v>Cola extensión lavamanos 1 1/4" x 8", cromada</v>
          </cell>
          <cell r="C155" t="str">
            <v>u</v>
          </cell>
          <cell r="D155">
            <v>1</v>
          </cell>
          <cell r="E155">
            <v>23</v>
          </cell>
          <cell r="F155">
            <v>23</v>
          </cell>
        </row>
        <row r="156">
          <cell r="A156" t="str">
            <v>BF04.040</v>
          </cell>
          <cell r="B156" t="str">
            <v>Cola extensión lavamanos 1 1/2" x 8", cromada</v>
          </cell>
          <cell r="C156" t="str">
            <v>u</v>
          </cell>
          <cell r="D156">
            <v>1</v>
          </cell>
          <cell r="E156">
            <v>25</v>
          </cell>
          <cell r="F156">
            <v>25</v>
          </cell>
        </row>
        <row r="157">
          <cell r="A157" t="str">
            <v>BF04.041</v>
          </cell>
          <cell r="B157" t="str">
            <v>Cola extensión lavamanos 1 1/2" x 8", PVC</v>
          </cell>
          <cell r="C157" t="str">
            <v>u</v>
          </cell>
          <cell r="D157">
            <v>1</v>
          </cell>
          <cell r="E157">
            <v>10.5</v>
          </cell>
          <cell r="F157">
            <v>10.5</v>
          </cell>
        </row>
        <row r="158">
          <cell r="A158" t="str">
            <v>BF04.042</v>
          </cell>
          <cell r="B158" t="str">
            <v>Cubrefalta de 3/8", cromado</v>
          </cell>
          <cell r="C158" t="str">
            <v>u</v>
          </cell>
          <cell r="D158">
            <v>1</v>
          </cell>
          <cell r="E158">
            <v>1.5</v>
          </cell>
          <cell r="F158">
            <v>1.5</v>
          </cell>
        </row>
        <row r="159">
          <cell r="A159" t="str">
            <v>BF04.043</v>
          </cell>
          <cell r="B159" t="str">
            <v>Cubrefalta de 1/2", cromado</v>
          </cell>
          <cell r="C159" t="str">
            <v>u</v>
          </cell>
          <cell r="D159">
            <v>1</v>
          </cell>
          <cell r="E159">
            <v>2.5</v>
          </cell>
          <cell r="F159">
            <v>2.5</v>
          </cell>
        </row>
        <row r="160">
          <cell r="A160" t="str">
            <v>BF04.044</v>
          </cell>
          <cell r="B160" t="str">
            <v>Cubrefalta de 3/4", cromado</v>
          </cell>
          <cell r="C160" t="str">
            <v>u</v>
          </cell>
          <cell r="D160">
            <v>1</v>
          </cell>
          <cell r="E160">
            <v>1.75</v>
          </cell>
          <cell r="F160">
            <v>1.75</v>
          </cell>
        </row>
        <row r="161">
          <cell r="A161" t="str">
            <v>BF04.045</v>
          </cell>
          <cell r="B161" t="str">
            <v>Cepillera cromada corriente</v>
          </cell>
          <cell r="C161" t="str">
            <v>u</v>
          </cell>
          <cell r="D161">
            <v>1</v>
          </cell>
          <cell r="E161">
            <v>18.75</v>
          </cell>
          <cell r="F161">
            <v>18.75</v>
          </cell>
        </row>
        <row r="162">
          <cell r="A162" t="str">
            <v>BF04.046</v>
          </cell>
          <cell r="B162" t="str">
            <v>Gancho cromado doble, corriente</v>
          </cell>
          <cell r="C162" t="str">
            <v>u</v>
          </cell>
          <cell r="D162">
            <v>1</v>
          </cell>
          <cell r="E162">
            <v>12.8</v>
          </cell>
          <cell r="F162">
            <v>12.8</v>
          </cell>
        </row>
        <row r="163">
          <cell r="A163" t="str">
            <v>BF04.047</v>
          </cell>
          <cell r="B163" t="str">
            <v>Jabonera para bañera, con agarradera, cromada, corriente</v>
          </cell>
          <cell r="C163" t="str">
            <v>u</v>
          </cell>
          <cell r="D163">
            <v>1</v>
          </cell>
          <cell r="E163">
            <v>85</v>
          </cell>
          <cell r="F163">
            <v>85</v>
          </cell>
        </row>
        <row r="164">
          <cell r="A164" t="str">
            <v>BF04.048</v>
          </cell>
          <cell r="B164" t="str">
            <v>Jabonera para bañera, sin agarradera, cromada, corriente</v>
          </cell>
          <cell r="C164" t="str">
            <v>u</v>
          </cell>
          <cell r="D164">
            <v>1</v>
          </cell>
          <cell r="E164">
            <v>80</v>
          </cell>
          <cell r="F164">
            <v>80</v>
          </cell>
        </row>
        <row r="165">
          <cell r="A165" t="str">
            <v>BF04.049</v>
          </cell>
          <cell r="B165" t="str">
            <v>Jabonera líquida, cromada, corriente</v>
          </cell>
          <cell r="C165" t="str">
            <v>u</v>
          </cell>
          <cell r="D165">
            <v>1</v>
          </cell>
          <cell r="E165">
            <v>100</v>
          </cell>
          <cell r="F165">
            <v>100</v>
          </cell>
        </row>
        <row r="166">
          <cell r="A166" t="str">
            <v>BF04.050</v>
          </cell>
          <cell r="B166" t="str">
            <v>Papelera empotrada, cromada, corriente</v>
          </cell>
          <cell r="C166" t="str">
            <v>u</v>
          </cell>
          <cell r="D166">
            <v>1</v>
          </cell>
          <cell r="E166">
            <v>99</v>
          </cell>
          <cell r="F166">
            <v>99</v>
          </cell>
        </row>
        <row r="167">
          <cell r="A167" t="str">
            <v>BF04.051</v>
          </cell>
          <cell r="B167" t="str">
            <v>Toallero 24" cromado corriente</v>
          </cell>
          <cell r="C167" t="str">
            <v>u</v>
          </cell>
          <cell r="D167">
            <v>1</v>
          </cell>
          <cell r="E167">
            <v>51</v>
          </cell>
          <cell r="F167">
            <v>51</v>
          </cell>
        </row>
        <row r="168">
          <cell r="A168" t="str">
            <v>BF04.052</v>
          </cell>
          <cell r="B168" t="str">
            <v>Toallero 30" cromado corriente</v>
          </cell>
          <cell r="C168" t="str">
            <v>u</v>
          </cell>
          <cell r="D168">
            <v>1</v>
          </cell>
          <cell r="E168">
            <v>80</v>
          </cell>
          <cell r="F168">
            <v>80</v>
          </cell>
        </row>
        <row r="169">
          <cell r="A169" t="str">
            <v>BF04.053</v>
          </cell>
          <cell r="B169" t="str">
            <v>Toallero 24" acero inoxidable</v>
          </cell>
          <cell r="C169" t="str">
            <v>u</v>
          </cell>
          <cell r="D169">
            <v>1</v>
          </cell>
          <cell r="E169">
            <v>104</v>
          </cell>
          <cell r="F169">
            <v>104</v>
          </cell>
        </row>
        <row r="170">
          <cell r="A170" t="str">
            <v>BF04.054</v>
          </cell>
          <cell r="B170" t="str">
            <v>Toallero 30" acero inoxidable</v>
          </cell>
          <cell r="C170" t="str">
            <v>u</v>
          </cell>
          <cell r="D170">
            <v>1</v>
          </cell>
          <cell r="E170">
            <v>146</v>
          </cell>
          <cell r="F170">
            <v>146</v>
          </cell>
        </row>
        <row r="171">
          <cell r="A171" t="str">
            <v>BL</v>
          </cell>
          <cell r="B171" t="str">
            <v>BLOQUES</v>
          </cell>
          <cell r="D171" t="str">
            <v/>
          </cell>
          <cell r="F171" t="str">
            <v/>
          </cell>
        </row>
        <row r="172">
          <cell r="A172" t="str">
            <v>BL01.</v>
          </cell>
          <cell r="B172" t="str">
            <v>Bloques de Barro</v>
          </cell>
        </row>
        <row r="173">
          <cell r="A173" t="str">
            <v>BL01.001</v>
          </cell>
          <cell r="B173" t="str">
            <v>Bloques de Barro de 4"</v>
          </cell>
          <cell r="C173" t="str">
            <v>u</v>
          </cell>
          <cell r="D173">
            <v>1.08</v>
          </cell>
          <cell r="E173">
            <v>5.94</v>
          </cell>
          <cell r="F173">
            <v>6.42</v>
          </cell>
        </row>
        <row r="174">
          <cell r="A174" t="str">
            <v>BL01.002</v>
          </cell>
          <cell r="B174" t="str">
            <v>Bloques de Barro de 6"</v>
          </cell>
          <cell r="C174" t="str">
            <v>u</v>
          </cell>
          <cell r="D174">
            <v>1.08</v>
          </cell>
          <cell r="E174">
            <v>7.56</v>
          </cell>
          <cell r="F174">
            <v>8.16</v>
          </cell>
        </row>
        <row r="175">
          <cell r="A175" t="str">
            <v>BL01.003</v>
          </cell>
          <cell r="B175" t="str">
            <v>Bloques de Barro de 8"</v>
          </cell>
          <cell r="C175" t="str">
            <v>u</v>
          </cell>
          <cell r="D175">
            <v>1.08</v>
          </cell>
          <cell r="E175">
            <v>10</v>
          </cell>
          <cell r="F175">
            <v>10.8</v>
          </cell>
        </row>
        <row r="176">
          <cell r="A176" t="str">
            <v>BL01.004</v>
          </cell>
          <cell r="B176" t="str">
            <v>Bloques de Barro de 5" (forjados)</v>
          </cell>
          <cell r="C176" t="str">
            <v>u</v>
          </cell>
          <cell r="D176">
            <v>1.08</v>
          </cell>
          <cell r="E176">
            <v>7</v>
          </cell>
          <cell r="F176">
            <v>7.56</v>
          </cell>
        </row>
        <row r="177">
          <cell r="A177" t="str">
            <v>BL02.</v>
          </cell>
          <cell r="B177" t="str">
            <v>Bloques de Cemento</v>
          </cell>
          <cell r="D177" t="str">
            <v/>
          </cell>
          <cell r="F177" t="str">
            <v/>
          </cell>
        </row>
        <row r="178">
          <cell r="A178" t="str">
            <v>BL02.001</v>
          </cell>
          <cell r="B178" t="str">
            <v>Bloque de hormigón 4"</v>
          </cell>
          <cell r="C178" t="str">
            <v>u</v>
          </cell>
          <cell r="D178">
            <v>1.08</v>
          </cell>
          <cell r="E178">
            <v>4.8600000000000003</v>
          </cell>
          <cell r="F178">
            <v>5.25</v>
          </cell>
        </row>
        <row r="179">
          <cell r="A179" t="str">
            <v>BL02.002</v>
          </cell>
          <cell r="B179" t="str">
            <v>Bloque de hormigón 6"</v>
          </cell>
          <cell r="C179" t="str">
            <v>u</v>
          </cell>
          <cell r="D179">
            <v>1.08</v>
          </cell>
          <cell r="E179">
            <v>6.39</v>
          </cell>
          <cell r="F179">
            <v>6.9</v>
          </cell>
        </row>
        <row r="180">
          <cell r="A180" t="str">
            <v>BL02.003</v>
          </cell>
          <cell r="B180" t="str">
            <v>Bloque de hormigón 8"</v>
          </cell>
          <cell r="C180" t="str">
            <v>u</v>
          </cell>
          <cell r="D180">
            <v>1.08</v>
          </cell>
          <cell r="E180">
            <v>8.3699999999999992</v>
          </cell>
          <cell r="F180">
            <v>9.0399999999999991</v>
          </cell>
        </row>
        <row r="181">
          <cell r="A181" t="str">
            <v>BL02.004</v>
          </cell>
          <cell r="B181" t="str">
            <v>Bloque de hormigón 5" para verjas</v>
          </cell>
          <cell r="C181" t="str">
            <v>u</v>
          </cell>
          <cell r="D181">
            <v>1.08</v>
          </cell>
          <cell r="E181">
            <v>5.9</v>
          </cell>
          <cell r="F181">
            <v>6.37</v>
          </cell>
        </row>
        <row r="182">
          <cell r="A182" t="str">
            <v>BL02.005</v>
          </cell>
          <cell r="B182" t="str">
            <v>Bloque de hormigón 10"</v>
          </cell>
          <cell r="C182" t="str">
            <v>u</v>
          </cell>
          <cell r="D182">
            <v>1.08</v>
          </cell>
          <cell r="E182">
            <v>18.8</v>
          </cell>
          <cell r="F182">
            <v>20.3</v>
          </cell>
        </row>
        <row r="183">
          <cell r="A183" t="str">
            <v>BL02.006</v>
          </cell>
          <cell r="B183" t="str">
            <v>Bloque de hormigón 12"</v>
          </cell>
          <cell r="C183" t="str">
            <v>u</v>
          </cell>
          <cell r="D183">
            <v>1.08</v>
          </cell>
          <cell r="E183">
            <v>18.399999999999999</v>
          </cell>
          <cell r="F183">
            <v>19.87</v>
          </cell>
        </row>
        <row r="184">
          <cell r="A184" t="str">
            <v>BL02.007</v>
          </cell>
          <cell r="B184" t="str">
            <v>Bloque Rusticanales de 4", gris</v>
          </cell>
          <cell r="C184" t="str">
            <v>u</v>
          </cell>
          <cell r="D184">
            <v>1.08</v>
          </cell>
          <cell r="E184">
            <v>20.25</v>
          </cell>
          <cell r="F184">
            <v>21.87</v>
          </cell>
        </row>
        <row r="185">
          <cell r="A185" t="str">
            <v>BL02.008</v>
          </cell>
          <cell r="B185" t="str">
            <v>Bloque Rusticanales de 8", gris</v>
          </cell>
          <cell r="C185" t="str">
            <v>u</v>
          </cell>
          <cell r="D185">
            <v>1.08</v>
          </cell>
          <cell r="E185">
            <v>26.95</v>
          </cell>
          <cell r="F185">
            <v>29.11</v>
          </cell>
        </row>
        <row r="186">
          <cell r="A186" t="str">
            <v>BL02.009</v>
          </cell>
          <cell r="B186" t="str">
            <v>Bloque de 6"x8"x8", liso ( 1/2 bloque de 6")</v>
          </cell>
          <cell r="C186" t="str">
            <v>u</v>
          </cell>
          <cell r="D186">
            <v>1.08</v>
          </cell>
          <cell r="E186">
            <v>4.0999999999999996</v>
          </cell>
          <cell r="F186">
            <v>4.43</v>
          </cell>
        </row>
        <row r="187">
          <cell r="A187" t="str">
            <v>BL02.010</v>
          </cell>
          <cell r="B187" t="str">
            <v>Bloque de 8"x8"x8" , liso ( 1/2 bloque de 8")</v>
          </cell>
          <cell r="C187" t="str">
            <v>u</v>
          </cell>
          <cell r="D187">
            <v>1.08</v>
          </cell>
          <cell r="E187">
            <v>5.4</v>
          </cell>
          <cell r="F187">
            <v>5.83</v>
          </cell>
        </row>
        <row r="188">
          <cell r="A188" t="str">
            <v>BL02.011</v>
          </cell>
          <cell r="B188" t="str">
            <v>Bloque ornamental 8"x8"x16", gris (TICARUST)</v>
          </cell>
          <cell r="C188" t="str">
            <v>u</v>
          </cell>
          <cell r="D188">
            <v>1.08</v>
          </cell>
          <cell r="E188">
            <v>17.149999999999999</v>
          </cell>
          <cell r="F188">
            <v>18.52</v>
          </cell>
        </row>
        <row r="189">
          <cell r="A189" t="str">
            <v>BL02.012</v>
          </cell>
          <cell r="B189" t="str">
            <v>Bloque calado 6", tipo persiana</v>
          </cell>
          <cell r="C189" t="str">
            <v>u</v>
          </cell>
          <cell r="D189">
            <v>1.08</v>
          </cell>
          <cell r="E189">
            <v>8</v>
          </cell>
          <cell r="F189">
            <v>8.64</v>
          </cell>
        </row>
        <row r="190">
          <cell r="A190" t="str">
            <v>BL02.013</v>
          </cell>
          <cell r="B190" t="str">
            <v>Acarreo bloque de hormigón 4"</v>
          </cell>
          <cell r="C190" t="str">
            <v>u</v>
          </cell>
          <cell r="D190">
            <v>1.08</v>
          </cell>
          <cell r="E190">
            <v>0.52</v>
          </cell>
          <cell r="F190">
            <v>0.56000000000000005</v>
          </cell>
        </row>
        <row r="191">
          <cell r="A191" t="str">
            <v>BL02.014</v>
          </cell>
          <cell r="B191" t="str">
            <v>Acarreo bloque de hormigón 5", para verjas</v>
          </cell>
          <cell r="C191" t="str">
            <v>u</v>
          </cell>
          <cell r="D191">
            <v>1.08</v>
          </cell>
          <cell r="E191">
            <v>0.55000000000000004</v>
          </cell>
          <cell r="F191">
            <v>0.59</v>
          </cell>
        </row>
        <row r="192">
          <cell r="A192" t="str">
            <v>BL02.015</v>
          </cell>
          <cell r="B192" t="str">
            <v>Acarreo bloque de hormigón 6"</v>
          </cell>
          <cell r="C192" t="str">
            <v>u</v>
          </cell>
          <cell r="D192">
            <v>1.08</v>
          </cell>
          <cell r="E192">
            <v>0.56000000000000005</v>
          </cell>
          <cell r="F192">
            <v>0.6</v>
          </cell>
        </row>
        <row r="193">
          <cell r="A193" t="str">
            <v>BL02.016</v>
          </cell>
          <cell r="B193" t="str">
            <v>Acarreo bloque de hormigón 8"</v>
          </cell>
          <cell r="C193" t="str">
            <v>u</v>
          </cell>
          <cell r="D193">
            <v>1.08</v>
          </cell>
          <cell r="E193">
            <v>0.63</v>
          </cell>
          <cell r="F193">
            <v>0.68</v>
          </cell>
        </row>
        <row r="194">
          <cell r="A194" t="str">
            <v>BL02.017</v>
          </cell>
          <cell r="B194" t="str">
            <v>Acarreo bloque de hormigón 10"</v>
          </cell>
          <cell r="C194" t="str">
            <v>u</v>
          </cell>
          <cell r="D194">
            <v>1.08</v>
          </cell>
          <cell r="E194">
            <v>1</v>
          </cell>
          <cell r="F194">
            <v>1.08</v>
          </cell>
        </row>
        <row r="195">
          <cell r="A195" t="str">
            <v>BL02.018</v>
          </cell>
          <cell r="B195" t="str">
            <v>Acarreo bloque de hormigón 12"</v>
          </cell>
          <cell r="C195" t="str">
            <v>u</v>
          </cell>
          <cell r="D195">
            <v>1.08</v>
          </cell>
          <cell r="E195">
            <v>1.19</v>
          </cell>
          <cell r="F195">
            <v>1.29</v>
          </cell>
        </row>
        <row r="196">
          <cell r="A196" t="str">
            <v>BL02.019</v>
          </cell>
          <cell r="B196" t="str">
            <v>Acarreo Bloque Rusticanales de 4", gris</v>
          </cell>
          <cell r="C196" t="str">
            <v>u</v>
          </cell>
          <cell r="D196">
            <v>1.08</v>
          </cell>
          <cell r="E196">
            <v>0.56999999999999995</v>
          </cell>
          <cell r="F196">
            <v>0.62</v>
          </cell>
        </row>
        <row r="197">
          <cell r="A197" t="str">
            <v>BL02.020</v>
          </cell>
          <cell r="B197" t="str">
            <v>Acarreo Bloque Rusticanales de 8", gris</v>
          </cell>
          <cell r="C197" t="str">
            <v>u</v>
          </cell>
          <cell r="D197">
            <v>1.08</v>
          </cell>
          <cell r="E197">
            <v>0.78</v>
          </cell>
          <cell r="F197">
            <v>0.84</v>
          </cell>
        </row>
        <row r="198">
          <cell r="A198" t="str">
            <v>BL02.021</v>
          </cell>
          <cell r="B198" t="str">
            <v>Acarreo Bloque de 6"x8"x8", liso ( 1/2 Acarreo Bloque de 6")</v>
          </cell>
          <cell r="C198" t="str">
            <v>u</v>
          </cell>
          <cell r="D198">
            <v>1.08</v>
          </cell>
          <cell r="E198">
            <v>0.3</v>
          </cell>
          <cell r="F198">
            <v>0.32</v>
          </cell>
        </row>
        <row r="199">
          <cell r="A199" t="str">
            <v>BL02.022</v>
          </cell>
          <cell r="B199" t="str">
            <v>Acarreo Bloque de 8"x8"x8" , liso ( 1/2 Acarreo Bloque de 8")</v>
          </cell>
          <cell r="C199" t="str">
            <v>u</v>
          </cell>
          <cell r="D199">
            <v>1.08</v>
          </cell>
          <cell r="E199">
            <v>0.34</v>
          </cell>
          <cell r="F199">
            <v>0.37</v>
          </cell>
        </row>
        <row r="200">
          <cell r="A200" t="str">
            <v>BL02.023</v>
          </cell>
          <cell r="B200" t="str">
            <v>Acarreo Bloque ornamental 8"x8"x16", gris (TICARUST)</v>
          </cell>
          <cell r="C200" t="str">
            <v>u</v>
          </cell>
          <cell r="D200">
            <v>1.08</v>
          </cell>
          <cell r="E200">
            <v>0.53</v>
          </cell>
          <cell r="F200">
            <v>0.56999999999999995</v>
          </cell>
        </row>
        <row r="201">
          <cell r="A201" t="str">
            <v>BL02.024</v>
          </cell>
          <cell r="B201" t="str">
            <v>Acarreo Bloque calado 6", tipo persiana</v>
          </cell>
          <cell r="C201" t="str">
            <v>u</v>
          </cell>
          <cell r="D201">
            <v>1.08</v>
          </cell>
          <cell r="E201">
            <v>0.53</v>
          </cell>
          <cell r="F201">
            <v>0.56999999999999995</v>
          </cell>
        </row>
        <row r="202">
          <cell r="A202" t="str">
            <v>BL99.001</v>
          </cell>
          <cell r="B202" t="str">
            <v>Bloques de Cristal</v>
          </cell>
          <cell r="C202" t="str">
            <v>u</v>
          </cell>
          <cell r="D202">
            <v>1.08</v>
          </cell>
          <cell r="E202">
            <v>80</v>
          </cell>
          <cell r="F202">
            <v>86.4</v>
          </cell>
        </row>
        <row r="203">
          <cell r="A203" t="str">
            <v>BL99.011</v>
          </cell>
          <cell r="B203" t="str">
            <v>Acarreo de Bloques de Cristal</v>
          </cell>
          <cell r="C203" t="str">
            <v>u</v>
          </cell>
          <cell r="D203">
            <v>1.08</v>
          </cell>
          <cell r="E203">
            <v>4</v>
          </cell>
          <cell r="F203">
            <v>4.32</v>
          </cell>
        </row>
        <row r="204">
          <cell r="A204" t="str">
            <v>BO</v>
          </cell>
          <cell r="B204" t="str">
            <v>BOMBA DE AGUA PARA CISTERNAS</v>
          </cell>
          <cell r="D204" t="str">
            <v/>
          </cell>
          <cell r="F204" t="str">
            <v/>
          </cell>
        </row>
        <row r="205">
          <cell r="A205" t="str">
            <v>BO01.002</v>
          </cell>
          <cell r="B205" t="str">
            <v>Bomba de 3/4 H.P., sin tanque</v>
          </cell>
          <cell r="C205" t="str">
            <v>u</v>
          </cell>
          <cell r="D205">
            <v>1</v>
          </cell>
          <cell r="E205">
            <v>2500</v>
          </cell>
          <cell r="F205">
            <v>2500</v>
          </cell>
        </row>
        <row r="206">
          <cell r="A206" t="str">
            <v>BO01.008</v>
          </cell>
          <cell r="B206" t="str">
            <v>Tanque hidroneumático de 42 gls, criollo</v>
          </cell>
          <cell r="C206" t="str">
            <v>u</v>
          </cell>
          <cell r="D206">
            <v>1</v>
          </cell>
          <cell r="E206">
            <v>1000</v>
          </cell>
          <cell r="F206">
            <v>1000</v>
          </cell>
        </row>
        <row r="207">
          <cell r="A207" t="str">
            <v>CC</v>
          </cell>
          <cell r="B207" t="str">
            <v>CEMENTOS Y CALES</v>
          </cell>
          <cell r="D207" t="str">
            <v/>
          </cell>
          <cell r="F207" t="str">
            <v/>
          </cell>
        </row>
        <row r="208">
          <cell r="A208" t="str">
            <v>CC01.001</v>
          </cell>
          <cell r="B208" t="str">
            <v>Cal Pomier (50 lbs)</v>
          </cell>
          <cell r="C208" t="str">
            <v>fda</v>
          </cell>
          <cell r="D208">
            <v>1</v>
          </cell>
          <cell r="E208">
            <v>59</v>
          </cell>
          <cell r="F208">
            <v>59</v>
          </cell>
        </row>
        <row r="209">
          <cell r="A209" t="str">
            <v>CC01.002</v>
          </cell>
          <cell r="B209" t="str">
            <v>Cemento Blanco (90 lbs)</v>
          </cell>
          <cell r="C209" t="str">
            <v>fda</v>
          </cell>
          <cell r="D209">
            <v>1</v>
          </cell>
          <cell r="E209">
            <v>180</v>
          </cell>
          <cell r="F209">
            <v>180</v>
          </cell>
        </row>
        <row r="210">
          <cell r="A210" t="str">
            <v>CC01.003</v>
          </cell>
          <cell r="B210" t="str">
            <v>Cemento Gris ("Portland")</v>
          </cell>
          <cell r="C210" t="str">
            <v>fda</v>
          </cell>
          <cell r="D210">
            <v>1</v>
          </cell>
          <cell r="E210">
            <v>69</v>
          </cell>
          <cell r="F210">
            <v>69</v>
          </cell>
        </row>
        <row r="211">
          <cell r="A211" t="str">
            <v>CC02.001</v>
          </cell>
          <cell r="B211" t="str">
            <v>Cemento para Grouting Expansivo</v>
          </cell>
          <cell r="C211" t="str">
            <v>fda</v>
          </cell>
          <cell r="D211">
            <v>1</v>
          </cell>
          <cell r="E211">
            <v>500</v>
          </cell>
          <cell r="F211">
            <v>500</v>
          </cell>
        </row>
        <row r="212">
          <cell r="A212" t="str">
            <v>CC02.002</v>
          </cell>
          <cell r="B212" t="str">
            <v>Cemento para Grouting Portland</v>
          </cell>
          <cell r="C212" t="str">
            <v>fda</v>
          </cell>
          <cell r="D212">
            <v>1</v>
          </cell>
          <cell r="E212">
            <v>67</v>
          </cell>
          <cell r="F212">
            <v>67</v>
          </cell>
        </row>
        <row r="213">
          <cell r="A213" t="str">
            <v>CC02.003</v>
          </cell>
          <cell r="B213" t="str">
            <v>Supracure</v>
          </cell>
          <cell r="C213" t="str">
            <v>gl</v>
          </cell>
          <cell r="D213">
            <v>1</v>
          </cell>
          <cell r="E213">
            <v>97.2</v>
          </cell>
          <cell r="F213">
            <v>97.2</v>
          </cell>
        </row>
        <row r="214">
          <cell r="A214" t="str">
            <v>CC02.004</v>
          </cell>
          <cell r="B214" t="str">
            <v>Superplastificante</v>
          </cell>
          <cell r="C214" t="str">
            <v>gl</v>
          </cell>
          <cell r="D214">
            <v>1</v>
          </cell>
          <cell r="E214">
            <v>91.8</v>
          </cell>
          <cell r="F214">
            <v>91.8</v>
          </cell>
        </row>
        <row r="218">
          <cell r="A218" t="str">
            <v>CE</v>
          </cell>
          <cell r="B218" t="str">
            <v>CERAMICAS</v>
          </cell>
          <cell r="D218" t="str">
            <v/>
          </cell>
          <cell r="F218" t="str">
            <v/>
          </cell>
        </row>
        <row r="219">
          <cell r="A219" t="str">
            <v>CE01.001</v>
          </cell>
          <cell r="B219" t="str">
            <v>Cerámica Criolla 15x15, monocolor</v>
          </cell>
          <cell r="C219" t="str">
            <v>m2</v>
          </cell>
          <cell r="D219">
            <v>1</v>
          </cell>
          <cell r="E219">
            <v>175</v>
          </cell>
          <cell r="F219">
            <v>175</v>
          </cell>
        </row>
        <row r="220">
          <cell r="A220" t="str">
            <v>CE01.002</v>
          </cell>
          <cell r="B220" t="str">
            <v>Cerámica Criolla 15x15, blanca</v>
          </cell>
          <cell r="C220" t="str">
            <v>m2</v>
          </cell>
          <cell r="D220">
            <v>1</v>
          </cell>
          <cell r="E220">
            <v>175</v>
          </cell>
          <cell r="F220">
            <v>175</v>
          </cell>
        </row>
        <row r="221">
          <cell r="A221" t="str">
            <v>CE01.010</v>
          </cell>
          <cell r="B221" t="str">
            <v>Cerámica Importada (Carabela). Costo Medio</v>
          </cell>
          <cell r="C221" t="str">
            <v>m2</v>
          </cell>
          <cell r="D221">
            <v>1</v>
          </cell>
          <cell r="E221">
            <v>250</v>
          </cell>
          <cell r="F221">
            <v>250</v>
          </cell>
        </row>
        <row r="222">
          <cell r="A222" t="str">
            <v>CE01.011</v>
          </cell>
          <cell r="B222" t="str">
            <v>Corte de Chazos</v>
          </cell>
          <cell r="C222" t="str">
            <v>u</v>
          </cell>
          <cell r="D222">
            <v>1</v>
          </cell>
          <cell r="E222">
            <v>2.6</v>
          </cell>
          <cell r="F222">
            <v>2.6</v>
          </cell>
        </row>
        <row r="223">
          <cell r="A223" t="str">
            <v>CE01.012</v>
          </cell>
          <cell r="B223" t="str">
            <v>Estopa</v>
          </cell>
          <cell r="C223" t="str">
            <v>lb</v>
          </cell>
          <cell r="D223">
            <v>1</v>
          </cell>
          <cell r="E223">
            <v>12</v>
          </cell>
          <cell r="F223">
            <v>12</v>
          </cell>
        </row>
        <row r="224">
          <cell r="A224" t="str">
            <v>CE01.021</v>
          </cell>
          <cell r="B224" t="str">
            <v>Zócalos 8x30 Cerámica Importada (Carabela), Costo medio</v>
          </cell>
          <cell r="C224" t="str">
            <v>u</v>
          </cell>
          <cell r="D224">
            <v>1</v>
          </cell>
          <cell r="E224">
            <v>12</v>
          </cell>
          <cell r="F224">
            <v>12</v>
          </cell>
        </row>
        <row r="225">
          <cell r="A225" t="str">
            <v>CJ</v>
          </cell>
          <cell r="B225" t="str">
            <v>CERRAJERIA</v>
          </cell>
          <cell r="D225" t="str">
            <v/>
          </cell>
          <cell r="F225" t="str">
            <v/>
          </cell>
        </row>
        <row r="226">
          <cell r="A226" t="str">
            <v>CJ01.001</v>
          </cell>
          <cell r="B226" t="str">
            <v>Llavín corriente, doble puño con llave y seguro</v>
          </cell>
          <cell r="C226" t="str">
            <v>u</v>
          </cell>
          <cell r="D226">
            <v>1</v>
          </cell>
          <cell r="E226">
            <v>125</v>
          </cell>
          <cell r="F226">
            <v>125</v>
          </cell>
        </row>
        <row r="227">
          <cell r="A227" t="str">
            <v>CJ01.002</v>
          </cell>
          <cell r="B227" t="str">
            <v>Llavín de Calidad, doble puño con llave y seguro</v>
          </cell>
          <cell r="C227" t="str">
            <v>u</v>
          </cell>
          <cell r="D227">
            <v>1</v>
          </cell>
          <cell r="E227">
            <v>425</v>
          </cell>
          <cell r="F227">
            <v>425</v>
          </cell>
        </row>
        <row r="228">
          <cell r="A228" t="str">
            <v>CJ01.003</v>
          </cell>
          <cell r="B228" t="str">
            <v>Bisagras STANLEY 3 1/2" x 3 1/2" doradas</v>
          </cell>
          <cell r="C228" t="str">
            <v>par</v>
          </cell>
          <cell r="D228">
            <v>1</v>
          </cell>
          <cell r="E228">
            <v>44</v>
          </cell>
          <cell r="F228">
            <v>44</v>
          </cell>
        </row>
        <row r="229">
          <cell r="A229" t="str">
            <v>CJ01.004</v>
          </cell>
          <cell r="B229" t="str">
            <v>Bisagras VAIVEN de piso, americana</v>
          </cell>
          <cell r="C229" t="str">
            <v>ud</v>
          </cell>
          <cell r="D229">
            <v>1</v>
          </cell>
          <cell r="E229">
            <v>480</v>
          </cell>
          <cell r="F229">
            <v>480</v>
          </cell>
        </row>
        <row r="230">
          <cell r="A230" t="str">
            <v>CJ01.007</v>
          </cell>
          <cell r="B230" t="str">
            <v>Tornillos de 3" x 14</v>
          </cell>
          <cell r="C230" t="str">
            <v>u</v>
          </cell>
          <cell r="D230">
            <v>1</v>
          </cell>
          <cell r="E230">
            <v>1.95</v>
          </cell>
          <cell r="F230">
            <v>1.95</v>
          </cell>
        </row>
        <row r="231">
          <cell r="A231" t="str">
            <v>CJ01.008</v>
          </cell>
          <cell r="B231" t="str">
            <v>Tarugos plásticos de 3/8" x 2"</v>
          </cell>
          <cell r="C231" t="str">
            <v>u</v>
          </cell>
          <cell r="D231">
            <v>1</v>
          </cell>
          <cell r="E231">
            <v>0.6</v>
          </cell>
          <cell r="F231">
            <v>0.6</v>
          </cell>
        </row>
        <row r="232">
          <cell r="A232" t="str">
            <v>EB</v>
          </cell>
          <cell r="B232" t="str">
            <v>EBANISTERIA</v>
          </cell>
          <cell r="D232" t="str">
            <v/>
          </cell>
          <cell r="F232" t="str">
            <v/>
          </cell>
        </row>
        <row r="233">
          <cell r="A233" t="str">
            <v>EB01.001</v>
          </cell>
          <cell r="B233" t="str">
            <v>Marco de pino en 2" x 4"</v>
          </cell>
          <cell r="C233" t="str">
            <v>p</v>
          </cell>
          <cell r="D233">
            <v>1</v>
          </cell>
          <cell r="E233">
            <v>17.5</v>
          </cell>
          <cell r="F233">
            <v>17.5</v>
          </cell>
        </row>
        <row r="234">
          <cell r="A234" t="str">
            <v>EB01.002</v>
          </cell>
          <cell r="B234" t="str">
            <v>Marco de caoba en 2" x 4"</v>
          </cell>
          <cell r="C234" t="str">
            <v>p</v>
          </cell>
          <cell r="D234">
            <v>1</v>
          </cell>
          <cell r="E234">
            <v>62.5</v>
          </cell>
          <cell r="F234">
            <v>62.5</v>
          </cell>
        </row>
        <row r="235">
          <cell r="A235" t="str">
            <v>EB01.003</v>
          </cell>
          <cell r="B235" t="str">
            <v>Puerta en Plywood 3/16"</v>
          </cell>
          <cell r="C235" t="str">
            <v>p2</v>
          </cell>
          <cell r="D235">
            <v>1</v>
          </cell>
          <cell r="E235">
            <v>35</v>
          </cell>
          <cell r="F235">
            <v>35</v>
          </cell>
        </row>
        <row r="236">
          <cell r="A236" t="str">
            <v>EB01.004</v>
          </cell>
          <cell r="B236" t="str">
            <v>Puerta panelada en Pino</v>
          </cell>
          <cell r="C236" t="str">
            <v>p2</v>
          </cell>
          <cell r="D236">
            <v>1</v>
          </cell>
          <cell r="E236">
            <v>68</v>
          </cell>
          <cell r="F236">
            <v>68</v>
          </cell>
        </row>
        <row r="237">
          <cell r="A237" t="str">
            <v>EB01.005</v>
          </cell>
          <cell r="B237" t="str">
            <v>Puerta panelada en Caoba</v>
          </cell>
          <cell r="C237" t="str">
            <v>p2</v>
          </cell>
          <cell r="D237">
            <v>1</v>
          </cell>
          <cell r="E237">
            <v>180</v>
          </cell>
          <cell r="F237">
            <v>180</v>
          </cell>
        </row>
        <row r="238">
          <cell r="A238" t="str">
            <v>EB01.006</v>
          </cell>
          <cell r="B238" t="str">
            <v>Puerta panelada especial en Caoba (Para Puerta Principal)</v>
          </cell>
          <cell r="C238" t="str">
            <v>p3</v>
          </cell>
          <cell r="D238">
            <v>1</v>
          </cell>
          <cell r="E238">
            <v>250</v>
          </cell>
          <cell r="F238">
            <v>250</v>
          </cell>
        </row>
        <row r="239">
          <cell r="A239" t="str">
            <v>EB01.007</v>
          </cell>
          <cell r="B239" t="str">
            <v>Gabinete de piso en Pino</v>
          </cell>
          <cell r="C239" t="str">
            <v>p</v>
          </cell>
          <cell r="D239">
            <v>1</v>
          </cell>
          <cell r="E239">
            <v>650</v>
          </cell>
          <cell r="F239">
            <v>650</v>
          </cell>
        </row>
        <row r="240">
          <cell r="A240" t="str">
            <v>EB01.008</v>
          </cell>
          <cell r="B240" t="str">
            <v>Gabinete de pared en Pino</v>
          </cell>
          <cell r="C240" t="str">
            <v>p</v>
          </cell>
          <cell r="D240">
            <v>1</v>
          </cell>
          <cell r="E240">
            <v>550</v>
          </cell>
          <cell r="F240">
            <v>550</v>
          </cell>
        </row>
        <row r="241">
          <cell r="A241" t="str">
            <v>EB01.016</v>
          </cell>
          <cell r="B241" t="str">
            <v>Montura puertas (incluye marco y llavín)</v>
          </cell>
          <cell r="C241" t="str">
            <v>u</v>
          </cell>
          <cell r="D241">
            <v>1</v>
          </cell>
          <cell r="E241">
            <v>250</v>
          </cell>
          <cell r="F241">
            <v>250</v>
          </cell>
        </row>
        <row r="242">
          <cell r="A242" t="str">
            <v>EB01.017</v>
          </cell>
          <cell r="B242" t="str">
            <v>Aplicación laca todo costo (por puerta)</v>
          </cell>
          <cell r="C242" t="str">
            <v>u</v>
          </cell>
          <cell r="D242">
            <v>1</v>
          </cell>
          <cell r="E242">
            <v>500</v>
          </cell>
          <cell r="F242">
            <v>500</v>
          </cell>
        </row>
        <row r="243">
          <cell r="A243" t="str">
            <v>EB02.001</v>
          </cell>
          <cell r="B243" t="str">
            <v>Tope de Marmolite "Alpha"</v>
          </cell>
          <cell r="C243" t="str">
            <v>p2</v>
          </cell>
          <cell r="D243">
            <v>1</v>
          </cell>
          <cell r="E243">
            <v>85</v>
          </cell>
          <cell r="F243">
            <v>85</v>
          </cell>
        </row>
        <row r="244">
          <cell r="A244" t="str">
            <v>EB02.002</v>
          </cell>
          <cell r="B244" t="str">
            <v>Tope de Marmolite Natural.  Incluye Instalación.</v>
          </cell>
          <cell r="C244" t="str">
            <v>p2</v>
          </cell>
          <cell r="D244">
            <v>1</v>
          </cell>
          <cell r="E244">
            <v>85</v>
          </cell>
          <cell r="F244">
            <v>85</v>
          </cell>
        </row>
        <row r="245">
          <cell r="A245" t="str">
            <v>EB02.003</v>
          </cell>
          <cell r="B245" t="str">
            <v>Tope de Marmolite Color.  Incluye Instalación.</v>
          </cell>
          <cell r="C245" t="str">
            <v>p2</v>
          </cell>
          <cell r="D245">
            <v>1</v>
          </cell>
          <cell r="E245">
            <v>120</v>
          </cell>
          <cell r="F245">
            <v>120</v>
          </cell>
        </row>
        <row r="246">
          <cell r="A246" t="str">
            <v>EB02.004</v>
          </cell>
          <cell r="B246" t="str">
            <v>Tope de Marmolite - Granitop.  Incluye Instalación.</v>
          </cell>
          <cell r="C246" t="str">
            <v>p2</v>
          </cell>
          <cell r="D246">
            <v>1.08</v>
          </cell>
          <cell r="E246">
            <v>150</v>
          </cell>
          <cell r="F246">
            <v>162</v>
          </cell>
        </row>
        <row r="247">
          <cell r="A247" t="str">
            <v>EL</v>
          </cell>
          <cell r="B247" t="str">
            <v>ELECTRICIDAD</v>
          </cell>
          <cell r="D247" t="str">
            <v/>
          </cell>
          <cell r="F247" t="str">
            <v/>
          </cell>
        </row>
        <row r="248">
          <cell r="A248" t="str">
            <v>EL01.001</v>
          </cell>
          <cell r="B248" t="str">
            <v>Caja rectangular 2x4 de 1/2", americana</v>
          </cell>
          <cell r="C248" t="str">
            <v>u</v>
          </cell>
          <cell r="D248">
            <v>1</v>
          </cell>
          <cell r="E248">
            <v>7.95</v>
          </cell>
          <cell r="F248">
            <v>7.95</v>
          </cell>
        </row>
        <row r="249">
          <cell r="A249" t="str">
            <v>EL01.002</v>
          </cell>
          <cell r="B249" t="str">
            <v>Caja rectangular 2x4 de 3/4", americana</v>
          </cell>
          <cell r="C249" t="str">
            <v>u</v>
          </cell>
          <cell r="D249">
            <v>1</v>
          </cell>
          <cell r="E249">
            <v>8</v>
          </cell>
          <cell r="F249">
            <v>8</v>
          </cell>
        </row>
        <row r="250">
          <cell r="A250" t="str">
            <v>EL01.003</v>
          </cell>
          <cell r="B250" t="str">
            <v>Caja octagonal de 1/2", americana</v>
          </cell>
          <cell r="C250" t="str">
            <v>u</v>
          </cell>
          <cell r="D250">
            <v>1</v>
          </cell>
          <cell r="E250">
            <v>8.9499999999999993</v>
          </cell>
          <cell r="F250">
            <v>8.9499999999999993</v>
          </cell>
        </row>
        <row r="251">
          <cell r="A251" t="str">
            <v>EL01.004</v>
          </cell>
          <cell r="B251" t="str">
            <v>Caja octagonal de 3/4", americana</v>
          </cell>
          <cell r="C251" t="str">
            <v>u</v>
          </cell>
          <cell r="D251">
            <v>1</v>
          </cell>
          <cell r="E251">
            <v>8.9499999999999993</v>
          </cell>
          <cell r="F251">
            <v>8.9499999999999993</v>
          </cell>
        </row>
        <row r="252">
          <cell r="A252" t="str">
            <v>EL01.005</v>
          </cell>
          <cell r="B252" t="str">
            <v>Roseta porcelana americana</v>
          </cell>
          <cell r="C252" t="str">
            <v>u</v>
          </cell>
          <cell r="D252">
            <v>1</v>
          </cell>
          <cell r="E252">
            <v>18</v>
          </cell>
          <cell r="F252">
            <v>18</v>
          </cell>
        </row>
        <row r="253">
          <cell r="A253" t="str">
            <v>EL01.006</v>
          </cell>
          <cell r="B253" t="str">
            <v>Tubo 1/2" x 10', PVC</v>
          </cell>
          <cell r="C253" t="str">
            <v>u</v>
          </cell>
          <cell r="D253">
            <v>1</v>
          </cell>
          <cell r="E253">
            <v>6.95</v>
          </cell>
          <cell r="F253">
            <v>6.95</v>
          </cell>
        </row>
        <row r="254">
          <cell r="A254" t="str">
            <v>EL01.007</v>
          </cell>
          <cell r="B254" t="str">
            <v>Tubo 3/4" x 10', PVC</v>
          </cell>
          <cell r="C254" t="str">
            <v>u</v>
          </cell>
          <cell r="D254">
            <v>1</v>
          </cell>
          <cell r="E254">
            <v>10.95</v>
          </cell>
          <cell r="F254">
            <v>10.95</v>
          </cell>
        </row>
        <row r="255">
          <cell r="A255" t="str">
            <v>EL01.008</v>
          </cell>
          <cell r="B255" t="str">
            <v>Tubo 1" x 10', PVC</v>
          </cell>
          <cell r="C255" t="str">
            <v>u</v>
          </cell>
          <cell r="D255">
            <v>1</v>
          </cell>
          <cell r="E255">
            <v>17</v>
          </cell>
          <cell r="F255">
            <v>17</v>
          </cell>
        </row>
        <row r="256">
          <cell r="A256" t="str">
            <v>EL01.009</v>
          </cell>
          <cell r="B256" t="str">
            <v>Tubo 1 1/2" x 10', PVC</v>
          </cell>
          <cell r="C256" t="str">
            <v>u</v>
          </cell>
          <cell r="D256">
            <v>1</v>
          </cell>
          <cell r="E256">
            <v>20</v>
          </cell>
          <cell r="F256">
            <v>20</v>
          </cell>
        </row>
        <row r="257">
          <cell r="A257" t="str">
            <v>EL01.010</v>
          </cell>
          <cell r="B257" t="str">
            <v>Tubo 2" x 10', PVC</v>
          </cell>
          <cell r="C257" t="str">
            <v>u</v>
          </cell>
          <cell r="D257">
            <v>1</v>
          </cell>
          <cell r="E257">
            <v>23</v>
          </cell>
          <cell r="F257">
            <v>23</v>
          </cell>
        </row>
        <row r="258">
          <cell r="A258" t="str">
            <v>EL01.011</v>
          </cell>
          <cell r="B258" t="str">
            <v>Codo PVC Eléctrico de 1/2"</v>
          </cell>
          <cell r="C258" t="str">
            <v>u</v>
          </cell>
          <cell r="D258">
            <v>1</v>
          </cell>
          <cell r="E258">
            <v>6.95</v>
          </cell>
          <cell r="F258">
            <v>6.95</v>
          </cell>
        </row>
        <row r="259">
          <cell r="A259" t="str">
            <v>EL01.012</v>
          </cell>
          <cell r="B259" t="str">
            <v>Codo PVC Eléctrico de 3/4"</v>
          </cell>
          <cell r="C259" t="str">
            <v>u</v>
          </cell>
          <cell r="D259">
            <v>1</v>
          </cell>
          <cell r="E259">
            <v>10.95</v>
          </cell>
          <cell r="F259">
            <v>10.95</v>
          </cell>
        </row>
        <row r="260">
          <cell r="A260" t="str">
            <v>EL01.013</v>
          </cell>
          <cell r="B260" t="str">
            <v>Alambre Duplo # 18, St.</v>
          </cell>
          <cell r="C260" t="str">
            <v>p</v>
          </cell>
          <cell r="D260">
            <v>1</v>
          </cell>
          <cell r="E260">
            <v>0.86</v>
          </cell>
          <cell r="F260">
            <v>0.86</v>
          </cell>
        </row>
        <row r="261">
          <cell r="A261" t="str">
            <v>EL01.014</v>
          </cell>
          <cell r="B261" t="str">
            <v>Alambre THW # 14, St.</v>
          </cell>
          <cell r="C261" t="str">
            <v>p</v>
          </cell>
          <cell r="D261">
            <v>1</v>
          </cell>
          <cell r="E261">
            <v>0.69</v>
          </cell>
          <cell r="F261">
            <v>0.69</v>
          </cell>
        </row>
        <row r="262">
          <cell r="A262" t="str">
            <v>EL01.015</v>
          </cell>
          <cell r="B262" t="str">
            <v>Alambre THW # 12, St.</v>
          </cell>
          <cell r="C262" t="str">
            <v>p</v>
          </cell>
          <cell r="D262">
            <v>1</v>
          </cell>
          <cell r="E262">
            <v>0.93</v>
          </cell>
          <cell r="F262">
            <v>0.93</v>
          </cell>
        </row>
        <row r="263">
          <cell r="A263" t="str">
            <v>EL01.016</v>
          </cell>
          <cell r="B263" t="str">
            <v>Alambre THW # 10, St.</v>
          </cell>
          <cell r="C263" t="str">
            <v>p</v>
          </cell>
          <cell r="D263">
            <v>1</v>
          </cell>
          <cell r="E263">
            <v>1.5</v>
          </cell>
          <cell r="F263">
            <v>1.5</v>
          </cell>
        </row>
        <row r="264">
          <cell r="A264" t="str">
            <v>EL01.017</v>
          </cell>
          <cell r="B264" t="str">
            <v>Alambre THW # 8, St.</v>
          </cell>
          <cell r="C264" t="str">
            <v>p</v>
          </cell>
          <cell r="D264">
            <v>1</v>
          </cell>
          <cell r="E264">
            <v>2.77</v>
          </cell>
          <cell r="F264">
            <v>2.77</v>
          </cell>
        </row>
        <row r="265">
          <cell r="A265" t="str">
            <v>EL01.018</v>
          </cell>
          <cell r="B265" t="str">
            <v>Alambre THW # 6, St.</v>
          </cell>
          <cell r="C265" t="str">
            <v>p</v>
          </cell>
          <cell r="D265">
            <v>1</v>
          </cell>
          <cell r="E265">
            <v>3.99</v>
          </cell>
          <cell r="F265">
            <v>3.99</v>
          </cell>
        </row>
        <row r="266">
          <cell r="A266" t="str">
            <v>EL01.019</v>
          </cell>
          <cell r="B266" t="str">
            <v>Alambre THW # 4, St.</v>
          </cell>
          <cell r="C266" t="str">
            <v>p</v>
          </cell>
          <cell r="D266">
            <v>1</v>
          </cell>
          <cell r="E266">
            <v>6.3</v>
          </cell>
          <cell r="F266">
            <v>6.3</v>
          </cell>
        </row>
        <row r="267">
          <cell r="A267" t="str">
            <v>EL01.020</v>
          </cell>
          <cell r="B267" t="str">
            <v>Alambre THW # 2, St.</v>
          </cell>
          <cell r="C267" t="str">
            <v>p</v>
          </cell>
          <cell r="D267">
            <v>1</v>
          </cell>
          <cell r="E267">
            <v>9.25</v>
          </cell>
          <cell r="F267">
            <v>9.25</v>
          </cell>
        </row>
        <row r="268">
          <cell r="A268" t="str">
            <v>EL01.021</v>
          </cell>
          <cell r="B268" t="str">
            <v>Alambre THW # 1/0, St.</v>
          </cell>
          <cell r="C268" t="str">
            <v>p</v>
          </cell>
          <cell r="D268">
            <v>1</v>
          </cell>
          <cell r="E268">
            <v>17.739999999999998</v>
          </cell>
          <cell r="F268">
            <v>17.739999999999998</v>
          </cell>
        </row>
        <row r="269">
          <cell r="A269" t="str">
            <v>EL01.022</v>
          </cell>
          <cell r="B269" t="str">
            <v>Tape eléctrico</v>
          </cell>
          <cell r="C269" t="str">
            <v>p</v>
          </cell>
          <cell r="D269">
            <v>1</v>
          </cell>
          <cell r="E269">
            <v>46</v>
          </cell>
          <cell r="F269">
            <v>46</v>
          </cell>
        </row>
        <row r="270">
          <cell r="A270" t="str">
            <v>EL01.023</v>
          </cell>
          <cell r="B270" t="str">
            <v>Interruptor sencillo, luminex</v>
          </cell>
          <cell r="C270" t="str">
            <v>u</v>
          </cell>
          <cell r="D270">
            <v>1</v>
          </cell>
          <cell r="E270">
            <v>16.95</v>
          </cell>
          <cell r="F270">
            <v>16.95</v>
          </cell>
        </row>
        <row r="271">
          <cell r="A271" t="str">
            <v>EL01.024</v>
          </cell>
          <cell r="B271" t="str">
            <v>Interruptor doble, luminex</v>
          </cell>
          <cell r="C271" t="str">
            <v>u</v>
          </cell>
          <cell r="D271">
            <v>1</v>
          </cell>
          <cell r="E271">
            <v>28.95</v>
          </cell>
          <cell r="F271">
            <v>28.95</v>
          </cell>
        </row>
        <row r="272">
          <cell r="A272" t="str">
            <v>EL01.025</v>
          </cell>
          <cell r="B272" t="str">
            <v>Interruptor triple, LUMINEX</v>
          </cell>
          <cell r="C272" t="str">
            <v>u</v>
          </cell>
          <cell r="D272">
            <v>1</v>
          </cell>
          <cell r="E272">
            <v>42</v>
          </cell>
          <cell r="F272">
            <v>42</v>
          </cell>
        </row>
        <row r="273">
          <cell r="A273" t="str">
            <v>EL01.026</v>
          </cell>
          <cell r="B273" t="str">
            <v>Interruptor sencillo de tres vias, Luminex</v>
          </cell>
          <cell r="C273" t="str">
            <v>u</v>
          </cell>
          <cell r="D273">
            <v>1</v>
          </cell>
          <cell r="E273">
            <v>20.95</v>
          </cell>
          <cell r="F273">
            <v>20.95</v>
          </cell>
        </row>
        <row r="274">
          <cell r="A274" t="str">
            <v>EL01.027</v>
          </cell>
          <cell r="B274" t="str">
            <v>Interruptor sencillo de cuatro vias, Vimar</v>
          </cell>
          <cell r="C274" t="str">
            <v>u</v>
          </cell>
          <cell r="D274">
            <v>1</v>
          </cell>
          <cell r="E274">
            <v>62</v>
          </cell>
          <cell r="F274">
            <v>62</v>
          </cell>
        </row>
        <row r="275">
          <cell r="A275" t="str">
            <v>EL01.028</v>
          </cell>
          <cell r="B275" t="str">
            <v>Interruptor piloto americano, Levinton</v>
          </cell>
          <cell r="C275" t="str">
            <v>u</v>
          </cell>
          <cell r="D275">
            <v>1</v>
          </cell>
          <cell r="E275">
            <v>66</v>
          </cell>
          <cell r="F275">
            <v>66</v>
          </cell>
        </row>
        <row r="276">
          <cell r="A276" t="str">
            <v>EL01.029</v>
          </cell>
          <cell r="B276" t="str">
            <v>Tomacorriente doble 110 V.</v>
          </cell>
          <cell r="C276" t="str">
            <v>u</v>
          </cell>
          <cell r="D276">
            <v>1</v>
          </cell>
          <cell r="E276">
            <v>21.95</v>
          </cell>
          <cell r="F276">
            <v>21.95</v>
          </cell>
        </row>
        <row r="277">
          <cell r="A277" t="str">
            <v>EL01.030</v>
          </cell>
          <cell r="B277" t="str">
            <v>Tomacorriente sencillo 220 V.</v>
          </cell>
          <cell r="C277" t="str">
            <v>u</v>
          </cell>
          <cell r="D277">
            <v>1</v>
          </cell>
          <cell r="E277">
            <v>30</v>
          </cell>
          <cell r="F277">
            <v>30</v>
          </cell>
        </row>
        <row r="278">
          <cell r="A278" t="str">
            <v>EL01.031</v>
          </cell>
          <cell r="B278" t="str">
            <v>Boton timbre, Luminex</v>
          </cell>
          <cell r="C278" t="str">
            <v>u</v>
          </cell>
          <cell r="D278">
            <v>1</v>
          </cell>
          <cell r="E278">
            <v>18.95</v>
          </cell>
          <cell r="F278">
            <v>18.95</v>
          </cell>
        </row>
        <row r="279">
          <cell r="A279" t="str">
            <v>EL01.032</v>
          </cell>
          <cell r="B279" t="str">
            <v>Timbre</v>
          </cell>
          <cell r="C279" t="str">
            <v>u</v>
          </cell>
          <cell r="D279">
            <v>1</v>
          </cell>
          <cell r="E279">
            <v>99</v>
          </cell>
          <cell r="F279">
            <v>99</v>
          </cell>
        </row>
        <row r="280">
          <cell r="A280" t="str">
            <v>EL01.036</v>
          </cell>
          <cell r="B280" t="str">
            <v>Caja distribución 2 a 4 circuitos</v>
          </cell>
          <cell r="C280" t="str">
            <v>u</v>
          </cell>
          <cell r="D280">
            <v>1</v>
          </cell>
          <cell r="E280">
            <v>179</v>
          </cell>
          <cell r="F280">
            <v>179</v>
          </cell>
        </row>
        <row r="281">
          <cell r="A281" t="str">
            <v>EL01.037</v>
          </cell>
          <cell r="B281" t="str">
            <v>Caja distribución 4 a 8 circuitos</v>
          </cell>
          <cell r="C281" t="str">
            <v>u</v>
          </cell>
          <cell r="D281">
            <v>1</v>
          </cell>
          <cell r="E281">
            <v>204</v>
          </cell>
          <cell r="F281">
            <v>204</v>
          </cell>
        </row>
        <row r="282">
          <cell r="A282" t="str">
            <v>EL01.038</v>
          </cell>
          <cell r="B282" t="str">
            <v>Caja distribución 8 a 12 circuitos</v>
          </cell>
          <cell r="C282" t="str">
            <v>u</v>
          </cell>
          <cell r="D282">
            <v>1</v>
          </cell>
          <cell r="E282">
            <v>385</v>
          </cell>
          <cell r="F282">
            <v>385</v>
          </cell>
        </row>
        <row r="283">
          <cell r="A283" t="str">
            <v>EL01.039</v>
          </cell>
          <cell r="B283" t="str">
            <v>Caja distribución 8 a 16 circuitos</v>
          </cell>
          <cell r="C283" t="str">
            <v>u</v>
          </cell>
          <cell r="D283">
            <v>1</v>
          </cell>
          <cell r="E283">
            <v>460</v>
          </cell>
          <cell r="F283">
            <v>460</v>
          </cell>
        </row>
        <row r="284">
          <cell r="A284" t="str">
            <v>EL01.040</v>
          </cell>
          <cell r="B284" t="str">
            <v>Caja distribución 12 a 24 circuitos</v>
          </cell>
          <cell r="C284" t="str">
            <v>u</v>
          </cell>
          <cell r="D284">
            <v>1</v>
          </cell>
          <cell r="E284">
            <v>510</v>
          </cell>
          <cell r="F284">
            <v>510</v>
          </cell>
        </row>
        <row r="285">
          <cell r="A285" t="str">
            <v>EL01.040</v>
          </cell>
          <cell r="B285" t="str">
            <v>Breakers</v>
          </cell>
          <cell r="C285" t="str">
            <v>u</v>
          </cell>
          <cell r="D285">
            <v>1</v>
          </cell>
          <cell r="E285">
            <v>60</v>
          </cell>
          <cell r="F285">
            <v>60</v>
          </cell>
        </row>
        <row r="286">
          <cell r="A286" t="str">
            <v>EX</v>
          </cell>
          <cell r="B286" t="str">
            <v>EXCAVACIONES</v>
          </cell>
          <cell r="D286" t="str">
            <v/>
          </cell>
          <cell r="F286" t="str">
            <v/>
          </cell>
        </row>
        <row r="287">
          <cell r="A287" t="str">
            <v>EX01.001</v>
          </cell>
          <cell r="B287" t="str">
            <v>Exc. Roca con Compresor hasta 3.00 m. de profundidad</v>
          </cell>
          <cell r="C287" t="str">
            <v>m3</v>
          </cell>
          <cell r="D287">
            <v>1</v>
          </cell>
          <cell r="E287">
            <v>290</v>
          </cell>
          <cell r="F287">
            <v>290</v>
          </cell>
        </row>
        <row r="288">
          <cell r="A288" t="str">
            <v>EX01.002</v>
          </cell>
          <cell r="B288" t="str">
            <v>Exc. Roca con Compresor  3.01 - 5.00 m de profundidad</v>
          </cell>
          <cell r="C288" t="str">
            <v>m3</v>
          </cell>
          <cell r="D288">
            <v>1</v>
          </cell>
          <cell r="E288">
            <v>310</v>
          </cell>
          <cell r="F288">
            <v>310</v>
          </cell>
        </row>
        <row r="289">
          <cell r="A289" t="str">
            <v>EX01.003</v>
          </cell>
          <cell r="B289" t="str">
            <v>Exc. Roca con Compresor  5.01 - 7.00 m de profundidad</v>
          </cell>
          <cell r="C289" t="str">
            <v>m3</v>
          </cell>
          <cell r="D289">
            <v>1</v>
          </cell>
          <cell r="E289">
            <v>340</v>
          </cell>
          <cell r="F289">
            <v>340</v>
          </cell>
        </row>
        <row r="290">
          <cell r="A290" t="str">
            <v>EX01.004</v>
          </cell>
          <cell r="B290" t="str">
            <v>Exc. Roca Dura a Mano hasta 3 m profundidad</v>
          </cell>
          <cell r="C290" t="str">
            <v>m3</v>
          </cell>
          <cell r="D290">
            <v>1</v>
          </cell>
          <cell r="E290">
            <v>256</v>
          </cell>
          <cell r="F290">
            <v>256</v>
          </cell>
        </row>
        <row r="291">
          <cell r="A291" t="str">
            <v>EX01.005</v>
          </cell>
          <cell r="B291" t="str">
            <v>Exc. Roca Dura a Mano 3.01 - 5.00 m. de profundidad</v>
          </cell>
          <cell r="C291" t="str">
            <v>m3</v>
          </cell>
          <cell r="D291">
            <v>1</v>
          </cell>
          <cell r="E291">
            <v>271</v>
          </cell>
          <cell r="F291">
            <v>271</v>
          </cell>
        </row>
        <row r="292">
          <cell r="A292" t="str">
            <v>EX01.006</v>
          </cell>
          <cell r="B292" t="str">
            <v>Exc. Roca Dura a Mano 5.01 - 7.00 m. de profundidad</v>
          </cell>
          <cell r="C292" t="str">
            <v>m3</v>
          </cell>
          <cell r="D292">
            <v>1</v>
          </cell>
          <cell r="E292">
            <v>293</v>
          </cell>
          <cell r="F292">
            <v>293</v>
          </cell>
        </row>
        <row r="293">
          <cell r="A293" t="str">
            <v>EX01.007</v>
          </cell>
          <cell r="B293" t="str">
            <v>Exc. Roca Blanda a Mano hasta 3.00 m. de profundidad</v>
          </cell>
          <cell r="C293" t="str">
            <v>m3</v>
          </cell>
          <cell r="D293">
            <v>1</v>
          </cell>
          <cell r="E293">
            <v>204</v>
          </cell>
          <cell r="F293">
            <v>204</v>
          </cell>
        </row>
        <row r="294">
          <cell r="A294" t="str">
            <v>EX01.008</v>
          </cell>
          <cell r="B294" t="str">
            <v>Exc. Roca Blanda a Mano 3.01 - 5.00 m. de profundidad</v>
          </cell>
          <cell r="C294" t="str">
            <v>m3</v>
          </cell>
          <cell r="D294">
            <v>1</v>
          </cell>
          <cell r="E294">
            <v>217</v>
          </cell>
          <cell r="F294">
            <v>217</v>
          </cell>
        </row>
        <row r="295">
          <cell r="A295" t="str">
            <v>EX01.009</v>
          </cell>
          <cell r="B295" t="str">
            <v>Exc. Roca Blanda a Mano 5.01 - 7.00 m. de profundidad</v>
          </cell>
          <cell r="C295" t="str">
            <v>m3</v>
          </cell>
          <cell r="D295">
            <v>1</v>
          </cell>
          <cell r="E295">
            <v>235</v>
          </cell>
          <cell r="F295">
            <v>235</v>
          </cell>
        </row>
        <row r="296">
          <cell r="A296" t="str">
            <v>EX01.010</v>
          </cell>
          <cell r="B296" t="str">
            <v>Exc. Roca Tosca a Mano hasta 3.00 m. de profundidad</v>
          </cell>
          <cell r="C296" t="str">
            <v>m3</v>
          </cell>
          <cell r="D296">
            <v>1</v>
          </cell>
          <cell r="E296">
            <v>176</v>
          </cell>
          <cell r="F296">
            <v>176</v>
          </cell>
        </row>
        <row r="297">
          <cell r="A297" t="str">
            <v>EX01.011</v>
          </cell>
          <cell r="B297" t="str">
            <v>Exc. Roca Tosca a Mano 3.01 - 5.00 m. de profundidad</v>
          </cell>
          <cell r="C297" t="str">
            <v>m3</v>
          </cell>
          <cell r="D297">
            <v>1</v>
          </cell>
          <cell r="E297">
            <v>187</v>
          </cell>
          <cell r="F297">
            <v>187</v>
          </cell>
        </row>
        <row r="298">
          <cell r="A298" t="str">
            <v>EX01.012</v>
          </cell>
          <cell r="B298" t="str">
            <v>Exc. Roca Tosca a Mano 5.01 - 7.00 m. de profundidad</v>
          </cell>
          <cell r="C298" t="str">
            <v>m3</v>
          </cell>
          <cell r="D298">
            <v>1</v>
          </cell>
          <cell r="E298">
            <v>202</v>
          </cell>
          <cell r="F298">
            <v>202</v>
          </cell>
        </row>
        <row r="299">
          <cell r="A299" t="str">
            <v>EX02.001</v>
          </cell>
          <cell r="B299" t="str">
            <v>Exc. Caliche a Mano hasta 3.00 m. de profundidad</v>
          </cell>
          <cell r="C299" t="str">
            <v>m3</v>
          </cell>
          <cell r="D299">
            <v>1</v>
          </cell>
          <cell r="E299">
            <v>128</v>
          </cell>
          <cell r="F299">
            <v>128</v>
          </cell>
        </row>
        <row r="300">
          <cell r="A300" t="str">
            <v>EX02.002</v>
          </cell>
          <cell r="B300" t="str">
            <v>Exc. Caliche a Mano 3.01 - 5.00 m. de profundidad</v>
          </cell>
          <cell r="C300" t="str">
            <v>m3</v>
          </cell>
          <cell r="D300">
            <v>1</v>
          </cell>
          <cell r="E300">
            <v>140</v>
          </cell>
          <cell r="F300">
            <v>140</v>
          </cell>
        </row>
        <row r="301">
          <cell r="A301" t="str">
            <v>EX02.003</v>
          </cell>
          <cell r="B301" t="str">
            <v>Exc. Caliche a Mano 5.01 - 7.00 m. de profundidad</v>
          </cell>
          <cell r="C301" t="str">
            <v>m3</v>
          </cell>
          <cell r="D301">
            <v>1</v>
          </cell>
          <cell r="E301">
            <v>153</v>
          </cell>
          <cell r="F301">
            <v>153</v>
          </cell>
        </row>
        <row r="302">
          <cell r="A302" t="str">
            <v>EX03.001</v>
          </cell>
          <cell r="B302" t="str">
            <v>Exc. Tierra a Mano hasta 3.00 m. de profundidad</v>
          </cell>
          <cell r="C302" t="str">
            <v>m3</v>
          </cell>
          <cell r="D302">
            <v>1</v>
          </cell>
          <cell r="E302">
            <v>79</v>
          </cell>
          <cell r="F302">
            <v>79</v>
          </cell>
        </row>
        <row r="303">
          <cell r="A303" t="str">
            <v>EX03.002</v>
          </cell>
          <cell r="B303" t="str">
            <v>Exc. Tierra a Mano 3.01 - 5.00 m. de profundidad</v>
          </cell>
          <cell r="C303" t="str">
            <v>m3</v>
          </cell>
          <cell r="D303">
            <v>1</v>
          </cell>
          <cell r="E303">
            <v>88</v>
          </cell>
          <cell r="F303">
            <v>88</v>
          </cell>
        </row>
        <row r="304">
          <cell r="A304" t="str">
            <v>EX03.003</v>
          </cell>
          <cell r="B304" t="str">
            <v>Exc. Tierra a Mano 5.01 - 7.00 m. de profundidad</v>
          </cell>
          <cell r="C304" t="str">
            <v>m3</v>
          </cell>
          <cell r="D304">
            <v>1</v>
          </cell>
          <cell r="E304">
            <v>96</v>
          </cell>
          <cell r="F304">
            <v>96</v>
          </cell>
        </row>
        <row r="305">
          <cell r="A305" t="str">
            <v>HO</v>
          </cell>
          <cell r="B305" t="str">
            <v>HORMIGON</v>
          </cell>
          <cell r="D305" t="str">
            <v/>
          </cell>
          <cell r="F305" t="str">
            <v/>
          </cell>
        </row>
        <row r="306">
          <cell r="A306" t="str">
            <v>HO01.001</v>
          </cell>
          <cell r="B306" t="str">
            <v>Hormigón industrial 100 kg/cm2</v>
          </cell>
          <cell r="C306" t="str">
            <v>m3</v>
          </cell>
          <cell r="D306">
            <v>1.08</v>
          </cell>
          <cell r="E306">
            <v>970</v>
          </cell>
          <cell r="F306">
            <v>1047.5999999999999</v>
          </cell>
        </row>
        <row r="307">
          <cell r="A307" t="str">
            <v>HO01.002</v>
          </cell>
          <cell r="B307" t="str">
            <v>Hormigón industrial 140 kg/cm2</v>
          </cell>
          <cell r="C307" t="str">
            <v>m3</v>
          </cell>
          <cell r="D307">
            <v>1.08</v>
          </cell>
          <cell r="E307">
            <v>1020</v>
          </cell>
          <cell r="F307">
            <v>1101.5999999999999</v>
          </cell>
        </row>
        <row r="308">
          <cell r="A308" t="str">
            <v>HO01.003</v>
          </cell>
          <cell r="B308" t="str">
            <v>Hormigón industrial 160 kg/cm2</v>
          </cell>
          <cell r="C308" t="str">
            <v>m3</v>
          </cell>
          <cell r="D308">
            <v>1.08</v>
          </cell>
          <cell r="E308">
            <v>1045</v>
          </cell>
          <cell r="F308">
            <v>1128.5999999999999</v>
          </cell>
        </row>
        <row r="309">
          <cell r="A309" t="str">
            <v>HO01.004</v>
          </cell>
          <cell r="B309" t="str">
            <v>Hormigón industrial 180 kg/cm2</v>
          </cell>
          <cell r="C309" t="str">
            <v>m3</v>
          </cell>
          <cell r="D309">
            <v>1.08</v>
          </cell>
          <cell r="E309">
            <v>1090</v>
          </cell>
          <cell r="F309">
            <v>1177.2</v>
          </cell>
        </row>
        <row r="310">
          <cell r="A310" t="str">
            <v>HO01.005</v>
          </cell>
          <cell r="B310" t="str">
            <v>Hormigón industrial 210 kg/cm2</v>
          </cell>
          <cell r="C310" t="str">
            <v>m3</v>
          </cell>
          <cell r="D310">
            <v>1.08</v>
          </cell>
          <cell r="E310">
            <v>1140</v>
          </cell>
          <cell r="F310">
            <v>1231.2</v>
          </cell>
        </row>
        <row r="311">
          <cell r="A311" t="str">
            <v>HO01.006</v>
          </cell>
          <cell r="B311" t="str">
            <v>Hormigón industrial 240 kg/cm3</v>
          </cell>
          <cell r="C311" t="str">
            <v>m3</v>
          </cell>
          <cell r="D311">
            <v>1.08</v>
          </cell>
          <cell r="E311">
            <v>1195</v>
          </cell>
          <cell r="F311">
            <v>1290.5999999999999</v>
          </cell>
        </row>
        <row r="312">
          <cell r="A312" t="str">
            <v>HO01.007</v>
          </cell>
          <cell r="B312" t="str">
            <v>Hormigón industrial 250 kg/cm3</v>
          </cell>
          <cell r="C312" t="str">
            <v>m3</v>
          </cell>
          <cell r="D312">
            <v>1.08</v>
          </cell>
          <cell r="E312">
            <v>1230</v>
          </cell>
          <cell r="F312">
            <v>1328.4</v>
          </cell>
        </row>
        <row r="313">
          <cell r="A313" t="str">
            <v>HO01.008</v>
          </cell>
          <cell r="B313" t="str">
            <v>Hormigón industrial 260 kg/cm3</v>
          </cell>
          <cell r="C313" t="str">
            <v>m3</v>
          </cell>
          <cell r="D313">
            <v>1.08</v>
          </cell>
          <cell r="E313">
            <v>1255</v>
          </cell>
          <cell r="F313">
            <v>1355.4</v>
          </cell>
        </row>
        <row r="314">
          <cell r="A314" t="str">
            <v>HO01.009</v>
          </cell>
          <cell r="B314" t="str">
            <v>Hormigón industrial 280 kg/cm3</v>
          </cell>
          <cell r="C314" t="str">
            <v>m3</v>
          </cell>
          <cell r="D314">
            <v>1.08</v>
          </cell>
          <cell r="E314">
            <v>1310</v>
          </cell>
          <cell r="F314">
            <v>1414.8</v>
          </cell>
        </row>
        <row r="315">
          <cell r="A315" t="str">
            <v>HO01.010</v>
          </cell>
          <cell r="B315" t="str">
            <v>Hormigón industrial 300 kg/cm3</v>
          </cell>
          <cell r="C315" t="str">
            <v>m3</v>
          </cell>
          <cell r="D315">
            <v>1.08</v>
          </cell>
          <cell r="E315">
            <v>1365</v>
          </cell>
          <cell r="F315">
            <v>1474.2</v>
          </cell>
        </row>
        <row r="316">
          <cell r="A316" t="str">
            <v>HO01.011</v>
          </cell>
          <cell r="B316" t="str">
            <v>Hormigón industrial 315 kg/cm3</v>
          </cell>
          <cell r="C316" t="str">
            <v>m3</v>
          </cell>
          <cell r="D316">
            <v>1.08</v>
          </cell>
          <cell r="E316">
            <v>1415</v>
          </cell>
          <cell r="F316">
            <v>1528.2</v>
          </cell>
        </row>
        <row r="317">
          <cell r="A317" t="str">
            <v>HO01.012</v>
          </cell>
          <cell r="B317" t="str">
            <v>Hormigón industrial 350 kg/cm3</v>
          </cell>
          <cell r="C317" t="str">
            <v>m3</v>
          </cell>
          <cell r="D317">
            <v>1.08</v>
          </cell>
          <cell r="E317">
            <v>1510</v>
          </cell>
          <cell r="F317">
            <v>1630.8</v>
          </cell>
        </row>
        <row r="318">
          <cell r="A318" t="str">
            <v>HO01.013</v>
          </cell>
          <cell r="B318" t="str">
            <v>Hormigón industrial 400 kg/cm3</v>
          </cell>
          <cell r="C318" t="str">
            <v>m3</v>
          </cell>
          <cell r="D318">
            <v>1.08</v>
          </cell>
          <cell r="E318">
            <v>1605</v>
          </cell>
          <cell r="F318">
            <v>1733.4</v>
          </cell>
        </row>
        <row r="319">
          <cell r="A319" t="str">
            <v>HO02.001</v>
          </cell>
          <cell r="B319" t="str">
            <v>Instalación de Bomba</v>
          </cell>
          <cell r="C319" t="str">
            <v>vez</v>
          </cell>
          <cell r="D319">
            <v>1.08</v>
          </cell>
          <cell r="E319">
            <v>500</v>
          </cell>
          <cell r="F319">
            <v>540</v>
          </cell>
        </row>
        <row r="320">
          <cell r="A320" t="str">
            <v>HO02.002</v>
          </cell>
          <cell r="B320" t="str">
            <v>Bombeo Hormigón</v>
          </cell>
          <cell r="C320" t="str">
            <v>m3</v>
          </cell>
          <cell r="D320">
            <v>1.08</v>
          </cell>
          <cell r="E320">
            <v>90</v>
          </cell>
          <cell r="F320">
            <v>97.2</v>
          </cell>
        </row>
        <row r="321">
          <cell r="A321" t="str">
            <v>HO02.003</v>
          </cell>
          <cell r="B321" t="str">
            <v>Vaciado y ligado con ligadora</v>
          </cell>
          <cell r="C321" t="str">
            <v>m3</v>
          </cell>
          <cell r="D321">
            <v>1</v>
          </cell>
          <cell r="E321">
            <v>106.52</v>
          </cell>
          <cell r="F321">
            <v>106.52</v>
          </cell>
        </row>
        <row r="322">
          <cell r="A322" t="str">
            <v>HO02.004</v>
          </cell>
          <cell r="B322" t="str">
            <v>Vaciado y ligado a mano</v>
          </cell>
          <cell r="C322" t="str">
            <v>m3</v>
          </cell>
          <cell r="D322">
            <v>1</v>
          </cell>
          <cell r="E322">
            <v>188.27</v>
          </cell>
          <cell r="F322">
            <v>188.27</v>
          </cell>
        </row>
        <row r="323">
          <cell r="A323" t="str">
            <v>HO03.001</v>
          </cell>
          <cell r="B323" t="str">
            <v>Aditivo "PDA 25-R" (5 Gls)</v>
          </cell>
          <cell r="C323" t="str">
            <v>gl</v>
          </cell>
          <cell r="D323">
            <v>1</v>
          </cell>
          <cell r="E323">
            <v>108.61</v>
          </cell>
          <cell r="F323">
            <v>108.61</v>
          </cell>
        </row>
        <row r="324">
          <cell r="A324" t="str">
            <v>HO03.002</v>
          </cell>
          <cell r="B324" t="str">
            <v>Agua (camión de 2,000 - 2,500 gls)</v>
          </cell>
          <cell r="C324" t="str">
            <v>gl</v>
          </cell>
          <cell r="D324">
            <v>1</v>
          </cell>
          <cell r="E324">
            <v>0.1</v>
          </cell>
          <cell r="F324">
            <v>0.1</v>
          </cell>
        </row>
        <row r="325">
          <cell r="A325" t="str">
            <v>HO04.001</v>
          </cell>
          <cell r="B325" t="str">
            <v>Vibrado del Hormigón</v>
          </cell>
          <cell r="C325" t="str">
            <v>m3</v>
          </cell>
          <cell r="D325">
            <v>1</v>
          </cell>
          <cell r="E325">
            <v>0.9</v>
          </cell>
          <cell r="F325">
            <v>0.9</v>
          </cell>
        </row>
        <row r="326">
          <cell r="A326" t="str">
            <v>IM</v>
          </cell>
          <cell r="B326" t="str">
            <v>IMPERMEABILIZANTES</v>
          </cell>
          <cell r="D326" t="str">
            <v/>
          </cell>
          <cell r="F326" t="str">
            <v/>
          </cell>
        </row>
        <row r="327">
          <cell r="A327" t="str">
            <v>IM01.001</v>
          </cell>
          <cell r="B327" t="str">
            <v>Primaseal "TAVARES INDUSTRIALES"</v>
          </cell>
          <cell r="C327" t="str">
            <v>gl</v>
          </cell>
          <cell r="D327">
            <v>1.08</v>
          </cell>
          <cell r="E327">
            <v>40.299999999999997</v>
          </cell>
          <cell r="F327">
            <v>43.52</v>
          </cell>
        </row>
        <row r="328">
          <cell r="A328" t="str">
            <v>IM01.002</v>
          </cell>
          <cell r="B328" t="str">
            <v>Permaseal "TAVARES INDUSTRIALES"</v>
          </cell>
          <cell r="C328" t="str">
            <v>gl</v>
          </cell>
          <cell r="D328">
            <v>1.08</v>
          </cell>
          <cell r="E328">
            <v>113.39</v>
          </cell>
          <cell r="F328">
            <v>122.46</v>
          </cell>
        </row>
        <row r="329">
          <cell r="A329" t="str">
            <v>IM01.003</v>
          </cell>
          <cell r="B329" t="str">
            <v>ALM. , lata de 5 gl.</v>
          </cell>
          <cell r="C329" t="str">
            <v>lta</v>
          </cell>
          <cell r="D329">
            <v>1</v>
          </cell>
          <cell r="E329">
            <v>950</v>
          </cell>
          <cell r="F329">
            <v>950</v>
          </cell>
        </row>
        <row r="330">
          <cell r="A330" t="str">
            <v>IM01.004</v>
          </cell>
          <cell r="B330" t="str">
            <v>Silicool, lata de 5 gl. (Criollo)</v>
          </cell>
          <cell r="C330" t="str">
            <v>lta</v>
          </cell>
          <cell r="D330">
            <v>1</v>
          </cell>
          <cell r="E330">
            <v>875</v>
          </cell>
          <cell r="F330">
            <v>875</v>
          </cell>
        </row>
        <row r="331">
          <cell r="A331" t="str">
            <v>IM01.005</v>
          </cell>
          <cell r="B331" t="str">
            <v>Sellador  de techo criollo "Popular"</v>
          </cell>
          <cell r="C331" t="str">
            <v>gl</v>
          </cell>
          <cell r="D331">
            <v>1</v>
          </cell>
          <cell r="E331">
            <v>728</v>
          </cell>
          <cell r="F331">
            <v>728</v>
          </cell>
        </row>
        <row r="332">
          <cell r="A332" t="str">
            <v>IM01.006</v>
          </cell>
          <cell r="B332" t="str">
            <v>Sellador de techo importado "Surseal", lata 5 gl.</v>
          </cell>
          <cell r="C332" t="str">
            <v>lta</v>
          </cell>
          <cell r="D332">
            <v>1</v>
          </cell>
          <cell r="E332">
            <v>650</v>
          </cell>
          <cell r="F332">
            <v>650</v>
          </cell>
        </row>
        <row r="333">
          <cell r="A333" t="str">
            <v>IM01.007</v>
          </cell>
          <cell r="B333" t="str">
            <v>Sellador de techo importado "Lanco", lata 5 gls.</v>
          </cell>
          <cell r="C333" t="str">
            <v>lta</v>
          </cell>
          <cell r="D333">
            <v>1</v>
          </cell>
          <cell r="E333">
            <v>895</v>
          </cell>
          <cell r="F333">
            <v>895</v>
          </cell>
        </row>
        <row r="334">
          <cell r="A334" t="str">
            <v>IM01.008</v>
          </cell>
          <cell r="B334" t="str">
            <v>Aguapel "P.Q.I.","PROTEX" 5 gls</v>
          </cell>
          <cell r="C334" t="str">
            <v>gl</v>
          </cell>
          <cell r="D334">
            <v>1</v>
          </cell>
          <cell r="E334">
            <v>113.09</v>
          </cell>
          <cell r="F334">
            <v>113.09</v>
          </cell>
        </row>
        <row r="335">
          <cell r="A335" t="str">
            <v>IM01.009</v>
          </cell>
          <cell r="B335" t="str">
            <v>Bitunol instalado, 5 años garantía</v>
          </cell>
          <cell r="C335" t="str">
            <v>m2</v>
          </cell>
          <cell r="D335">
            <v>1</v>
          </cell>
          <cell r="E335">
            <v>165</v>
          </cell>
          <cell r="F335">
            <v>165</v>
          </cell>
        </row>
        <row r="336">
          <cell r="A336" t="str">
            <v>LV</v>
          </cell>
          <cell r="B336" t="str">
            <v>LAVADEROS Y VERTEDEROS DE GRANITO</v>
          </cell>
          <cell r="D336" t="str">
            <v/>
          </cell>
          <cell r="F336" t="str">
            <v/>
          </cell>
        </row>
        <row r="337">
          <cell r="A337" t="str">
            <v>LV01.001</v>
          </cell>
          <cell r="B337" t="str">
            <v>Lavadero doble de granito, 1.50 x 0.50 m.</v>
          </cell>
          <cell r="C337" t="str">
            <v>u</v>
          </cell>
          <cell r="D337">
            <v>1</v>
          </cell>
          <cell r="E337">
            <v>1181</v>
          </cell>
          <cell r="F337">
            <v>1181</v>
          </cell>
        </row>
        <row r="338">
          <cell r="A338" t="str">
            <v>LV01.004</v>
          </cell>
          <cell r="B338" t="str">
            <v>Transporte lavaderos y tina</v>
          </cell>
          <cell r="C338" t="str">
            <v>u</v>
          </cell>
          <cell r="D338">
            <v>1</v>
          </cell>
          <cell r="E338">
            <v>24.75</v>
          </cell>
          <cell r="F338">
            <v>24.75</v>
          </cell>
        </row>
        <row r="339">
          <cell r="A339" t="str">
            <v>LL</v>
          </cell>
          <cell r="B339" t="str">
            <v>LLAVES DE PASO Y VALVULAS</v>
          </cell>
          <cell r="D339" t="str">
            <v/>
          </cell>
          <cell r="F339" t="str">
            <v/>
          </cell>
        </row>
        <row r="340">
          <cell r="A340" t="str">
            <v>LL01.001</v>
          </cell>
          <cell r="B340" t="str">
            <v>Llave de paso RED WHITE de 1/2"</v>
          </cell>
          <cell r="C340" t="str">
            <v>u</v>
          </cell>
          <cell r="D340">
            <v>1</v>
          </cell>
          <cell r="E340">
            <v>98</v>
          </cell>
          <cell r="F340">
            <v>98</v>
          </cell>
        </row>
        <row r="341">
          <cell r="A341" t="str">
            <v>LL01.002</v>
          </cell>
          <cell r="B341" t="str">
            <v>Llave de paso RED WHITE de 3/4"</v>
          </cell>
          <cell r="C341" t="str">
            <v>u</v>
          </cell>
          <cell r="D341">
            <v>1</v>
          </cell>
          <cell r="E341">
            <v>125</v>
          </cell>
          <cell r="F341">
            <v>125</v>
          </cell>
        </row>
        <row r="342">
          <cell r="A342" t="str">
            <v>LL01.003</v>
          </cell>
          <cell r="B342" t="str">
            <v>Llave de paso RED WHITE de 1"</v>
          </cell>
          <cell r="C342" t="str">
            <v>u</v>
          </cell>
          <cell r="D342">
            <v>1</v>
          </cell>
          <cell r="E342">
            <v>176</v>
          </cell>
          <cell r="F342">
            <v>176</v>
          </cell>
        </row>
        <row r="343">
          <cell r="A343" t="str">
            <v>LL01.004</v>
          </cell>
          <cell r="B343" t="str">
            <v>Llave de paso RED WHITE de 1 1/2"</v>
          </cell>
          <cell r="C343" t="str">
            <v>u</v>
          </cell>
          <cell r="D343">
            <v>1</v>
          </cell>
          <cell r="E343">
            <v>315</v>
          </cell>
          <cell r="F343">
            <v>315</v>
          </cell>
        </row>
        <row r="344">
          <cell r="A344" t="str">
            <v>LL01.005</v>
          </cell>
          <cell r="B344" t="str">
            <v>Llave de paso RED WHITE de 2"</v>
          </cell>
          <cell r="C344" t="str">
            <v>u</v>
          </cell>
          <cell r="D344">
            <v>1</v>
          </cell>
          <cell r="E344">
            <v>482</v>
          </cell>
          <cell r="F344">
            <v>482</v>
          </cell>
        </row>
        <row r="345">
          <cell r="A345" t="str">
            <v>LL01.006</v>
          </cell>
          <cell r="B345" t="str">
            <v>Llave de paso RED WHITE de 2 1/2"</v>
          </cell>
          <cell r="C345" t="str">
            <v>u</v>
          </cell>
          <cell r="D345">
            <v>1</v>
          </cell>
          <cell r="E345">
            <v>932</v>
          </cell>
          <cell r="F345">
            <v>932</v>
          </cell>
        </row>
        <row r="346">
          <cell r="A346" t="str">
            <v>LL01.006</v>
          </cell>
          <cell r="B346" t="str">
            <v>Llave de paso RED WHITE de 3"</v>
          </cell>
          <cell r="C346" t="str">
            <v>u</v>
          </cell>
          <cell r="D346">
            <v>1</v>
          </cell>
          <cell r="E346">
            <v>1315</v>
          </cell>
          <cell r="F346">
            <v>1315</v>
          </cell>
        </row>
        <row r="347">
          <cell r="A347" t="str">
            <v>LL02.001</v>
          </cell>
          <cell r="B347" t="str">
            <v>Válvula de cisterna, de 1/2" NIBCO</v>
          </cell>
          <cell r="C347" t="str">
            <v>u</v>
          </cell>
          <cell r="D347">
            <v>1</v>
          </cell>
          <cell r="E347">
            <v>70</v>
          </cell>
          <cell r="F347">
            <v>70</v>
          </cell>
        </row>
        <row r="348">
          <cell r="A348" t="str">
            <v>LL02.002</v>
          </cell>
          <cell r="B348" t="str">
            <v>Válvula de cisterna, de 3/4" NIBCO</v>
          </cell>
          <cell r="C348" t="str">
            <v>u</v>
          </cell>
          <cell r="D348">
            <v>1</v>
          </cell>
          <cell r="E348">
            <v>90</v>
          </cell>
          <cell r="F348">
            <v>90</v>
          </cell>
        </row>
        <row r="349">
          <cell r="A349" t="str">
            <v>LL02.003</v>
          </cell>
          <cell r="B349" t="str">
            <v>Válvula de cisterna, de 1" NIBCO</v>
          </cell>
          <cell r="C349" t="str">
            <v>u</v>
          </cell>
          <cell r="D349">
            <v>1</v>
          </cell>
          <cell r="E349">
            <v>165</v>
          </cell>
          <cell r="F349">
            <v>165</v>
          </cell>
        </row>
        <row r="350">
          <cell r="A350" t="str">
            <v>LL03.001</v>
          </cell>
          <cell r="B350" t="str">
            <v>Cheque horizontal de 1/2" EUROPA</v>
          </cell>
          <cell r="C350" t="str">
            <v>u</v>
          </cell>
          <cell r="D350">
            <v>1</v>
          </cell>
          <cell r="E350">
            <v>38</v>
          </cell>
          <cell r="F350">
            <v>38</v>
          </cell>
        </row>
        <row r="351">
          <cell r="A351" t="str">
            <v>LL03.002</v>
          </cell>
          <cell r="B351" t="str">
            <v>Cheque horizontal de 3/4" EUROPA</v>
          </cell>
          <cell r="C351" t="str">
            <v>u</v>
          </cell>
          <cell r="D351">
            <v>1</v>
          </cell>
          <cell r="E351">
            <v>52</v>
          </cell>
          <cell r="F351">
            <v>52</v>
          </cell>
        </row>
        <row r="352">
          <cell r="A352" t="str">
            <v>LL03.003</v>
          </cell>
          <cell r="B352" t="str">
            <v>Cheque horizontal de 1" EUROPA</v>
          </cell>
          <cell r="C352" t="str">
            <v>u</v>
          </cell>
          <cell r="D352">
            <v>1</v>
          </cell>
          <cell r="E352">
            <v>80</v>
          </cell>
          <cell r="F352">
            <v>80</v>
          </cell>
        </row>
        <row r="353">
          <cell r="A353" t="str">
            <v>LL03.004</v>
          </cell>
          <cell r="B353" t="str">
            <v>Cheque horizontal de 1 1/2" EUROPA</v>
          </cell>
          <cell r="C353" t="str">
            <v>u</v>
          </cell>
          <cell r="D353">
            <v>1</v>
          </cell>
          <cell r="E353">
            <v>136</v>
          </cell>
          <cell r="F353">
            <v>136</v>
          </cell>
        </row>
        <row r="354">
          <cell r="A354" t="str">
            <v>LL03.005</v>
          </cell>
          <cell r="B354" t="str">
            <v>Cheque horizontal de 2" EUROPA</v>
          </cell>
          <cell r="C354" t="str">
            <v>u</v>
          </cell>
          <cell r="D354">
            <v>1</v>
          </cell>
          <cell r="E354">
            <v>205</v>
          </cell>
          <cell r="F354">
            <v>205</v>
          </cell>
        </row>
        <row r="355">
          <cell r="A355" t="str">
            <v>LL03.006</v>
          </cell>
          <cell r="B355" t="str">
            <v>Cheque horizontal de 2 1/2" EUROPA</v>
          </cell>
          <cell r="C355" t="str">
            <v>u</v>
          </cell>
          <cell r="D355">
            <v>1</v>
          </cell>
          <cell r="E355">
            <v>440</v>
          </cell>
          <cell r="F355">
            <v>440</v>
          </cell>
        </row>
        <row r="356">
          <cell r="A356" t="str">
            <v>LL03.007</v>
          </cell>
          <cell r="B356" t="str">
            <v>Cheque horizontal de 3" EUROPA</v>
          </cell>
          <cell r="C356" t="str">
            <v>u</v>
          </cell>
          <cell r="D356">
            <v>1</v>
          </cell>
          <cell r="E356">
            <v>920</v>
          </cell>
          <cell r="F356">
            <v>920</v>
          </cell>
        </row>
        <row r="357">
          <cell r="A357" t="str">
            <v>LL03.008</v>
          </cell>
          <cell r="B357" t="str">
            <v>Cheque horizontal de 4" EUROPA</v>
          </cell>
          <cell r="C357" t="str">
            <v>u</v>
          </cell>
          <cell r="D357">
            <v>1</v>
          </cell>
          <cell r="E357">
            <v>1530</v>
          </cell>
          <cell r="F357">
            <v>1530</v>
          </cell>
        </row>
        <row r="358">
          <cell r="A358" t="str">
            <v>LL03.009</v>
          </cell>
          <cell r="B358" t="str">
            <v>Cheque vertical de 3/4" EUROPA</v>
          </cell>
          <cell r="C358" t="str">
            <v>u</v>
          </cell>
          <cell r="D358">
            <v>1</v>
          </cell>
          <cell r="E358">
            <v>78</v>
          </cell>
          <cell r="F358">
            <v>78</v>
          </cell>
        </row>
        <row r="359">
          <cell r="A359" t="str">
            <v>LL03.010</v>
          </cell>
          <cell r="B359" t="str">
            <v>Cheque vertical de 1" EUROPA</v>
          </cell>
          <cell r="C359" t="str">
            <v>u</v>
          </cell>
          <cell r="D359">
            <v>1</v>
          </cell>
          <cell r="E359">
            <v>86</v>
          </cell>
          <cell r="F359">
            <v>86</v>
          </cell>
        </row>
        <row r="360">
          <cell r="A360" t="str">
            <v>LL03.011</v>
          </cell>
          <cell r="B360" t="str">
            <v>Cheque vertical de 1 1/2" EUROPA</v>
          </cell>
          <cell r="C360" t="str">
            <v>u</v>
          </cell>
          <cell r="D360">
            <v>1</v>
          </cell>
          <cell r="E360">
            <v>178</v>
          </cell>
          <cell r="F360">
            <v>178</v>
          </cell>
        </row>
        <row r="361">
          <cell r="A361" t="str">
            <v>LL03.012</v>
          </cell>
          <cell r="B361" t="str">
            <v>Cheque vertical de 2" EUROPA</v>
          </cell>
          <cell r="C361" t="str">
            <v>u</v>
          </cell>
          <cell r="D361">
            <v>1</v>
          </cell>
          <cell r="E361">
            <v>262</v>
          </cell>
          <cell r="F361">
            <v>262</v>
          </cell>
        </row>
        <row r="362">
          <cell r="A362" t="str">
            <v>LL03.013</v>
          </cell>
          <cell r="B362" t="str">
            <v>Cheque vertical de 2 1/2" EUROPA</v>
          </cell>
          <cell r="C362" t="str">
            <v>u</v>
          </cell>
          <cell r="D362">
            <v>1</v>
          </cell>
          <cell r="E362">
            <v>586</v>
          </cell>
          <cell r="F362">
            <v>586</v>
          </cell>
        </row>
        <row r="363">
          <cell r="A363" t="str">
            <v>LL03.014</v>
          </cell>
          <cell r="B363" t="str">
            <v>Cheque vertical de 3" EUROPA</v>
          </cell>
          <cell r="C363" t="str">
            <v>u</v>
          </cell>
          <cell r="D363">
            <v>1</v>
          </cell>
          <cell r="E363">
            <v>890</v>
          </cell>
          <cell r="F363">
            <v>890</v>
          </cell>
        </row>
        <row r="364">
          <cell r="A364" t="str">
            <v>LL03.015</v>
          </cell>
          <cell r="B364" t="str">
            <v>Cheque vertical de 4" EUROPA</v>
          </cell>
          <cell r="C364" t="str">
            <v>u</v>
          </cell>
          <cell r="D364">
            <v>1</v>
          </cell>
          <cell r="E364">
            <v>1675</v>
          </cell>
          <cell r="F364">
            <v>1675</v>
          </cell>
        </row>
        <row r="365">
          <cell r="A365" t="str">
            <v>LL04.001</v>
          </cell>
          <cell r="B365" t="str">
            <v>Tapa de hierro para cistena 30" x 30"</v>
          </cell>
          <cell r="C365" t="str">
            <v>u</v>
          </cell>
          <cell r="D365">
            <v>1</v>
          </cell>
          <cell r="E365">
            <v>475</v>
          </cell>
          <cell r="F365">
            <v>475</v>
          </cell>
        </row>
        <row r="366">
          <cell r="A366" t="str">
            <v>LL04.002</v>
          </cell>
          <cell r="B366" t="str">
            <v>Tapa de aluminio para cistena 24" x 24"</v>
          </cell>
          <cell r="C366" t="str">
            <v>u</v>
          </cell>
          <cell r="D366">
            <v>1</v>
          </cell>
          <cell r="E366">
            <v>1150</v>
          </cell>
          <cell r="F366">
            <v>1150</v>
          </cell>
        </row>
        <row r="368">
          <cell r="A368" t="str">
            <v>MA</v>
          </cell>
          <cell r="B368" t="str">
            <v>MADERAS, CLAVOS, ZINC</v>
          </cell>
          <cell r="D368" t="str">
            <v/>
          </cell>
          <cell r="F368" t="str">
            <v/>
          </cell>
        </row>
        <row r="369">
          <cell r="A369" t="str">
            <v>MA01.001</v>
          </cell>
          <cell r="B369" t="str">
            <v>Pino bruto americano</v>
          </cell>
          <cell r="C369" t="str">
            <v>p2</v>
          </cell>
          <cell r="D369">
            <v>1</v>
          </cell>
          <cell r="E369">
            <v>11.5</v>
          </cell>
          <cell r="F369">
            <v>11.5</v>
          </cell>
        </row>
        <row r="370">
          <cell r="A370" t="str">
            <v>MA01.002</v>
          </cell>
          <cell r="B370" t="str">
            <v>Pino americano tratado</v>
          </cell>
          <cell r="C370" t="str">
            <v>p2</v>
          </cell>
          <cell r="D370">
            <v>1</v>
          </cell>
          <cell r="E370">
            <v>14</v>
          </cell>
          <cell r="F370">
            <v>14</v>
          </cell>
        </row>
        <row r="371">
          <cell r="A371" t="str">
            <v>MA01.003</v>
          </cell>
          <cell r="B371" t="str">
            <v>Caoba bruta</v>
          </cell>
          <cell r="C371" t="str">
            <v>p2</v>
          </cell>
          <cell r="D371">
            <v>1</v>
          </cell>
          <cell r="E371">
            <v>36</v>
          </cell>
          <cell r="F371">
            <v>36</v>
          </cell>
        </row>
        <row r="372">
          <cell r="A372" t="str">
            <v>MA01.004</v>
          </cell>
          <cell r="B372" t="str">
            <v>Plywood  / formaleta 4' x 8' x 3/4" (Dos Caras)</v>
          </cell>
          <cell r="C372" t="str">
            <v>u</v>
          </cell>
          <cell r="D372">
            <v>1</v>
          </cell>
          <cell r="E372">
            <v>550</v>
          </cell>
          <cell r="F372">
            <v>550</v>
          </cell>
        </row>
        <row r="373">
          <cell r="A373" t="str">
            <v>MA01.005</v>
          </cell>
          <cell r="B373" t="str">
            <v xml:space="preserve">Plywood  / formaleta 4' x 8' x 3/4" </v>
          </cell>
          <cell r="C373" t="str">
            <v>u</v>
          </cell>
          <cell r="D373">
            <v>1</v>
          </cell>
          <cell r="E373">
            <v>425</v>
          </cell>
          <cell r="F373">
            <v>425</v>
          </cell>
        </row>
        <row r="374">
          <cell r="A374" t="str">
            <v>MA01.006</v>
          </cell>
          <cell r="B374" t="str">
            <v>Plywood  / formaleta 4' x 8' x 3/8"</v>
          </cell>
          <cell r="C374" t="str">
            <v>u</v>
          </cell>
          <cell r="D374">
            <v>1</v>
          </cell>
          <cell r="E374">
            <v>299</v>
          </cell>
          <cell r="F374">
            <v>299</v>
          </cell>
        </row>
        <row r="375">
          <cell r="A375" t="str">
            <v>MA01.007</v>
          </cell>
          <cell r="B375" t="str">
            <v>Pino cepillado americano</v>
          </cell>
          <cell r="C375" t="str">
            <v>p2</v>
          </cell>
          <cell r="D375">
            <v>1</v>
          </cell>
          <cell r="E375">
            <v>9.75</v>
          </cell>
          <cell r="F375">
            <v>9.75</v>
          </cell>
        </row>
        <row r="376">
          <cell r="A376" t="str">
            <v>MA01.008</v>
          </cell>
          <cell r="B376" t="str">
            <v>Pino cepillado americano Tratado</v>
          </cell>
          <cell r="C376" t="str">
            <v>p2</v>
          </cell>
          <cell r="D376">
            <v>1</v>
          </cell>
          <cell r="E376">
            <v>10.75</v>
          </cell>
          <cell r="F376">
            <v>10.75</v>
          </cell>
        </row>
        <row r="377">
          <cell r="A377" t="str">
            <v>MA02.001</v>
          </cell>
          <cell r="B377" t="str">
            <v>Clavos corrientes</v>
          </cell>
          <cell r="C377" t="str">
            <v>lb</v>
          </cell>
          <cell r="D377">
            <v>1</v>
          </cell>
          <cell r="E377">
            <v>4.95</v>
          </cell>
          <cell r="F377">
            <v>4.95</v>
          </cell>
        </row>
        <row r="378">
          <cell r="A378" t="str">
            <v>MA02.002</v>
          </cell>
          <cell r="B378" t="str">
            <v>Clavos acero</v>
          </cell>
          <cell r="C378" t="str">
            <v>lb</v>
          </cell>
          <cell r="D378">
            <v>1</v>
          </cell>
          <cell r="E378">
            <v>18</v>
          </cell>
          <cell r="F378">
            <v>18</v>
          </cell>
        </row>
        <row r="379">
          <cell r="A379" t="str">
            <v>MA02.003</v>
          </cell>
          <cell r="B379" t="str">
            <v>Clavos Zinc</v>
          </cell>
          <cell r="C379" t="str">
            <v>lb</v>
          </cell>
          <cell r="D379">
            <v>1</v>
          </cell>
          <cell r="E379">
            <v>12.95</v>
          </cell>
          <cell r="F379">
            <v>12.95</v>
          </cell>
        </row>
        <row r="380">
          <cell r="A380" t="str">
            <v>MA03.001</v>
          </cell>
          <cell r="B380" t="str">
            <v>Plancha Zinc acanalado, 3' x 6', calibre 34(p/casetas solamente)</v>
          </cell>
          <cell r="C380" t="str">
            <v>u</v>
          </cell>
          <cell r="D380">
            <v>1</v>
          </cell>
          <cell r="E380">
            <v>45.6</v>
          </cell>
          <cell r="F380">
            <v>45.6</v>
          </cell>
        </row>
        <row r="381">
          <cell r="A381" t="str">
            <v>MA03.002</v>
          </cell>
          <cell r="B381" t="str">
            <v>Plancha Zinc acanalado, 3' x 6', calibre 29</v>
          </cell>
          <cell r="C381" t="str">
            <v>u</v>
          </cell>
          <cell r="D381">
            <v>1</v>
          </cell>
          <cell r="E381">
            <v>57.6</v>
          </cell>
          <cell r="F381">
            <v>57.6</v>
          </cell>
        </row>
        <row r="382">
          <cell r="A382" t="str">
            <v>MA03.003</v>
          </cell>
          <cell r="B382" t="str">
            <v>Plancha Zinc acanalado, 3' x 6', calibre 27</v>
          </cell>
          <cell r="C382" t="str">
            <v>u</v>
          </cell>
          <cell r="D382">
            <v>1</v>
          </cell>
          <cell r="E382">
            <v>68.400000000000006</v>
          </cell>
          <cell r="F382">
            <v>68.400000000000006</v>
          </cell>
        </row>
        <row r="383">
          <cell r="A383" t="str">
            <v>MA03.004</v>
          </cell>
          <cell r="B383" t="str">
            <v>Plancha Zinc acanalado, 3' x 6', calibre 26</v>
          </cell>
          <cell r="C383" t="str">
            <v>u</v>
          </cell>
          <cell r="D383">
            <v>1</v>
          </cell>
          <cell r="E383">
            <v>82.8</v>
          </cell>
          <cell r="F383">
            <v>82.8</v>
          </cell>
        </row>
        <row r="384">
          <cell r="A384" t="str">
            <v>MA03.005</v>
          </cell>
          <cell r="B384" t="str">
            <v>Plancha Zinc acanalado, 3' x 6', calibre 24</v>
          </cell>
          <cell r="C384" t="str">
            <v>u</v>
          </cell>
          <cell r="D384">
            <v>1</v>
          </cell>
          <cell r="E384">
            <v>152</v>
          </cell>
          <cell r="F384">
            <v>152</v>
          </cell>
        </row>
        <row r="385">
          <cell r="A385" t="str">
            <v>MA03.006</v>
          </cell>
          <cell r="B385" t="str">
            <v>Caballete de Zinc de 3', calibre 34</v>
          </cell>
          <cell r="C385" t="str">
            <v>u</v>
          </cell>
          <cell r="D385">
            <v>1</v>
          </cell>
          <cell r="E385">
            <v>19.899999999999999</v>
          </cell>
          <cell r="F385">
            <v>19.899999999999999</v>
          </cell>
        </row>
        <row r="386">
          <cell r="A386" t="str">
            <v>MA03.007</v>
          </cell>
          <cell r="B386" t="str">
            <v>Caballete de Zinc de 3', calibre 29</v>
          </cell>
          <cell r="C386" t="str">
            <v>u</v>
          </cell>
          <cell r="D386">
            <v>1</v>
          </cell>
          <cell r="E386">
            <v>28.55</v>
          </cell>
          <cell r="F386">
            <v>28.55</v>
          </cell>
        </row>
        <row r="387">
          <cell r="A387" t="str">
            <v>MA04.001</v>
          </cell>
          <cell r="B387" t="str">
            <v>Regla para Empañete (preparada)</v>
          </cell>
          <cell r="C387" t="str">
            <v>p2</v>
          </cell>
          <cell r="D387">
            <v>1</v>
          </cell>
          <cell r="E387">
            <v>29</v>
          </cell>
          <cell r="F387">
            <v>29</v>
          </cell>
        </row>
        <row r="388">
          <cell r="A388" t="str">
            <v>MA05.001</v>
          </cell>
          <cell r="B388" t="str">
            <v>Disco de Lija #80</v>
          </cell>
          <cell r="C388" t="str">
            <v>ud</v>
          </cell>
          <cell r="D388">
            <v>1</v>
          </cell>
          <cell r="E388">
            <v>11.5</v>
          </cell>
          <cell r="F388">
            <v>11.5</v>
          </cell>
        </row>
        <row r="389">
          <cell r="A389" t="str">
            <v>MC</v>
          </cell>
          <cell r="B389" t="str">
            <v>MALLAS CICLONICAS</v>
          </cell>
          <cell r="D389" t="str">
            <v/>
          </cell>
          <cell r="F389" t="str">
            <v/>
          </cell>
        </row>
        <row r="390">
          <cell r="A390" t="str">
            <v>MC01.001</v>
          </cell>
          <cell r="B390" t="str">
            <v>Malla ciclónica corriente 6' calibre 9 (Rollo 50' )</v>
          </cell>
          <cell r="C390" t="str">
            <v>u</v>
          </cell>
          <cell r="D390">
            <v>1</v>
          </cell>
          <cell r="E390">
            <v>1087</v>
          </cell>
          <cell r="F390">
            <v>1087</v>
          </cell>
        </row>
        <row r="391">
          <cell r="A391" t="str">
            <v>MC01.002</v>
          </cell>
          <cell r="B391" t="str">
            <v>Malla ciclónica corriente 7' calibre 9 (Rollo 50' )</v>
          </cell>
          <cell r="C391" t="str">
            <v>u</v>
          </cell>
          <cell r="D391">
            <v>1</v>
          </cell>
          <cell r="E391">
            <v>1232</v>
          </cell>
          <cell r="F391">
            <v>1232</v>
          </cell>
        </row>
        <row r="392">
          <cell r="A392" t="str">
            <v>MC01.003</v>
          </cell>
          <cell r="B392" t="str">
            <v>Tubo galvanizado ligero de 1 1/2" x 15"</v>
          </cell>
          <cell r="C392" t="str">
            <v>u</v>
          </cell>
          <cell r="D392">
            <v>1</v>
          </cell>
          <cell r="E392">
            <v>155</v>
          </cell>
          <cell r="F392">
            <v>155</v>
          </cell>
        </row>
        <row r="393">
          <cell r="A393" t="str">
            <v>MC01.004</v>
          </cell>
          <cell r="B393" t="str">
            <v>Tubo galvanizado ligero de 1 1/4" x 20"</v>
          </cell>
          <cell r="C393" t="str">
            <v>u</v>
          </cell>
          <cell r="D393">
            <v>1</v>
          </cell>
          <cell r="E393">
            <v>182</v>
          </cell>
          <cell r="F393">
            <v>182</v>
          </cell>
        </row>
        <row r="394">
          <cell r="A394" t="str">
            <v>MC01.005</v>
          </cell>
          <cell r="B394" t="str">
            <v>Barra tensora de 6'</v>
          </cell>
          <cell r="C394" t="str">
            <v>u</v>
          </cell>
          <cell r="D394">
            <v>1</v>
          </cell>
          <cell r="E394">
            <v>30</v>
          </cell>
          <cell r="F394">
            <v>30</v>
          </cell>
        </row>
        <row r="395">
          <cell r="A395" t="str">
            <v>MC01.006</v>
          </cell>
          <cell r="B395" t="str">
            <v>Abrazadera de 1 1/2"</v>
          </cell>
          <cell r="C395" t="str">
            <v>u</v>
          </cell>
          <cell r="D395">
            <v>1</v>
          </cell>
          <cell r="E395">
            <v>6</v>
          </cell>
          <cell r="F395">
            <v>6</v>
          </cell>
        </row>
        <row r="396">
          <cell r="A396" t="str">
            <v>MC01.007</v>
          </cell>
          <cell r="B396" t="str">
            <v>Copa Final de 1 1/2"</v>
          </cell>
          <cell r="C396" t="str">
            <v>u</v>
          </cell>
          <cell r="D396">
            <v>1</v>
          </cell>
          <cell r="E396">
            <v>6.05</v>
          </cell>
          <cell r="F396">
            <v>6.05</v>
          </cell>
        </row>
        <row r="397">
          <cell r="A397" t="str">
            <v>MC01.008</v>
          </cell>
          <cell r="B397" t="str">
            <v>Terminal de 1 1/4"</v>
          </cell>
          <cell r="C397" t="str">
            <v>u</v>
          </cell>
          <cell r="D397">
            <v>1</v>
          </cell>
          <cell r="E397">
            <v>7</v>
          </cell>
          <cell r="F397">
            <v>7</v>
          </cell>
        </row>
        <row r="398">
          <cell r="A398" t="str">
            <v>MC01.009</v>
          </cell>
          <cell r="B398" t="str">
            <v>Palometa 1 1/2" para tres cuerdas, sencilla</v>
          </cell>
          <cell r="C398" t="str">
            <v>u</v>
          </cell>
          <cell r="D398">
            <v>1</v>
          </cell>
          <cell r="E398">
            <v>25</v>
          </cell>
          <cell r="F398">
            <v>25</v>
          </cell>
        </row>
        <row r="399">
          <cell r="A399" t="str">
            <v>MC01.010</v>
          </cell>
          <cell r="B399" t="str">
            <v>Palometa 1 1/2" para tres cuerdas, doble</v>
          </cell>
          <cell r="C399" t="str">
            <v>u</v>
          </cell>
          <cell r="D399">
            <v>1</v>
          </cell>
          <cell r="E399">
            <v>30</v>
          </cell>
          <cell r="F399">
            <v>30</v>
          </cell>
        </row>
        <row r="400">
          <cell r="A400" t="str">
            <v>MC01.011</v>
          </cell>
          <cell r="B400" t="str">
            <v>Rollo alambre de púas calibre 16 x 110 m.</v>
          </cell>
          <cell r="C400" t="str">
            <v>u</v>
          </cell>
          <cell r="D400">
            <v>1</v>
          </cell>
          <cell r="E400">
            <v>94</v>
          </cell>
          <cell r="F400">
            <v>94</v>
          </cell>
        </row>
        <row r="401">
          <cell r="A401" t="str">
            <v>MC01.012</v>
          </cell>
          <cell r="B401" t="str">
            <v>Rollo alambre de púas calibre 14 x 110 m.</v>
          </cell>
          <cell r="C401" t="str">
            <v>u</v>
          </cell>
          <cell r="D401">
            <v>1</v>
          </cell>
          <cell r="E401">
            <v>183</v>
          </cell>
          <cell r="F401">
            <v>183</v>
          </cell>
        </row>
        <row r="402">
          <cell r="A402" t="str">
            <v>MC01.013</v>
          </cell>
          <cell r="B402" t="str">
            <v>Grapas para alambre de púas.</v>
          </cell>
          <cell r="C402" t="str">
            <v>lb</v>
          </cell>
          <cell r="D402">
            <v>1</v>
          </cell>
          <cell r="E402">
            <v>7</v>
          </cell>
          <cell r="F402">
            <v>7</v>
          </cell>
        </row>
        <row r="403">
          <cell r="A403" t="str">
            <v>MC01.014</v>
          </cell>
          <cell r="B403" t="str">
            <v>Colocación de malla ciclónica de 6' (mano de obra solamente)</v>
          </cell>
          <cell r="C403" t="str">
            <v>m</v>
          </cell>
          <cell r="D403">
            <v>1</v>
          </cell>
          <cell r="E403">
            <v>125</v>
          </cell>
          <cell r="F403">
            <v>125</v>
          </cell>
        </row>
        <row r="404">
          <cell r="A404" t="str">
            <v>MC01.015</v>
          </cell>
          <cell r="B404" t="str">
            <v>Colocación de malla ciclónica de 7' (mano de obra solamente)</v>
          </cell>
          <cell r="C404" t="str">
            <v>m</v>
          </cell>
          <cell r="D404">
            <v>1</v>
          </cell>
          <cell r="E404">
            <v>150</v>
          </cell>
          <cell r="F404">
            <v>150</v>
          </cell>
        </row>
        <row r="405">
          <cell r="A405" t="str">
            <v>OT</v>
          </cell>
          <cell r="B405" t="str">
            <v>OTROS</v>
          </cell>
        </row>
        <row r="406">
          <cell r="A406" t="str">
            <v>OT01.001</v>
          </cell>
          <cell r="B406" t="str">
            <v>Hilo de Nylon 1 lbr</v>
          </cell>
          <cell r="C406" t="str">
            <v>ud</v>
          </cell>
          <cell r="D406">
            <v>1</v>
          </cell>
          <cell r="E406">
            <v>60</v>
          </cell>
          <cell r="F406">
            <v>60</v>
          </cell>
        </row>
        <row r="407">
          <cell r="A407" t="str">
            <v>OT01.002</v>
          </cell>
          <cell r="B407" t="str">
            <v>Cubo de goma #10</v>
          </cell>
          <cell r="C407" t="str">
            <v>ud</v>
          </cell>
          <cell r="D407">
            <v>1</v>
          </cell>
          <cell r="E407">
            <v>52</v>
          </cell>
          <cell r="F407">
            <v>52</v>
          </cell>
        </row>
        <row r="408">
          <cell r="A408" t="str">
            <v>OT01.003</v>
          </cell>
          <cell r="B408" t="str">
            <v>Cubo de goma #8</v>
          </cell>
          <cell r="C408" t="str">
            <v>ud</v>
          </cell>
          <cell r="D408">
            <v>1</v>
          </cell>
          <cell r="E408">
            <v>45</v>
          </cell>
          <cell r="F408">
            <v>45</v>
          </cell>
        </row>
        <row r="409">
          <cell r="A409" t="str">
            <v>OT01.004</v>
          </cell>
          <cell r="B409" t="str">
            <v>Escoba plástica para hojas, tipo EAGLE</v>
          </cell>
          <cell r="C409" t="str">
            <v>ud</v>
          </cell>
          <cell r="D409">
            <v>1</v>
          </cell>
          <cell r="E409">
            <v>73</v>
          </cell>
          <cell r="F409">
            <v>73</v>
          </cell>
        </row>
        <row r="410">
          <cell r="A410" t="str">
            <v>OT01.005</v>
          </cell>
          <cell r="B410" t="str">
            <v>Pala cuadrada "Tramontina"</v>
          </cell>
          <cell r="C410" t="str">
            <v>ud</v>
          </cell>
          <cell r="D410">
            <v>1</v>
          </cell>
          <cell r="E410">
            <v>85</v>
          </cell>
          <cell r="F410">
            <v>85</v>
          </cell>
        </row>
        <row r="411">
          <cell r="A411" t="str">
            <v>OT01.006</v>
          </cell>
          <cell r="B411" t="str">
            <v>Pala redonda "Tramontina"</v>
          </cell>
          <cell r="C411" t="str">
            <v>ud</v>
          </cell>
          <cell r="D411">
            <v>1</v>
          </cell>
          <cell r="E411">
            <v>81</v>
          </cell>
          <cell r="F411">
            <v>81</v>
          </cell>
        </row>
        <row r="412">
          <cell r="A412" t="str">
            <v>OT01.007</v>
          </cell>
          <cell r="B412" t="str">
            <v>Rastrillo para piedras , 14 dientes, USA</v>
          </cell>
          <cell r="C412" t="str">
            <v>ud</v>
          </cell>
          <cell r="D412">
            <v>1</v>
          </cell>
          <cell r="E412">
            <v>335</v>
          </cell>
          <cell r="F412">
            <v>335</v>
          </cell>
        </row>
        <row r="413">
          <cell r="A413" t="str">
            <v>OT01.008</v>
          </cell>
          <cell r="B413" t="str">
            <v>Carretilla de Metal "JEEP", "BRONCO", Taiwan</v>
          </cell>
          <cell r="C413" t="str">
            <v>ud</v>
          </cell>
          <cell r="D413">
            <v>1</v>
          </cell>
          <cell r="E413">
            <v>1160</v>
          </cell>
          <cell r="F413">
            <v>1160</v>
          </cell>
        </row>
        <row r="414">
          <cell r="A414" t="str">
            <v>OT02.001</v>
          </cell>
          <cell r="B414" t="str">
            <v>Gasolina</v>
          </cell>
          <cell r="C414" t="str">
            <v>gl</v>
          </cell>
          <cell r="D414">
            <v>1</v>
          </cell>
          <cell r="E414">
            <v>26</v>
          </cell>
          <cell r="F414">
            <v>26</v>
          </cell>
        </row>
        <row r="415">
          <cell r="A415" t="str">
            <v>OT02.002</v>
          </cell>
          <cell r="B415" t="str">
            <v>Gasoil</v>
          </cell>
          <cell r="C415" t="str">
            <v>gl</v>
          </cell>
          <cell r="D415">
            <v>1</v>
          </cell>
          <cell r="E415">
            <v>16.100000000000001</v>
          </cell>
          <cell r="F415">
            <v>16.100000000000001</v>
          </cell>
        </row>
        <row r="416">
          <cell r="A416" t="str">
            <v>OT02.003</v>
          </cell>
          <cell r="B416" t="str">
            <v>Lubricantes</v>
          </cell>
          <cell r="C416" t="str">
            <v>1/4 gl</v>
          </cell>
          <cell r="D416">
            <v>1</v>
          </cell>
          <cell r="E416">
            <v>30</v>
          </cell>
          <cell r="F416">
            <v>30</v>
          </cell>
        </row>
        <row r="417">
          <cell r="A417" t="str">
            <v>TP</v>
          </cell>
          <cell r="B417" t="str">
            <v>TUBERIAS Y PIEZAS</v>
          </cell>
          <cell r="D417" t="str">
            <v/>
          </cell>
          <cell r="F417" t="str">
            <v/>
          </cell>
        </row>
        <row r="418">
          <cell r="A418" t="str">
            <v>TP01.</v>
          </cell>
          <cell r="B418" t="str">
            <v>Tuberías y Piezas PVC Drenaje</v>
          </cell>
          <cell r="D418" t="str">
            <v/>
          </cell>
          <cell r="F418" t="str">
            <v/>
          </cell>
        </row>
        <row r="419">
          <cell r="A419" t="str">
            <v>TP01.001</v>
          </cell>
          <cell r="B419" t="str">
            <v>Tubo de 1 1/2" x 20' PVC Drenaje</v>
          </cell>
          <cell r="C419" t="str">
            <v>u</v>
          </cell>
          <cell r="D419">
            <v>1</v>
          </cell>
          <cell r="E419">
            <v>38.549999999999997</v>
          </cell>
          <cell r="F419">
            <v>38.549999999999997</v>
          </cell>
        </row>
        <row r="420">
          <cell r="A420" t="str">
            <v>TP01.002</v>
          </cell>
          <cell r="B420" t="str">
            <v>Tubo de 2" x 20' PVC Drenaje</v>
          </cell>
          <cell r="C420" t="str">
            <v>u</v>
          </cell>
          <cell r="D420">
            <v>1</v>
          </cell>
          <cell r="E420">
            <v>46</v>
          </cell>
          <cell r="F420">
            <v>46</v>
          </cell>
        </row>
        <row r="421">
          <cell r="A421" t="str">
            <v>TP01.003</v>
          </cell>
          <cell r="B421" t="str">
            <v>Tubo de 3" x 20' PVC Drenaje</v>
          </cell>
          <cell r="C421" t="str">
            <v>u</v>
          </cell>
          <cell r="D421">
            <v>1</v>
          </cell>
          <cell r="E421">
            <v>73.5</v>
          </cell>
          <cell r="F421">
            <v>73.5</v>
          </cell>
        </row>
        <row r="422">
          <cell r="A422" t="str">
            <v>TP01.004</v>
          </cell>
          <cell r="B422" t="str">
            <v>Tubo de 4" x 20' PVC Drenaje</v>
          </cell>
          <cell r="C422" t="str">
            <v>u</v>
          </cell>
          <cell r="D422">
            <v>1</v>
          </cell>
          <cell r="E422">
            <v>96</v>
          </cell>
          <cell r="F422">
            <v>96</v>
          </cell>
        </row>
        <row r="423">
          <cell r="A423" t="str">
            <v>TP01.005</v>
          </cell>
          <cell r="B423" t="str">
            <v>Tubo de 6" x 20' PVC Drenaje</v>
          </cell>
          <cell r="C423" t="str">
            <v>u</v>
          </cell>
          <cell r="D423">
            <v>1</v>
          </cell>
          <cell r="E423">
            <v>299.5</v>
          </cell>
          <cell r="F423">
            <v>299.5</v>
          </cell>
        </row>
        <row r="424">
          <cell r="A424" t="str">
            <v>TP01.006</v>
          </cell>
          <cell r="B424" t="str">
            <v>Tubo de 2" x 20' PVC SDR-41</v>
          </cell>
          <cell r="C424" t="str">
            <v>u</v>
          </cell>
          <cell r="D424">
            <v>1</v>
          </cell>
          <cell r="E424">
            <v>79</v>
          </cell>
          <cell r="F424">
            <v>79</v>
          </cell>
        </row>
        <row r="425">
          <cell r="A425" t="str">
            <v>TP01.007</v>
          </cell>
          <cell r="B425" t="str">
            <v>Tubo de 3" x 20' PVC SDR-41</v>
          </cell>
          <cell r="C425" t="str">
            <v>u</v>
          </cell>
          <cell r="D425">
            <v>1</v>
          </cell>
          <cell r="E425">
            <v>140</v>
          </cell>
          <cell r="F425">
            <v>140</v>
          </cell>
        </row>
        <row r="426">
          <cell r="A426" t="str">
            <v>TP01.008</v>
          </cell>
          <cell r="B426" t="str">
            <v>Tubo de 4" x 20' PVC SDR-41</v>
          </cell>
          <cell r="C426" t="str">
            <v>u</v>
          </cell>
          <cell r="D426">
            <v>1</v>
          </cell>
          <cell r="E426">
            <v>223</v>
          </cell>
          <cell r="F426">
            <v>223</v>
          </cell>
        </row>
        <row r="427">
          <cell r="A427" t="str">
            <v>TP01.009</v>
          </cell>
          <cell r="B427" t="str">
            <v>Tubo de 6" x 20' PVC SDR-41</v>
          </cell>
          <cell r="C427" t="str">
            <v>u</v>
          </cell>
          <cell r="D427">
            <v>1</v>
          </cell>
          <cell r="E427">
            <v>503</v>
          </cell>
          <cell r="F427">
            <v>503</v>
          </cell>
        </row>
        <row r="428">
          <cell r="A428" t="str">
            <v>TP01.010</v>
          </cell>
          <cell r="B428" t="str">
            <v>Tubo de 2" x 20' PVC SDR-26</v>
          </cell>
          <cell r="C428" t="str">
            <v>u</v>
          </cell>
          <cell r="D428">
            <v>1</v>
          </cell>
          <cell r="E428">
            <v>98.5</v>
          </cell>
          <cell r="F428">
            <v>98.5</v>
          </cell>
        </row>
        <row r="429">
          <cell r="A429" t="str">
            <v>TP01.011</v>
          </cell>
          <cell r="B429" t="str">
            <v>Tubo de 3" x 20' PVC SDR-26</v>
          </cell>
          <cell r="C429" t="str">
            <v>u</v>
          </cell>
          <cell r="D429">
            <v>1</v>
          </cell>
          <cell r="E429">
            <v>233</v>
          </cell>
          <cell r="F429">
            <v>233</v>
          </cell>
        </row>
        <row r="430">
          <cell r="A430" t="str">
            <v>TP01.012</v>
          </cell>
          <cell r="B430" t="str">
            <v>Tubo de 4" x 20' PVC SDR-26</v>
          </cell>
          <cell r="C430" t="str">
            <v>u</v>
          </cell>
          <cell r="D430">
            <v>1</v>
          </cell>
          <cell r="E430">
            <v>363</v>
          </cell>
          <cell r="F430">
            <v>363</v>
          </cell>
        </row>
        <row r="431">
          <cell r="A431" t="str">
            <v>TP01.013</v>
          </cell>
          <cell r="B431" t="str">
            <v>Tubo de 6" x 20' PVC SDR-26</v>
          </cell>
          <cell r="C431" t="str">
            <v>u</v>
          </cell>
          <cell r="D431">
            <v>1</v>
          </cell>
          <cell r="E431">
            <v>761</v>
          </cell>
          <cell r="F431">
            <v>761</v>
          </cell>
        </row>
        <row r="432">
          <cell r="A432" t="str">
            <v>TP01.014</v>
          </cell>
          <cell r="B432" t="str">
            <v>Codo de 2" x 90 Drenaje</v>
          </cell>
          <cell r="C432" t="str">
            <v>u</v>
          </cell>
          <cell r="D432">
            <v>1</v>
          </cell>
          <cell r="E432">
            <v>8.6999999999999993</v>
          </cell>
          <cell r="F432">
            <v>8.6999999999999993</v>
          </cell>
        </row>
        <row r="433">
          <cell r="A433" t="str">
            <v>TP01.015</v>
          </cell>
          <cell r="B433" t="str">
            <v>Codo de 3" x 90 Drenaje</v>
          </cell>
          <cell r="C433" t="str">
            <v>u</v>
          </cell>
          <cell r="D433">
            <v>1</v>
          </cell>
          <cell r="E433">
            <v>20</v>
          </cell>
          <cell r="F433">
            <v>20</v>
          </cell>
        </row>
        <row r="434">
          <cell r="A434" t="str">
            <v>TP01.016</v>
          </cell>
          <cell r="B434" t="str">
            <v>Codo de 4" x 90 Drenaje</v>
          </cell>
          <cell r="C434" t="str">
            <v>u</v>
          </cell>
          <cell r="D434">
            <v>1</v>
          </cell>
          <cell r="E434">
            <v>31.75</v>
          </cell>
          <cell r="F434">
            <v>31.75</v>
          </cell>
        </row>
        <row r="435">
          <cell r="A435" t="str">
            <v>TP01.017</v>
          </cell>
          <cell r="B435" t="str">
            <v>Codo de 6" x 90 Drenaje</v>
          </cell>
          <cell r="C435" t="str">
            <v>u</v>
          </cell>
          <cell r="D435">
            <v>1</v>
          </cell>
          <cell r="E435">
            <v>260</v>
          </cell>
          <cell r="F435">
            <v>260</v>
          </cell>
        </row>
        <row r="436">
          <cell r="A436" t="str">
            <v>TP01.018</v>
          </cell>
          <cell r="B436" t="str">
            <v>Codo de 2" x 45 Drenaje</v>
          </cell>
          <cell r="C436" t="str">
            <v>u</v>
          </cell>
          <cell r="D436">
            <v>1</v>
          </cell>
          <cell r="E436">
            <v>7</v>
          </cell>
          <cell r="F436">
            <v>7</v>
          </cell>
        </row>
        <row r="437">
          <cell r="A437" t="str">
            <v>TP01.019</v>
          </cell>
          <cell r="B437" t="str">
            <v>Codo de 3" x 45 Drenaje</v>
          </cell>
          <cell r="C437" t="str">
            <v>u</v>
          </cell>
          <cell r="D437">
            <v>1</v>
          </cell>
          <cell r="E437">
            <v>15</v>
          </cell>
          <cell r="F437">
            <v>15</v>
          </cell>
        </row>
        <row r="438">
          <cell r="A438" t="str">
            <v>TP01.020</v>
          </cell>
          <cell r="B438" t="str">
            <v>Codo de 4" x 45 Drenaje</v>
          </cell>
          <cell r="C438" t="str">
            <v>u</v>
          </cell>
          <cell r="D438">
            <v>1</v>
          </cell>
          <cell r="E438">
            <v>25</v>
          </cell>
          <cell r="F438">
            <v>25</v>
          </cell>
        </row>
        <row r="439">
          <cell r="A439" t="str">
            <v>TP01.021</v>
          </cell>
          <cell r="B439" t="str">
            <v>Codo de 6" x 45 Drenaje</v>
          </cell>
          <cell r="C439" t="str">
            <v>u</v>
          </cell>
          <cell r="D439">
            <v>1</v>
          </cell>
          <cell r="E439">
            <v>260</v>
          </cell>
          <cell r="F439">
            <v>260</v>
          </cell>
        </row>
        <row r="440">
          <cell r="A440" t="str">
            <v>TP01.022</v>
          </cell>
          <cell r="B440" t="str">
            <v>Yee de 2" PVC Drenaje</v>
          </cell>
          <cell r="C440" t="str">
            <v>u</v>
          </cell>
          <cell r="D440">
            <v>1</v>
          </cell>
          <cell r="E440">
            <v>16</v>
          </cell>
          <cell r="F440">
            <v>16</v>
          </cell>
        </row>
        <row r="441">
          <cell r="A441" t="str">
            <v>TP01.023</v>
          </cell>
          <cell r="B441" t="str">
            <v>Yee de 3" PVC Drenaje</v>
          </cell>
          <cell r="C441" t="str">
            <v>u</v>
          </cell>
          <cell r="D441">
            <v>1</v>
          </cell>
          <cell r="E441">
            <v>33</v>
          </cell>
          <cell r="F441">
            <v>33</v>
          </cell>
        </row>
        <row r="442">
          <cell r="A442" t="str">
            <v>TP01.024</v>
          </cell>
          <cell r="B442" t="str">
            <v>Yee de 4" PVC Drenaje</v>
          </cell>
          <cell r="C442" t="str">
            <v>u</v>
          </cell>
          <cell r="D442">
            <v>1</v>
          </cell>
          <cell r="E442">
            <v>55</v>
          </cell>
          <cell r="F442">
            <v>55</v>
          </cell>
        </row>
        <row r="443">
          <cell r="A443" t="str">
            <v>TP01.025</v>
          </cell>
          <cell r="B443" t="str">
            <v>Yee de 6" PVC Drenaje</v>
          </cell>
          <cell r="C443" t="str">
            <v>u</v>
          </cell>
          <cell r="D443">
            <v>1</v>
          </cell>
          <cell r="E443">
            <v>526</v>
          </cell>
          <cell r="F443">
            <v>526</v>
          </cell>
        </row>
        <row r="444">
          <cell r="A444" t="str">
            <v>TP01.026</v>
          </cell>
          <cell r="B444" t="str">
            <v>Yee reducción, de 3" a 2" PVC Drenaje</v>
          </cell>
          <cell r="C444" t="str">
            <v>u</v>
          </cell>
          <cell r="D444">
            <v>1</v>
          </cell>
          <cell r="E444">
            <v>25</v>
          </cell>
          <cell r="F444">
            <v>25</v>
          </cell>
        </row>
        <row r="445">
          <cell r="A445" t="str">
            <v>TP01.027</v>
          </cell>
          <cell r="B445" t="str">
            <v>Yee reducción, de 4" a 3" PVC Drenaje</v>
          </cell>
          <cell r="C445" t="str">
            <v>u</v>
          </cell>
          <cell r="D445">
            <v>1</v>
          </cell>
          <cell r="E445">
            <v>70</v>
          </cell>
          <cell r="F445">
            <v>70</v>
          </cell>
        </row>
        <row r="446">
          <cell r="A446" t="str">
            <v>TP01.028</v>
          </cell>
          <cell r="B446" t="str">
            <v>Yee reducción, de 4" a 2" PVC Drenaje</v>
          </cell>
          <cell r="C446" t="str">
            <v>u</v>
          </cell>
          <cell r="D446">
            <v>1</v>
          </cell>
          <cell r="E446">
            <v>32</v>
          </cell>
          <cell r="F446">
            <v>32</v>
          </cell>
        </row>
        <row r="447">
          <cell r="A447" t="str">
            <v>TP01.029</v>
          </cell>
          <cell r="B447" t="str">
            <v>Yee reducción, de 6" a 4" PVC Drenaje</v>
          </cell>
          <cell r="C447" t="str">
            <v>u</v>
          </cell>
          <cell r="D447">
            <v>1</v>
          </cell>
          <cell r="E447">
            <v>300</v>
          </cell>
          <cell r="F447">
            <v>300</v>
          </cell>
        </row>
        <row r="448">
          <cell r="A448" t="str">
            <v>TP01.030</v>
          </cell>
          <cell r="B448" t="str">
            <v>Tee de 2" PVC Drenaje</v>
          </cell>
          <cell r="C448" t="str">
            <v>u</v>
          </cell>
          <cell r="D448">
            <v>1</v>
          </cell>
          <cell r="E448">
            <v>14.5</v>
          </cell>
          <cell r="F448">
            <v>14.5</v>
          </cell>
        </row>
        <row r="449">
          <cell r="A449" t="str">
            <v>TP01.031</v>
          </cell>
          <cell r="B449" t="str">
            <v>Tee de 3" PVC Drenaje</v>
          </cell>
          <cell r="C449" t="str">
            <v>u</v>
          </cell>
          <cell r="D449">
            <v>1</v>
          </cell>
          <cell r="E449">
            <v>31</v>
          </cell>
          <cell r="F449">
            <v>31</v>
          </cell>
        </row>
        <row r="450">
          <cell r="A450" t="str">
            <v>TP01.032</v>
          </cell>
          <cell r="B450" t="str">
            <v>Tee de 4" PVC Drenaje</v>
          </cell>
          <cell r="C450" t="str">
            <v>u</v>
          </cell>
          <cell r="D450">
            <v>1</v>
          </cell>
          <cell r="E450">
            <v>50</v>
          </cell>
          <cell r="F450">
            <v>50</v>
          </cell>
        </row>
        <row r="451">
          <cell r="A451" t="str">
            <v>TP01.033</v>
          </cell>
          <cell r="B451" t="str">
            <v>Tee de 6" PVC Drenaje</v>
          </cell>
          <cell r="C451" t="str">
            <v>u</v>
          </cell>
          <cell r="D451">
            <v>1</v>
          </cell>
          <cell r="E451">
            <v>310</v>
          </cell>
          <cell r="F451">
            <v>310</v>
          </cell>
        </row>
        <row r="452">
          <cell r="A452" t="str">
            <v>TP01.034</v>
          </cell>
          <cell r="B452" t="str">
            <v>Tee reducción, de 3" a 2" PVC Drenaje</v>
          </cell>
          <cell r="C452" t="str">
            <v>u</v>
          </cell>
          <cell r="D452">
            <v>1</v>
          </cell>
          <cell r="E452">
            <v>18.75</v>
          </cell>
          <cell r="F452">
            <v>18.75</v>
          </cell>
        </row>
        <row r="453">
          <cell r="A453" t="str">
            <v>TP01.035</v>
          </cell>
          <cell r="B453" t="str">
            <v>Tee reducción, de 4" a 3" PVC Drenaje</v>
          </cell>
          <cell r="C453" t="str">
            <v>u</v>
          </cell>
          <cell r="D453">
            <v>1</v>
          </cell>
          <cell r="E453">
            <v>73</v>
          </cell>
          <cell r="F453">
            <v>73</v>
          </cell>
        </row>
        <row r="454">
          <cell r="A454" t="str">
            <v>TP01.036</v>
          </cell>
          <cell r="B454" t="str">
            <v>Tee reducción, de 4" a 2" PVC Drenaje</v>
          </cell>
          <cell r="C454" t="str">
            <v>u</v>
          </cell>
          <cell r="D454">
            <v>1</v>
          </cell>
          <cell r="E454">
            <v>32</v>
          </cell>
          <cell r="F454">
            <v>32</v>
          </cell>
        </row>
        <row r="455">
          <cell r="A455" t="str">
            <v>TP01.037</v>
          </cell>
          <cell r="B455" t="str">
            <v>Tee reducción, de 6" a 3" PVC Drenaje</v>
          </cell>
          <cell r="C455" t="str">
            <v>u</v>
          </cell>
          <cell r="D455">
            <v>1</v>
          </cell>
          <cell r="E455">
            <v>265</v>
          </cell>
          <cell r="F455">
            <v>265</v>
          </cell>
        </row>
        <row r="456">
          <cell r="A456" t="str">
            <v>TP01.038</v>
          </cell>
          <cell r="B456" t="str">
            <v>Tee reducción, de 6" a 4" PVC Drenaje</v>
          </cell>
          <cell r="C456" t="str">
            <v>u</v>
          </cell>
          <cell r="D456">
            <v>1</v>
          </cell>
          <cell r="E456">
            <v>265</v>
          </cell>
          <cell r="F456">
            <v>265</v>
          </cell>
        </row>
        <row r="457">
          <cell r="A457" t="str">
            <v>TP01.039</v>
          </cell>
          <cell r="B457" t="str">
            <v>Tapón Registro de 2" PVC Drenaje</v>
          </cell>
          <cell r="C457" t="str">
            <v>u</v>
          </cell>
          <cell r="D457">
            <v>1</v>
          </cell>
          <cell r="E457">
            <v>25</v>
          </cell>
          <cell r="F457">
            <v>25</v>
          </cell>
        </row>
        <row r="458">
          <cell r="A458" t="str">
            <v>TP01.040</v>
          </cell>
          <cell r="B458" t="str">
            <v>Tapón Registro de 3" PVC Drenaje</v>
          </cell>
          <cell r="C458" t="str">
            <v>u</v>
          </cell>
          <cell r="D458">
            <v>1</v>
          </cell>
          <cell r="E458">
            <v>55</v>
          </cell>
          <cell r="F458">
            <v>55</v>
          </cell>
        </row>
        <row r="459">
          <cell r="A459" t="str">
            <v>TP01.041</v>
          </cell>
          <cell r="B459" t="str">
            <v>Tapón Registro de 4" PVC Drenaje</v>
          </cell>
          <cell r="C459" t="str">
            <v>u</v>
          </cell>
          <cell r="D459">
            <v>1</v>
          </cell>
          <cell r="E459">
            <v>60</v>
          </cell>
          <cell r="F459">
            <v>60</v>
          </cell>
        </row>
        <row r="460">
          <cell r="A460" t="str">
            <v>TP01.042</v>
          </cell>
          <cell r="B460" t="str">
            <v>Sifón de 1 1/2", PVC</v>
          </cell>
          <cell r="C460" t="str">
            <v>u</v>
          </cell>
          <cell r="D460">
            <v>1</v>
          </cell>
          <cell r="E460">
            <v>41.9</v>
          </cell>
          <cell r="F460">
            <v>41.9</v>
          </cell>
        </row>
        <row r="461">
          <cell r="A461" t="str">
            <v>TP01.043</v>
          </cell>
          <cell r="B461" t="str">
            <v>Sifón de 2", PVC</v>
          </cell>
          <cell r="C461" t="str">
            <v>u</v>
          </cell>
          <cell r="D461">
            <v>1</v>
          </cell>
          <cell r="E461">
            <v>30</v>
          </cell>
          <cell r="F461">
            <v>30</v>
          </cell>
        </row>
        <row r="462">
          <cell r="A462" t="str">
            <v>TP01.044</v>
          </cell>
          <cell r="B462" t="str">
            <v>Sifón de 3", PVC</v>
          </cell>
          <cell r="C462" t="str">
            <v>u</v>
          </cell>
          <cell r="D462">
            <v>1</v>
          </cell>
          <cell r="E462">
            <v>110</v>
          </cell>
          <cell r="F462">
            <v>110</v>
          </cell>
        </row>
        <row r="463">
          <cell r="A463" t="str">
            <v>TP01.045</v>
          </cell>
          <cell r="B463" t="str">
            <v>Sifón de 4", PVC</v>
          </cell>
          <cell r="C463" t="str">
            <v>u</v>
          </cell>
          <cell r="D463">
            <v>1</v>
          </cell>
          <cell r="E463">
            <v>130</v>
          </cell>
          <cell r="F463">
            <v>130</v>
          </cell>
        </row>
        <row r="464">
          <cell r="A464" t="str">
            <v>TP01.046</v>
          </cell>
          <cell r="B464" t="str">
            <v>Reducción de 3" a 1 1/2" PVC Drenaje</v>
          </cell>
          <cell r="C464" t="str">
            <v>u</v>
          </cell>
          <cell r="D464">
            <v>1</v>
          </cell>
          <cell r="E464">
            <v>15.5</v>
          </cell>
          <cell r="F464">
            <v>15.5</v>
          </cell>
        </row>
        <row r="465">
          <cell r="A465" t="str">
            <v>TP01.047</v>
          </cell>
          <cell r="B465" t="str">
            <v>Reducción de 3" a 2" PVC Drenaje</v>
          </cell>
          <cell r="C465" t="str">
            <v>u</v>
          </cell>
          <cell r="D465">
            <v>1</v>
          </cell>
          <cell r="E465">
            <v>10.5</v>
          </cell>
          <cell r="F465">
            <v>10.5</v>
          </cell>
        </row>
        <row r="466">
          <cell r="A466" t="str">
            <v>TP01.048</v>
          </cell>
          <cell r="B466" t="str">
            <v>Reducción de 4" a 3" PVC Drenaje</v>
          </cell>
          <cell r="C466" t="str">
            <v>u</v>
          </cell>
          <cell r="D466">
            <v>1</v>
          </cell>
          <cell r="E466">
            <v>20</v>
          </cell>
          <cell r="F466">
            <v>20</v>
          </cell>
        </row>
        <row r="467">
          <cell r="A467" t="str">
            <v>TP01.049</v>
          </cell>
          <cell r="B467" t="str">
            <v>Reducción de 4" a 2" PVC Drenaje</v>
          </cell>
          <cell r="C467" t="str">
            <v>u</v>
          </cell>
          <cell r="D467">
            <v>1</v>
          </cell>
          <cell r="E467">
            <v>18</v>
          </cell>
          <cell r="F467">
            <v>18</v>
          </cell>
        </row>
        <row r="468">
          <cell r="A468" t="str">
            <v>TP01.050</v>
          </cell>
          <cell r="B468" t="str">
            <v>Reducción de 6" a 4" PVC Drenaje</v>
          </cell>
          <cell r="C468" t="str">
            <v>u</v>
          </cell>
          <cell r="D468">
            <v>1</v>
          </cell>
          <cell r="E468">
            <v>160</v>
          </cell>
          <cell r="F468">
            <v>160</v>
          </cell>
        </row>
        <row r="469">
          <cell r="A469" t="str">
            <v>TP01.051</v>
          </cell>
          <cell r="B469" t="str">
            <v>Cemento PVC criollo, 1 GL (CANO)</v>
          </cell>
          <cell r="C469" t="str">
            <v>u</v>
          </cell>
          <cell r="D469">
            <v>1</v>
          </cell>
          <cell r="E469">
            <v>180</v>
          </cell>
          <cell r="F469">
            <v>180</v>
          </cell>
        </row>
        <row r="470">
          <cell r="A470" t="str">
            <v>TP01.052</v>
          </cell>
          <cell r="B470" t="str">
            <v>Cemento PVC criollo, 1/4 GL (CANO)</v>
          </cell>
          <cell r="C470" t="str">
            <v>u</v>
          </cell>
          <cell r="D470">
            <v>1</v>
          </cell>
          <cell r="E470">
            <v>53</v>
          </cell>
          <cell r="F470">
            <v>53</v>
          </cell>
        </row>
        <row r="471">
          <cell r="A471" t="str">
            <v>TP01.053</v>
          </cell>
          <cell r="B471" t="str">
            <v>Cemento PVC criollo, Pinta (CANO)</v>
          </cell>
          <cell r="C471" t="str">
            <v>u</v>
          </cell>
          <cell r="D471">
            <v>1</v>
          </cell>
          <cell r="E471">
            <v>27</v>
          </cell>
          <cell r="F471">
            <v>27</v>
          </cell>
        </row>
        <row r="472">
          <cell r="A472" t="str">
            <v>TP01.054</v>
          </cell>
          <cell r="B472" t="str">
            <v>Cemento PVC importado, 1000 gramos (TANGIT)</v>
          </cell>
          <cell r="C472" t="str">
            <v>u</v>
          </cell>
          <cell r="D472">
            <v>1</v>
          </cell>
          <cell r="E472">
            <v>230</v>
          </cell>
          <cell r="F472">
            <v>230</v>
          </cell>
        </row>
        <row r="473">
          <cell r="A473" t="str">
            <v>TP01.055</v>
          </cell>
          <cell r="B473" t="str">
            <v>Cemento PVC importado, 500 gramos (TANGIT)</v>
          </cell>
          <cell r="C473" t="str">
            <v>u</v>
          </cell>
          <cell r="D473">
            <v>1</v>
          </cell>
          <cell r="E473">
            <v>133</v>
          </cell>
          <cell r="F473">
            <v>133</v>
          </cell>
        </row>
        <row r="474">
          <cell r="A474" t="str">
            <v>TP01.056</v>
          </cell>
          <cell r="B474" t="str">
            <v>Cemento PVC importado, 250 gramos (TANGIT)</v>
          </cell>
          <cell r="C474" t="str">
            <v>u</v>
          </cell>
          <cell r="D474">
            <v>1</v>
          </cell>
          <cell r="E474">
            <v>78</v>
          </cell>
          <cell r="F474">
            <v>78</v>
          </cell>
        </row>
        <row r="475">
          <cell r="A475" t="str">
            <v>TP01.057</v>
          </cell>
          <cell r="B475" t="str">
            <v>Cemento PVC importado, 125 gramos (TANGIT)</v>
          </cell>
          <cell r="C475" t="str">
            <v>u</v>
          </cell>
          <cell r="D475">
            <v>1</v>
          </cell>
          <cell r="E475">
            <v>47</v>
          </cell>
          <cell r="F475">
            <v>47</v>
          </cell>
        </row>
        <row r="476">
          <cell r="A476" t="str">
            <v>TP02.</v>
          </cell>
          <cell r="B476" t="str">
            <v>Tuberias y Piezas Galvanizadas</v>
          </cell>
          <cell r="D476" t="str">
            <v/>
          </cell>
          <cell r="F476" t="str">
            <v/>
          </cell>
        </row>
        <row r="477">
          <cell r="A477" t="str">
            <v>TP02.001</v>
          </cell>
          <cell r="B477" t="str">
            <v>Tubo de 1/2" x 20', Galvanizado</v>
          </cell>
          <cell r="C477" t="str">
            <v>u</v>
          </cell>
          <cell r="D477">
            <v>1</v>
          </cell>
          <cell r="E477">
            <v>160</v>
          </cell>
          <cell r="F477">
            <v>160</v>
          </cell>
        </row>
        <row r="478">
          <cell r="A478" t="str">
            <v>TP02.002</v>
          </cell>
          <cell r="B478" t="str">
            <v>Tubo de 3/4" x 20', Galvanizado</v>
          </cell>
          <cell r="C478" t="str">
            <v>u</v>
          </cell>
          <cell r="D478">
            <v>1</v>
          </cell>
          <cell r="E478">
            <v>215</v>
          </cell>
          <cell r="F478">
            <v>215</v>
          </cell>
        </row>
        <row r="479">
          <cell r="A479" t="str">
            <v>TP02.003</v>
          </cell>
          <cell r="B479" t="str">
            <v>Tubo de 1" x 20', Galvanizado</v>
          </cell>
          <cell r="C479" t="str">
            <v>u</v>
          </cell>
          <cell r="D479">
            <v>1</v>
          </cell>
          <cell r="E479">
            <v>316</v>
          </cell>
          <cell r="F479">
            <v>316</v>
          </cell>
        </row>
        <row r="480">
          <cell r="A480" t="str">
            <v>TP02.004</v>
          </cell>
          <cell r="B480" t="str">
            <v>Tubo de 1 1/2" x 20', Galvanizado</v>
          </cell>
          <cell r="C480" t="str">
            <v>u</v>
          </cell>
          <cell r="D480">
            <v>1</v>
          </cell>
          <cell r="E480">
            <v>505</v>
          </cell>
          <cell r="F480">
            <v>505</v>
          </cell>
        </row>
        <row r="481">
          <cell r="A481" t="str">
            <v>TP02.005</v>
          </cell>
          <cell r="B481" t="str">
            <v>Tubo de 2" x 20', Galvanizado</v>
          </cell>
          <cell r="C481" t="str">
            <v>u</v>
          </cell>
          <cell r="D481">
            <v>1</v>
          </cell>
          <cell r="E481">
            <v>680</v>
          </cell>
          <cell r="F481">
            <v>680</v>
          </cell>
        </row>
        <row r="482">
          <cell r="A482" t="str">
            <v>TP02.006</v>
          </cell>
          <cell r="B482" t="str">
            <v>Tubo de 2 1/2" x 20', Galvanizado</v>
          </cell>
          <cell r="C482" t="str">
            <v>u</v>
          </cell>
          <cell r="D482">
            <v>1</v>
          </cell>
          <cell r="E482">
            <v>1075</v>
          </cell>
          <cell r="F482">
            <v>1075</v>
          </cell>
        </row>
        <row r="483">
          <cell r="A483" t="str">
            <v>TP02.007</v>
          </cell>
          <cell r="B483" t="str">
            <v>Tubo de 3" x 20', Galvanizado</v>
          </cell>
          <cell r="C483" t="str">
            <v>u</v>
          </cell>
          <cell r="D483">
            <v>1</v>
          </cell>
          <cell r="E483">
            <v>1400</v>
          </cell>
          <cell r="F483">
            <v>1400</v>
          </cell>
        </row>
        <row r="484">
          <cell r="A484" t="str">
            <v>TP02.008</v>
          </cell>
          <cell r="B484" t="str">
            <v>Tubo de 4" x 20', Galvanizado</v>
          </cell>
          <cell r="C484" t="str">
            <v>u</v>
          </cell>
          <cell r="D484">
            <v>1</v>
          </cell>
          <cell r="E484">
            <v>2740</v>
          </cell>
          <cell r="F484">
            <v>2740</v>
          </cell>
        </row>
        <row r="485">
          <cell r="A485" t="str">
            <v>TP02.009</v>
          </cell>
          <cell r="B485" t="str">
            <v>Codo de 1/2" x 90, Galvanizado</v>
          </cell>
          <cell r="C485" t="str">
            <v>u</v>
          </cell>
          <cell r="D485">
            <v>1</v>
          </cell>
          <cell r="E485">
            <v>4.5</v>
          </cell>
          <cell r="F485">
            <v>4.5</v>
          </cell>
        </row>
        <row r="486">
          <cell r="A486" t="str">
            <v>TP02.010</v>
          </cell>
          <cell r="B486" t="str">
            <v>Codo de 3/4" x 90, Galvanizado</v>
          </cell>
          <cell r="C486" t="str">
            <v>u</v>
          </cell>
          <cell r="D486">
            <v>1</v>
          </cell>
          <cell r="E486">
            <v>6.4</v>
          </cell>
          <cell r="F486">
            <v>6.4</v>
          </cell>
        </row>
        <row r="487">
          <cell r="A487" t="str">
            <v>TP02.011</v>
          </cell>
          <cell r="B487" t="str">
            <v>Codo de 1" x 90, Galvanizado</v>
          </cell>
          <cell r="C487" t="str">
            <v>u</v>
          </cell>
          <cell r="D487">
            <v>1</v>
          </cell>
          <cell r="E487">
            <v>7</v>
          </cell>
          <cell r="F487">
            <v>7</v>
          </cell>
        </row>
        <row r="488">
          <cell r="A488" t="str">
            <v>TP02.012</v>
          </cell>
          <cell r="B488" t="str">
            <v>Codo de 1 1/2" x 90, Galvanizado</v>
          </cell>
          <cell r="C488" t="str">
            <v>u</v>
          </cell>
          <cell r="D488">
            <v>1</v>
          </cell>
          <cell r="E488">
            <v>17.5</v>
          </cell>
          <cell r="F488">
            <v>17.5</v>
          </cell>
        </row>
        <row r="489">
          <cell r="A489" t="str">
            <v>TP02.013</v>
          </cell>
          <cell r="B489" t="str">
            <v>Codo de 2" x 90, Galvanizado</v>
          </cell>
          <cell r="C489" t="str">
            <v>u</v>
          </cell>
          <cell r="D489">
            <v>1</v>
          </cell>
          <cell r="E489">
            <v>27</v>
          </cell>
          <cell r="F489">
            <v>27</v>
          </cell>
        </row>
        <row r="490">
          <cell r="A490" t="str">
            <v>TP02.014</v>
          </cell>
          <cell r="B490" t="str">
            <v>Codo de 2 1/2" x 90, Galvanizado</v>
          </cell>
          <cell r="C490" t="str">
            <v>u</v>
          </cell>
          <cell r="D490">
            <v>1</v>
          </cell>
          <cell r="E490">
            <v>35</v>
          </cell>
          <cell r="F490">
            <v>35</v>
          </cell>
        </row>
        <row r="491">
          <cell r="A491" t="str">
            <v>TP02.015</v>
          </cell>
          <cell r="B491" t="str">
            <v>Codo de 3" x 90, Galvanizado</v>
          </cell>
          <cell r="C491" t="str">
            <v>u</v>
          </cell>
          <cell r="D491">
            <v>1</v>
          </cell>
          <cell r="E491">
            <v>52</v>
          </cell>
          <cell r="F491">
            <v>52</v>
          </cell>
        </row>
        <row r="492">
          <cell r="A492" t="str">
            <v>TP02.016</v>
          </cell>
          <cell r="B492" t="str">
            <v>Codo de 4" x 90, Galvanizado</v>
          </cell>
          <cell r="C492" t="str">
            <v>u</v>
          </cell>
          <cell r="D492">
            <v>1</v>
          </cell>
          <cell r="E492">
            <v>126</v>
          </cell>
          <cell r="F492">
            <v>126</v>
          </cell>
        </row>
        <row r="493">
          <cell r="A493" t="str">
            <v>TP02.017</v>
          </cell>
          <cell r="B493" t="str">
            <v>Codo Niple de 1/2" x 90, Galvanizado</v>
          </cell>
          <cell r="C493" t="str">
            <v>u</v>
          </cell>
          <cell r="D493">
            <v>1</v>
          </cell>
          <cell r="E493">
            <v>5.5</v>
          </cell>
          <cell r="F493">
            <v>5.5</v>
          </cell>
        </row>
        <row r="494">
          <cell r="A494" t="str">
            <v>TP02.018</v>
          </cell>
          <cell r="B494" t="str">
            <v>Codo Niple de 3/4" x 90, Galvanizado</v>
          </cell>
          <cell r="C494" t="str">
            <v>u</v>
          </cell>
          <cell r="D494">
            <v>1</v>
          </cell>
          <cell r="E494">
            <v>6.3</v>
          </cell>
          <cell r="F494">
            <v>6.3</v>
          </cell>
        </row>
        <row r="495">
          <cell r="A495" t="str">
            <v>TP02.019</v>
          </cell>
          <cell r="B495" t="str">
            <v>Codo Niple de 1" x 90, Galvanizado</v>
          </cell>
          <cell r="C495" t="str">
            <v>u</v>
          </cell>
          <cell r="D495">
            <v>1</v>
          </cell>
          <cell r="E495">
            <v>11.25</v>
          </cell>
          <cell r="F495">
            <v>11.25</v>
          </cell>
        </row>
        <row r="496">
          <cell r="A496" t="str">
            <v>TP02.020</v>
          </cell>
          <cell r="B496" t="str">
            <v>Codo Niple de 1 1/2" x 90, Galvanizado</v>
          </cell>
          <cell r="C496" t="str">
            <v>u</v>
          </cell>
          <cell r="D496">
            <v>1</v>
          </cell>
          <cell r="E496">
            <v>15</v>
          </cell>
          <cell r="F496">
            <v>15</v>
          </cell>
        </row>
        <row r="497">
          <cell r="A497" t="str">
            <v>TP02.021</v>
          </cell>
          <cell r="B497" t="str">
            <v>Codo Niple de 2" x 90, Galvanizado</v>
          </cell>
          <cell r="C497" t="str">
            <v>u</v>
          </cell>
          <cell r="D497">
            <v>1</v>
          </cell>
          <cell r="E497">
            <v>21</v>
          </cell>
          <cell r="F497">
            <v>21</v>
          </cell>
        </row>
        <row r="498">
          <cell r="A498" t="str">
            <v>TP02.022</v>
          </cell>
          <cell r="B498" t="str">
            <v>Tee de 1/2" , Galvanizada</v>
          </cell>
          <cell r="C498" t="str">
            <v>u</v>
          </cell>
          <cell r="D498">
            <v>1</v>
          </cell>
          <cell r="E498">
            <v>4</v>
          </cell>
          <cell r="F498">
            <v>4</v>
          </cell>
        </row>
        <row r="499">
          <cell r="A499" t="str">
            <v>TP02.023</v>
          </cell>
          <cell r="B499" t="str">
            <v>Tee de 3/4" , Galvanizada</v>
          </cell>
          <cell r="C499" t="str">
            <v>u</v>
          </cell>
          <cell r="D499">
            <v>1</v>
          </cell>
          <cell r="E499">
            <v>5.5</v>
          </cell>
          <cell r="F499">
            <v>5.5</v>
          </cell>
        </row>
        <row r="500">
          <cell r="A500" t="str">
            <v>TP02.024</v>
          </cell>
          <cell r="B500" t="str">
            <v>Tee de 1" , Galvanizada</v>
          </cell>
          <cell r="C500" t="str">
            <v>u</v>
          </cell>
          <cell r="D500">
            <v>1</v>
          </cell>
          <cell r="E500">
            <v>11.5</v>
          </cell>
          <cell r="F500">
            <v>11.5</v>
          </cell>
        </row>
        <row r="501">
          <cell r="A501" t="str">
            <v>TP02.025</v>
          </cell>
          <cell r="B501" t="str">
            <v>Tee de 1 1/2" , Galvanizada</v>
          </cell>
          <cell r="C501" t="str">
            <v>u</v>
          </cell>
          <cell r="D501">
            <v>1</v>
          </cell>
          <cell r="E501">
            <v>22</v>
          </cell>
          <cell r="F501">
            <v>22</v>
          </cell>
        </row>
        <row r="502">
          <cell r="A502" t="str">
            <v>TP02.026</v>
          </cell>
          <cell r="B502" t="str">
            <v>Tee de 2" , Galvanizada</v>
          </cell>
          <cell r="C502" t="str">
            <v>u</v>
          </cell>
          <cell r="D502">
            <v>1</v>
          </cell>
          <cell r="E502">
            <v>45</v>
          </cell>
          <cell r="F502">
            <v>45</v>
          </cell>
        </row>
        <row r="503">
          <cell r="A503" t="str">
            <v>TP02.027</v>
          </cell>
          <cell r="B503" t="str">
            <v>Tee de 2 1/2" , Galvanizada</v>
          </cell>
          <cell r="C503" t="str">
            <v>u</v>
          </cell>
          <cell r="D503">
            <v>1</v>
          </cell>
          <cell r="E503">
            <v>70</v>
          </cell>
          <cell r="F503">
            <v>70</v>
          </cell>
        </row>
        <row r="504">
          <cell r="A504" t="str">
            <v>TP02.028</v>
          </cell>
          <cell r="B504" t="str">
            <v>Tee de 3" , Galvanizada</v>
          </cell>
          <cell r="C504" t="str">
            <v>u</v>
          </cell>
          <cell r="D504">
            <v>1</v>
          </cell>
          <cell r="E504">
            <v>92</v>
          </cell>
          <cell r="F504">
            <v>92</v>
          </cell>
        </row>
        <row r="505">
          <cell r="A505" t="str">
            <v>TP02.029</v>
          </cell>
          <cell r="B505" t="str">
            <v>Tee de 4" , Galvanizada</v>
          </cell>
          <cell r="C505" t="str">
            <v>u</v>
          </cell>
          <cell r="D505">
            <v>1</v>
          </cell>
          <cell r="E505">
            <v>165</v>
          </cell>
          <cell r="F505">
            <v>165</v>
          </cell>
        </row>
        <row r="506">
          <cell r="A506" t="str">
            <v>TP02.030</v>
          </cell>
          <cell r="B506" t="str">
            <v>Unión Universal de 1/2" , Galvanizada</v>
          </cell>
          <cell r="C506" t="str">
            <v>u</v>
          </cell>
          <cell r="D506">
            <v>1</v>
          </cell>
          <cell r="E506">
            <v>19.5</v>
          </cell>
          <cell r="F506">
            <v>19.5</v>
          </cell>
        </row>
        <row r="507">
          <cell r="A507" t="str">
            <v>TP02.031</v>
          </cell>
          <cell r="B507" t="str">
            <v>Unión Universal de 3/4" , Galvanizada</v>
          </cell>
          <cell r="C507" t="str">
            <v>u</v>
          </cell>
          <cell r="D507">
            <v>1</v>
          </cell>
          <cell r="E507">
            <v>25</v>
          </cell>
          <cell r="F507">
            <v>25</v>
          </cell>
        </row>
        <row r="508">
          <cell r="A508" t="str">
            <v>TP02.032</v>
          </cell>
          <cell r="B508" t="str">
            <v>Unión Universal de 1" , Galvanizada</v>
          </cell>
          <cell r="C508" t="str">
            <v>u</v>
          </cell>
          <cell r="D508">
            <v>1</v>
          </cell>
          <cell r="E508">
            <v>30</v>
          </cell>
          <cell r="F508">
            <v>30</v>
          </cell>
        </row>
        <row r="509">
          <cell r="A509" t="str">
            <v>TP02.033</v>
          </cell>
          <cell r="B509" t="str">
            <v>Unión Universal de 1 1/2" , Galvanizada</v>
          </cell>
          <cell r="C509" t="str">
            <v>u</v>
          </cell>
          <cell r="D509">
            <v>1</v>
          </cell>
          <cell r="E509">
            <v>52</v>
          </cell>
          <cell r="F509">
            <v>52</v>
          </cell>
        </row>
        <row r="510">
          <cell r="A510" t="str">
            <v>TP02.034</v>
          </cell>
          <cell r="B510" t="str">
            <v>Unión Universal de 2" , Galvanizada</v>
          </cell>
          <cell r="C510" t="str">
            <v>u</v>
          </cell>
          <cell r="D510">
            <v>1</v>
          </cell>
          <cell r="E510">
            <v>78</v>
          </cell>
          <cell r="F510">
            <v>78</v>
          </cell>
        </row>
        <row r="511">
          <cell r="A511" t="str">
            <v>TP02.035</v>
          </cell>
          <cell r="B511" t="str">
            <v>Unión Universal de 2 1/2" , Galvanizada</v>
          </cell>
          <cell r="C511" t="str">
            <v>u</v>
          </cell>
          <cell r="D511">
            <v>1</v>
          </cell>
          <cell r="E511">
            <v>96</v>
          </cell>
          <cell r="F511">
            <v>96</v>
          </cell>
        </row>
        <row r="512">
          <cell r="A512" t="str">
            <v>TP02.036</v>
          </cell>
          <cell r="B512" t="str">
            <v>Unión Universal de 3" , Galvanizada</v>
          </cell>
          <cell r="C512" t="str">
            <v>u</v>
          </cell>
          <cell r="D512">
            <v>1</v>
          </cell>
          <cell r="E512">
            <v>160</v>
          </cell>
          <cell r="F512">
            <v>160</v>
          </cell>
        </row>
        <row r="513">
          <cell r="A513" t="str">
            <v>TP02.037</v>
          </cell>
          <cell r="B513" t="str">
            <v>Unión Universal de 4" , Galvanizada</v>
          </cell>
          <cell r="C513" t="str">
            <v>u</v>
          </cell>
          <cell r="D513">
            <v>1</v>
          </cell>
          <cell r="E513">
            <v>416</v>
          </cell>
          <cell r="F513">
            <v>416</v>
          </cell>
        </row>
        <row r="514">
          <cell r="A514" t="str">
            <v>TP02.038</v>
          </cell>
          <cell r="B514" t="str">
            <v>Tapón Macho de 1/2" , Galvanizado</v>
          </cell>
          <cell r="C514" t="str">
            <v>u</v>
          </cell>
          <cell r="D514">
            <v>1</v>
          </cell>
          <cell r="E514">
            <v>3</v>
          </cell>
          <cell r="F514">
            <v>3</v>
          </cell>
        </row>
        <row r="515">
          <cell r="A515" t="str">
            <v>TP02.039</v>
          </cell>
          <cell r="B515" t="str">
            <v>Tapón Macho de 3/4" , Galvanizado</v>
          </cell>
          <cell r="C515" t="str">
            <v>u</v>
          </cell>
          <cell r="D515">
            <v>1</v>
          </cell>
          <cell r="E515">
            <v>3.3</v>
          </cell>
          <cell r="F515">
            <v>3.3</v>
          </cell>
        </row>
        <row r="516">
          <cell r="A516" t="str">
            <v>TP02.040</v>
          </cell>
          <cell r="B516" t="str">
            <v>Tapón Macho de 1" , Galvanizado</v>
          </cell>
          <cell r="C516" t="str">
            <v>u</v>
          </cell>
          <cell r="D516">
            <v>1</v>
          </cell>
          <cell r="E516">
            <v>4.4000000000000004</v>
          </cell>
          <cell r="F516">
            <v>4.4000000000000004</v>
          </cell>
        </row>
        <row r="517">
          <cell r="A517" t="str">
            <v>TP02.041</v>
          </cell>
          <cell r="B517" t="str">
            <v>Tapón Macho de 1 1/2" , Galvanizado</v>
          </cell>
          <cell r="C517" t="str">
            <v>u</v>
          </cell>
          <cell r="D517">
            <v>1</v>
          </cell>
          <cell r="E517">
            <v>5.75</v>
          </cell>
          <cell r="F517">
            <v>5.75</v>
          </cell>
        </row>
        <row r="518">
          <cell r="A518" t="str">
            <v>TP02.042</v>
          </cell>
          <cell r="B518" t="str">
            <v>Tapón Macho de 2" , Galvanizado</v>
          </cell>
          <cell r="C518" t="str">
            <v>u</v>
          </cell>
          <cell r="D518">
            <v>1</v>
          </cell>
          <cell r="E518">
            <v>6.75</v>
          </cell>
          <cell r="F518">
            <v>6.75</v>
          </cell>
        </row>
        <row r="519">
          <cell r="A519" t="str">
            <v>TP02.043</v>
          </cell>
          <cell r="B519" t="str">
            <v>Tapón Macho de 2 1/2" , Galvanizado</v>
          </cell>
          <cell r="C519" t="str">
            <v>u</v>
          </cell>
          <cell r="D519">
            <v>1</v>
          </cell>
          <cell r="E519">
            <v>16</v>
          </cell>
          <cell r="F519">
            <v>16</v>
          </cell>
        </row>
        <row r="520">
          <cell r="A520" t="str">
            <v>TP02.044</v>
          </cell>
          <cell r="B520" t="str">
            <v>Tapón Macho de 3" , Galvanizado</v>
          </cell>
          <cell r="C520" t="str">
            <v>u</v>
          </cell>
          <cell r="D520">
            <v>1</v>
          </cell>
          <cell r="E520">
            <v>32</v>
          </cell>
          <cell r="F520">
            <v>32</v>
          </cell>
        </row>
        <row r="521">
          <cell r="A521" t="str">
            <v>TP02.045</v>
          </cell>
          <cell r="B521" t="str">
            <v>Tapón Macho de 4" , Galvanizado</v>
          </cell>
          <cell r="C521" t="str">
            <v>u</v>
          </cell>
          <cell r="D521">
            <v>1</v>
          </cell>
          <cell r="E521">
            <v>56</v>
          </cell>
          <cell r="F521">
            <v>56</v>
          </cell>
        </row>
        <row r="522">
          <cell r="A522" t="str">
            <v>TP02.046</v>
          </cell>
          <cell r="B522" t="str">
            <v>Tapón Hembra de 1/2" , Galvanizado</v>
          </cell>
          <cell r="C522" t="str">
            <v>u</v>
          </cell>
          <cell r="D522">
            <v>1</v>
          </cell>
          <cell r="E522">
            <v>2.2000000000000002</v>
          </cell>
          <cell r="F522">
            <v>2.2000000000000002</v>
          </cell>
        </row>
        <row r="523">
          <cell r="A523" t="str">
            <v>TP02.047</v>
          </cell>
          <cell r="B523" t="str">
            <v>Tapón Hembra de 3/4" , Galvanizado</v>
          </cell>
          <cell r="C523" t="str">
            <v>u</v>
          </cell>
          <cell r="D523">
            <v>1</v>
          </cell>
          <cell r="E523">
            <v>2.75</v>
          </cell>
          <cell r="F523">
            <v>2.75</v>
          </cell>
        </row>
        <row r="524">
          <cell r="A524" t="str">
            <v>TP02.048</v>
          </cell>
          <cell r="B524" t="str">
            <v>Tapón Hembra de 1" , Galvanizado</v>
          </cell>
          <cell r="C524" t="str">
            <v>u</v>
          </cell>
          <cell r="D524">
            <v>1</v>
          </cell>
          <cell r="E524">
            <v>4</v>
          </cell>
          <cell r="F524">
            <v>4</v>
          </cell>
        </row>
        <row r="525">
          <cell r="A525" t="str">
            <v>TP02.049</v>
          </cell>
          <cell r="B525" t="str">
            <v>Tapón Hembra de 1 1/2" , Galvanizado</v>
          </cell>
          <cell r="C525" t="str">
            <v>u</v>
          </cell>
          <cell r="D525">
            <v>1</v>
          </cell>
          <cell r="E525">
            <v>10</v>
          </cell>
          <cell r="F525">
            <v>10</v>
          </cell>
        </row>
        <row r="526">
          <cell r="A526" t="str">
            <v>TP02.050</v>
          </cell>
          <cell r="B526" t="str">
            <v>Tapón Hembra de 2" , Galvanizado</v>
          </cell>
          <cell r="C526" t="str">
            <v>u</v>
          </cell>
          <cell r="D526">
            <v>1</v>
          </cell>
          <cell r="E526">
            <v>14</v>
          </cell>
          <cell r="F526">
            <v>14</v>
          </cell>
        </row>
        <row r="527">
          <cell r="A527" t="str">
            <v>TP02.051</v>
          </cell>
          <cell r="B527" t="str">
            <v>Tapón Hembra de 2 1/2" , Galvanizado</v>
          </cell>
          <cell r="C527" t="str">
            <v>u</v>
          </cell>
          <cell r="D527">
            <v>1</v>
          </cell>
          <cell r="E527">
            <v>21</v>
          </cell>
          <cell r="F527">
            <v>21</v>
          </cell>
        </row>
        <row r="528">
          <cell r="A528" t="str">
            <v>TP02.052</v>
          </cell>
          <cell r="B528" t="str">
            <v>Tapón Hembra de 3" , Galvanizado</v>
          </cell>
          <cell r="C528" t="str">
            <v>u</v>
          </cell>
          <cell r="D528">
            <v>1</v>
          </cell>
          <cell r="E528">
            <v>29</v>
          </cell>
          <cell r="F528">
            <v>29</v>
          </cell>
        </row>
        <row r="529">
          <cell r="A529" t="str">
            <v>TP02.053</v>
          </cell>
          <cell r="B529" t="str">
            <v>Tapón Hembra de 4" , Galvanizado</v>
          </cell>
          <cell r="C529" t="str">
            <v>u</v>
          </cell>
          <cell r="D529">
            <v>1</v>
          </cell>
          <cell r="E529">
            <v>48</v>
          </cell>
          <cell r="F529">
            <v>48</v>
          </cell>
        </row>
        <row r="530">
          <cell r="A530" t="str">
            <v>TP02.054</v>
          </cell>
          <cell r="B530" t="str">
            <v>Reducción "bushing" de 1/2" a 3/8", Galvanizada</v>
          </cell>
          <cell r="C530" t="str">
            <v>u</v>
          </cell>
          <cell r="D530">
            <v>1</v>
          </cell>
          <cell r="E530">
            <v>3.5</v>
          </cell>
          <cell r="F530">
            <v>3.5</v>
          </cell>
        </row>
        <row r="531">
          <cell r="A531" t="str">
            <v>TP02.055</v>
          </cell>
          <cell r="B531" t="str">
            <v>Reducción "bushing" de 3/4" a 1/2", Galvanizada</v>
          </cell>
          <cell r="C531" t="str">
            <v>u</v>
          </cell>
          <cell r="D531">
            <v>1</v>
          </cell>
          <cell r="E531">
            <v>3.75</v>
          </cell>
          <cell r="F531">
            <v>3.75</v>
          </cell>
        </row>
        <row r="532">
          <cell r="A532" t="str">
            <v>TP02.056</v>
          </cell>
          <cell r="B532" t="str">
            <v>Reducción "bushing" de 1" a 3/4", Galvanizada</v>
          </cell>
          <cell r="C532" t="str">
            <v>u</v>
          </cell>
          <cell r="D532">
            <v>1</v>
          </cell>
          <cell r="E532">
            <v>4</v>
          </cell>
          <cell r="F532">
            <v>4</v>
          </cell>
        </row>
        <row r="533">
          <cell r="A533" t="str">
            <v>TP02.057</v>
          </cell>
          <cell r="B533" t="str">
            <v>Reducción "bushing" de 2" a 3/4", Galvanizada</v>
          </cell>
          <cell r="C533" t="str">
            <v>u</v>
          </cell>
          <cell r="D533">
            <v>1</v>
          </cell>
          <cell r="E533">
            <v>14.25</v>
          </cell>
          <cell r="F533">
            <v>14.25</v>
          </cell>
        </row>
        <row r="534">
          <cell r="A534" t="str">
            <v>TP02.058</v>
          </cell>
          <cell r="B534" t="str">
            <v>Reducción "bushing" de 2" a 1", Galvanizada</v>
          </cell>
          <cell r="C534" t="str">
            <v>u</v>
          </cell>
          <cell r="D534">
            <v>1</v>
          </cell>
          <cell r="E534">
            <v>14.25</v>
          </cell>
          <cell r="F534">
            <v>14.25</v>
          </cell>
        </row>
        <row r="535">
          <cell r="A535" t="str">
            <v>TP02.059</v>
          </cell>
          <cell r="B535" t="str">
            <v>Reducción "bushing" de 2 1/2" a 1", Galvanizada</v>
          </cell>
          <cell r="C535" t="str">
            <v>u</v>
          </cell>
          <cell r="D535">
            <v>1</v>
          </cell>
          <cell r="E535">
            <v>24</v>
          </cell>
          <cell r="F535">
            <v>24</v>
          </cell>
        </row>
        <row r="536">
          <cell r="A536" t="str">
            <v>TP02.060</v>
          </cell>
          <cell r="B536" t="str">
            <v>Reducción copa de 1/2" a 3/8", Galvanizada</v>
          </cell>
          <cell r="C536" t="str">
            <v>u</v>
          </cell>
          <cell r="D536">
            <v>1</v>
          </cell>
          <cell r="E536">
            <v>3.75</v>
          </cell>
          <cell r="F536">
            <v>3.75</v>
          </cell>
        </row>
        <row r="537">
          <cell r="A537" t="str">
            <v>TP02.061</v>
          </cell>
          <cell r="B537" t="str">
            <v>Reducción copa de 3/4" a 1/2", Galvanizada</v>
          </cell>
          <cell r="C537" t="str">
            <v>u</v>
          </cell>
          <cell r="D537">
            <v>1</v>
          </cell>
          <cell r="E537">
            <v>5.5</v>
          </cell>
          <cell r="F537">
            <v>5.5</v>
          </cell>
        </row>
        <row r="538">
          <cell r="A538" t="str">
            <v>TP02.062</v>
          </cell>
          <cell r="B538" t="str">
            <v>Reducción copa de 1" a 3/4", Galvanizada</v>
          </cell>
          <cell r="C538" t="str">
            <v>u</v>
          </cell>
          <cell r="D538">
            <v>1</v>
          </cell>
          <cell r="E538">
            <v>7</v>
          </cell>
          <cell r="F538">
            <v>7</v>
          </cell>
        </row>
        <row r="539">
          <cell r="A539" t="str">
            <v>TP02.063</v>
          </cell>
          <cell r="B539" t="str">
            <v>Reducción copa de 2" a 3/4", Galvanizada</v>
          </cell>
          <cell r="C539" t="str">
            <v>u</v>
          </cell>
          <cell r="D539">
            <v>1</v>
          </cell>
          <cell r="E539">
            <v>18.5</v>
          </cell>
          <cell r="F539">
            <v>18.5</v>
          </cell>
        </row>
        <row r="540">
          <cell r="A540" t="str">
            <v>TP02.064</v>
          </cell>
          <cell r="B540" t="str">
            <v>Reducción copa de 2" a 1", Galvanizada</v>
          </cell>
          <cell r="C540" t="str">
            <v>u</v>
          </cell>
          <cell r="D540">
            <v>1</v>
          </cell>
          <cell r="E540">
            <v>18.5</v>
          </cell>
          <cell r="F540">
            <v>18.5</v>
          </cell>
        </row>
        <row r="541">
          <cell r="A541" t="str">
            <v>TP02.065</v>
          </cell>
          <cell r="B541" t="str">
            <v>Reducción copa de 2 1/2" a 1", Galvanizada</v>
          </cell>
          <cell r="C541" t="str">
            <v>u</v>
          </cell>
          <cell r="D541">
            <v>1</v>
          </cell>
          <cell r="E541">
            <v>25.75</v>
          </cell>
          <cell r="F541">
            <v>25.75</v>
          </cell>
        </row>
        <row r="542">
          <cell r="A542" t="str">
            <v>TP02.066</v>
          </cell>
          <cell r="B542" t="str">
            <v>Niple de 1/2" x 4", Galvanizado</v>
          </cell>
          <cell r="C542" t="str">
            <v>u</v>
          </cell>
          <cell r="D542">
            <v>1</v>
          </cell>
          <cell r="E542">
            <v>5</v>
          </cell>
          <cell r="F542">
            <v>5</v>
          </cell>
        </row>
        <row r="543">
          <cell r="A543" t="str">
            <v>TP02.067</v>
          </cell>
          <cell r="B543" t="str">
            <v>Niple de 3/4" x 4", Galvanizado</v>
          </cell>
          <cell r="C543" t="str">
            <v>u</v>
          </cell>
          <cell r="D543">
            <v>1</v>
          </cell>
          <cell r="E543">
            <v>14.5</v>
          </cell>
          <cell r="F543">
            <v>14.5</v>
          </cell>
        </row>
        <row r="544">
          <cell r="A544" t="str">
            <v>TP02.068</v>
          </cell>
          <cell r="B544" t="str">
            <v>Niple de 1" x 4", Galvanizado</v>
          </cell>
          <cell r="C544" t="str">
            <v>u</v>
          </cell>
          <cell r="D544">
            <v>1</v>
          </cell>
          <cell r="E544">
            <v>21.25</v>
          </cell>
          <cell r="F544">
            <v>21.25</v>
          </cell>
        </row>
        <row r="545">
          <cell r="A545" t="str">
            <v>TP02.069</v>
          </cell>
          <cell r="B545" t="str">
            <v>Niple de 1 1/2" x 4", Galvanizado</v>
          </cell>
          <cell r="C545" t="str">
            <v>u</v>
          </cell>
          <cell r="D545">
            <v>1</v>
          </cell>
          <cell r="E545">
            <v>16.2</v>
          </cell>
          <cell r="F545">
            <v>16.2</v>
          </cell>
        </row>
        <row r="546">
          <cell r="A546" t="str">
            <v>TP02.070</v>
          </cell>
          <cell r="B546" t="str">
            <v>Niple de 2" x 4", Galvanizado</v>
          </cell>
          <cell r="C546" t="str">
            <v>u</v>
          </cell>
          <cell r="D546">
            <v>1</v>
          </cell>
          <cell r="E546">
            <v>21.5</v>
          </cell>
          <cell r="F546">
            <v>21.5</v>
          </cell>
        </row>
        <row r="547">
          <cell r="A547" t="str">
            <v>TP02.071</v>
          </cell>
          <cell r="B547" t="str">
            <v>Rollo de Teflon de 1/2"</v>
          </cell>
          <cell r="C547" t="str">
            <v>u</v>
          </cell>
          <cell r="D547">
            <v>1</v>
          </cell>
          <cell r="E547">
            <v>3</v>
          </cell>
          <cell r="F547">
            <v>3</v>
          </cell>
        </row>
        <row r="548">
          <cell r="A548" t="str">
            <v>TP02.072</v>
          </cell>
          <cell r="B548" t="str">
            <v>Rollo de Teflon de 3/4"</v>
          </cell>
          <cell r="C548" t="str">
            <v>u</v>
          </cell>
          <cell r="D548">
            <v>1</v>
          </cell>
          <cell r="E548">
            <v>10.6</v>
          </cell>
          <cell r="F548">
            <v>10.6</v>
          </cell>
        </row>
        <row r="549">
          <cell r="A549" t="str">
            <v>TP03.</v>
          </cell>
          <cell r="B549" t="str">
            <v>Tuberías y Piezas PVC Presión</v>
          </cell>
          <cell r="D549" t="str">
            <v/>
          </cell>
          <cell r="F549" t="str">
            <v/>
          </cell>
        </row>
        <row r="550">
          <cell r="A550" t="str">
            <v>TP03.001</v>
          </cell>
          <cell r="B550" t="str">
            <v>Tubo de 1/2" x 20', PVC SCH-40</v>
          </cell>
          <cell r="C550" t="str">
            <v>u</v>
          </cell>
          <cell r="D550">
            <v>1</v>
          </cell>
          <cell r="E550">
            <v>42</v>
          </cell>
          <cell r="F550">
            <v>42</v>
          </cell>
        </row>
        <row r="551">
          <cell r="A551" t="str">
            <v>TP03.002</v>
          </cell>
          <cell r="B551" t="str">
            <v>Tubo de 3/4" x 20', PVC SCH-40</v>
          </cell>
          <cell r="C551" t="str">
            <v>u</v>
          </cell>
          <cell r="D551">
            <v>1</v>
          </cell>
          <cell r="E551">
            <v>55.5</v>
          </cell>
          <cell r="F551">
            <v>55.5</v>
          </cell>
        </row>
        <row r="552">
          <cell r="A552" t="str">
            <v>TP03.003</v>
          </cell>
          <cell r="B552" t="str">
            <v>Tubo de 1" x 20', PVC SCH-40</v>
          </cell>
          <cell r="C552" t="str">
            <v>u</v>
          </cell>
          <cell r="D552">
            <v>1</v>
          </cell>
          <cell r="E552">
            <v>74</v>
          </cell>
          <cell r="F552">
            <v>74</v>
          </cell>
        </row>
        <row r="553">
          <cell r="A553" t="str">
            <v>TP03.004</v>
          </cell>
          <cell r="B553" t="str">
            <v>Tubo de 1 1/2" x 20', PVC SCH-40</v>
          </cell>
          <cell r="C553" t="str">
            <v>u</v>
          </cell>
          <cell r="D553">
            <v>1</v>
          </cell>
          <cell r="E553">
            <v>130</v>
          </cell>
          <cell r="F553">
            <v>130</v>
          </cell>
        </row>
        <row r="554">
          <cell r="A554" t="str">
            <v>TP03.005</v>
          </cell>
          <cell r="B554" t="str">
            <v>Tubo de 2" x 20', PVC SCH-40</v>
          </cell>
          <cell r="C554" t="str">
            <v>u</v>
          </cell>
          <cell r="D554">
            <v>1</v>
          </cell>
          <cell r="E554">
            <v>185</v>
          </cell>
          <cell r="F554">
            <v>185</v>
          </cell>
        </row>
        <row r="555">
          <cell r="A555" t="str">
            <v>TP03.006</v>
          </cell>
          <cell r="B555" t="str">
            <v>Tubo de 3" x 20', PVC SCH-40</v>
          </cell>
          <cell r="C555" t="str">
            <v>u</v>
          </cell>
          <cell r="D555">
            <v>1</v>
          </cell>
          <cell r="E555">
            <v>324</v>
          </cell>
          <cell r="F555">
            <v>324</v>
          </cell>
        </row>
        <row r="556">
          <cell r="A556" t="str">
            <v>TP03.007</v>
          </cell>
          <cell r="B556" t="str">
            <v>Tubo de 4" x 20', PVC SCH-40</v>
          </cell>
          <cell r="C556" t="str">
            <v>u</v>
          </cell>
          <cell r="D556">
            <v>1</v>
          </cell>
          <cell r="E556">
            <v>519</v>
          </cell>
          <cell r="F556">
            <v>519</v>
          </cell>
        </row>
        <row r="557">
          <cell r="A557" t="str">
            <v>TP03.008</v>
          </cell>
          <cell r="B557" t="str">
            <v>Codo de 1/2" x 90, PVC Presión</v>
          </cell>
          <cell r="C557" t="str">
            <v>u</v>
          </cell>
          <cell r="D557">
            <v>1</v>
          </cell>
          <cell r="E557">
            <v>1.65</v>
          </cell>
          <cell r="F557">
            <v>1.65</v>
          </cell>
        </row>
        <row r="558">
          <cell r="A558" t="str">
            <v>TP03.009</v>
          </cell>
          <cell r="B558" t="str">
            <v>Codo de 3/4" x 90, PVC Presión</v>
          </cell>
          <cell r="C558" t="str">
            <v>u</v>
          </cell>
          <cell r="D558">
            <v>1</v>
          </cell>
          <cell r="E558">
            <v>2.35</v>
          </cell>
          <cell r="F558">
            <v>2.35</v>
          </cell>
        </row>
        <row r="559">
          <cell r="A559" t="str">
            <v>TP03.010</v>
          </cell>
          <cell r="B559" t="str">
            <v>Codo de 1" x 90, PVC Presión</v>
          </cell>
          <cell r="C559" t="str">
            <v>u</v>
          </cell>
          <cell r="D559">
            <v>1</v>
          </cell>
          <cell r="E559">
            <v>5</v>
          </cell>
          <cell r="F559">
            <v>5</v>
          </cell>
        </row>
        <row r="560">
          <cell r="A560" t="str">
            <v>TP03.011</v>
          </cell>
          <cell r="B560" t="str">
            <v>Codo de 1 1/2" x 90, PVC Presión</v>
          </cell>
          <cell r="C560" t="str">
            <v>u</v>
          </cell>
          <cell r="D560">
            <v>1</v>
          </cell>
          <cell r="E560">
            <v>10</v>
          </cell>
          <cell r="F560">
            <v>10</v>
          </cell>
        </row>
        <row r="561">
          <cell r="A561" t="str">
            <v>TP03.012</v>
          </cell>
          <cell r="B561" t="str">
            <v>Codo de 2" x 90, PVC Presión</v>
          </cell>
          <cell r="C561" t="str">
            <v>u</v>
          </cell>
          <cell r="D561">
            <v>1</v>
          </cell>
          <cell r="E561">
            <v>16.5</v>
          </cell>
          <cell r="F561">
            <v>16.5</v>
          </cell>
        </row>
        <row r="562">
          <cell r="A562" t="str">
            <v>TP03.013</v>
          </cell>
          <cell r="B562" t="str">
            <v>Codo de 3" x 90, PVC Presión</v>
          </cell>
          <cell r="C562" t="str">
            <v>u</v>
          </cell>
          <cell r="D562">
            <v>1</v>
          </cell>
          <cell r="E562">
            <v>50</v>
          </cell>
          <cell r="F562">
            <v>50</v>
          </cell>
        </row>
        <row r="563">
          <cell r="A563" t="str">
            <v>TP03.014</v>
          </cell>
          <cell r="B563" t="str">
            <v>Codo de 4" x 90, PVC Presión</v>
          </cell>
          <cell r="C563" t="str">
            <v>u</v>
          </cell>
          <cell r="D563">
            <v>1</v>
          </cell>
          <cell r="E563">
            <v>78</v>
          </cell>
          <cell r="F563">
            <v>78</v>
          </cell>
        </row>
        <row r="564">
          <cell r="A564" t="str">
            <v>TP03.015</v>
          </cell>
          <cell r="B564" t="str">
            <v>Codo de 6" x 90, PVC Presión</v>
          </cell>
          <cell r="C564" t="str">
            <v>u</v>
          </cell>
          <cell r="D564">
            <v>1</v>
          </cell>
          <cell r="E564">
            <v>320</v>
          </cell>
          <cell r="F564">
            <v>320</v>
          </cell>
        </row>
        <row r="565">
          <cell r="A565" t="str">
            <v>TP03.016</v>
          </cell>
          <cell r="B565" t="str">
            <v>Tee de 1/2" , PVC Presión</v>
          </cell>
          <cell r="C565" t="str">
            <v>u</v>
          </cell>
          <cell r="D565">
            <v>1</v>
          </cell>
          <cell r="E565">
            <v>2.5</v>
          </cell>
          <cell r="F565">
            <v>2.5</v>
          </cell>
        </row>
        <row r="566">
          <cell r="A566" t="str">
            <v>TP03.017</v>
          </cell>
          <cell r="B566" t="str">
            <v>Tee de 3/4" , PVC Presión</v>
          </cell>
          <cell r="C566" t="str">
            <v>u</v>
          </cell>
          <cell r="D566">
            <v>1</v>
          </cell>
          <cell r="E566">
            <v>3.25</v>
          </cell>
          <cell r="F566">
            <v>3.25</v>
          </cell>
        </row>
        <row r="567">
          <cell r="A567" t="str">
            <v>TP03.018</v>
          </cell>
          <cell r="B567" t="str">
            <v>Tee de 1" , PVC Presión</v>
          </cell>
          <cell r="C567" t="str">
            <v>u</v>
          </cell>
          <cell r="D567">
            <v>1</v>
          </cell>
          <cell r="E567">
            <v>7</v>
          </cell>
          <cell r="F567">
            <v>7</v>
          </cell>
        </row>
        <row r="568">
          <cell r="A568" t="str">
            <v>TP03.019</v>
          </cell>
          <cell r="B568" t="str">
            <v>Tee de 1 1/2" , PVC Presión</v>
          </cell>
          <cell r="C568" t="str">
            <v>u</v>
          </cell>
          <cell r="D568">
            <v>1</v>
          </cell>
          <cell r="E568">
            <v>14.5</v>
          </cell>
          <cell r="F568">
            <v>14.5</v>
          </cell>
        </row>
        <row r="569">
          <cell r="A569" t="str">
            <v>TP03.020</v>
          </cell>
          <cell r="B569" t="str">
            <v>Tee de 2" , PVC Presión</v>
          </cell>
          <cell r="C569" t="str">
            <v>u</v>
          </cell>
          <cell r="D569">
            <v>1</v>
          </cell>
          <cell r="E569">
            <v>24.5</v>
          </cell>
          <cell r="F569">
            <v>24.5</v>
          </cell>
        </row>
        <row r="570">
          <cell r="A570" t="str">
            <v>TP03.021</v>
          </cell>
          <cell r="B570" t="str">
            <v>Tee de 3" , PVC Presión</v>
          </cell>
          <cell r="C570" t="str">
            <v>u</v>
          </cell>
          <cell r="D570">
            <v>1</v>
          </cell>
          <cell r="E570">
            <v>88.8</v>
          </cell>
          <cell r="F570">
            <v>88.8</v>
          </cell>
        </row>
        <row r="571">
          <cell r="A571" t="str">
            <v>TP03.022</v>
          </cell>
          <cell r="B571" t="str">
            <v>Tee de 4" , PVC Presión</v>
          </cell>
          <cell r="C571" t="str">
            <v>u</v>
          </cell>
          <cell r="D571">
            <v>1</v>
          </cell>
          <cell r="E571">
            <v>144</v>
          </cell>
          <cell r="F571">
            <v>144</v>
          </cell>
        </row>
        <row r="572">
          <cell r="A572" t="str">
            <v>TP03.023</v>
          </cell>
          <cell r="B572" t="str">
            <v>Tee de 6" , PVC Presión</v>
          </cell>
          <cell r="C572" t="str">
            <v>u</v>
          </cell>
          <cell r="D572">
            <v>1</v>
          </cell>
          <cell r="E572">
            <v>355</v>
          </cell>
          <cell r="F572">
            <v>355</v>
          </cell>
        </row>
        <row r="573">
          <cell r="A573" t="str">
            <v>TP03.024</v>
          </cell>
          <cell r="B573" t="str">
            <v>Unión Universal de 1/2" , PVC Presión</v>
          </cell>
          <cell r="C573" t="str">
            <v>u</v>
          </cell>
          <cell r="D573">
            <v>1</v>
          </cell>
          <cell r="E573">
            <v>20</v>
          </cell>
          <cell r="F573">
            <v>20</v>
          </cell>
        </row>
        <row r="574">
          <cell r="A574" t="str">
            <v>TP03.025</v>
          </cell>
          <cell r="B574" t="str">
            <v>Unión Universal de 3/4" , PVC Presión</v>
          </cell>
          <cell r="C574" t="str">
            <v>u</v>
          </cell>
          <cell r="D574">
            <v>1</v>
          </cell>
          <cell r="E574">
            <v>27.5</v>
          </cell>
          <cell r="F574">
            <v>27.5</v>
          </cell>
        </row>
        <row r="575">
          <cell r="A575" t="str">
            <v>TP03.026</v>
          </cell>
          <cell r="B575" t="str">
            <v>Unión Universal de 1" , PVC Presión</v>
          </cell>
          <cell r="C575" t="str">
            <v>u</v>
          </cell>
          <cell r="D575">
            <v>1</v>
          </cell>
          <cell r="E575">
            <v>42</v>
          </cell>
          <cell r="F575">
            <v>42</v>
          </cell>
        </row>
        <row r="576">
          <cell r="A576" t="str">
            <v>TP03.027</v>
          </cell>
          <cell r="B576" t="str">
            <v>Unión Universal de 1 1/2" , PVC Presión</v>
          </cell>
          <cell r="C576" t="str">
            <v>u</v>
          </cell>
          <cell r="D576">
            <v>1</v>
          </cell>
          <cell r="E576">
            <v>69</v>
          </cell>
          <cell r="F576">
            <v>69</v>
          </cell>
        </row>
        <row r="577">
          <cell r="A577" t="str">
            <v>TP03.028</v>
          </cell>
          <cell r="B577" t="str">
            <v>Unión Universal de 2" , PVC Presión</v>
          </cell>
          <cell r="C577" t="str">
            <v>u</v>
          </cell>
          <cell r="D577">
            <v>1</v>
          </cell>
          <cell r="E577">
            <v>79</v>
          </cell>
          <cell r="F577">
            <v>79</v>
          </cell>
        </row>
        <row r="578">
          <cell r="A578" t="str">
            <v>TP03.029</v>
          </cell>
          <cell r="B578" t="str">
            <v>Unión Universal de 3" , PVC Presión</v>
          </cell>
          <cell r="C578" t="str">
            <v>u</v>
          </cell>
          <cell r="D578">
            <v>1</v>
          </cell>
          <cell r="E578">
            <v>166</v>
          </cell>
          <cell r="F578">
            <v>166</v>
          </cell>
        </row>
        <row r="579">
          <cell r="A579" t="str">
            <v>TP03.030</v>
          </cell>
          <cell r="B579" t="str">
            <v>Adaptador Macho de 1/2" , PVC Presión</v>
          </cell>
          <cell r="C579" t="str">
            <v>u</v>
          </cell>
          <cell r="D579">
            <v>1</v>
          </cell>
          <cell r="E579">
            <v>1.75</v>
          </cell>
          <cell r="F579">
            <v>1.75</v>
          </cell>
        </row>
        <row r="580">
          <cell r="A580" t="str">
            <v>TP03.031</v>
          </cell>
          <cell r="B580" t="str">
            <v>Adaptador Macho de 3/4" , PVC Presión</v>
          </cell>
          <cell r="C580" t="str">
            <v>u</v>
          </cell>
          <cell r="D580">
            <v>1</v>
          </cell>
          <cell r="E580">
            <v>2</v>
          </cell>
          <cell r="F580">
            <v>2</v>
          </cell>
        </row>
        <row r="581">
          <cell r="A581" t="str">
            <v>TP03.032</v>
          </cell>
          <cell r="B581" t="str">
            <v>Adaptador Macho de 1" , PVC Presión</v>
          </cell>
          <cell r="C581" t="str">
            <v>u</v>
          </cell>
          <cell r="D581">
            <v>1</v>
          </cell>
          <cell r="E581">
            <v>3</v>
          </cell>
          <cell r="F581">
            <v>3</v>
          </cell>
        </row>
        <row r="582">
          <cell r="A582" t="str">
            <v>TP03.033</v>
          </cell>
          <cell r="B582" t="str">
            <v>Adaptador Macho de 1 1/2" , PVC Presión</v>
          </cell>
          <cell r="C582" t="str">
            <v>u</v>
          </cell>
          <cell r="D582">
            <v>1</v>
          </cell>
          <cell r="E582">
            <v>6.25</v>
          </cell>
          <cell r="F582">
            <v>6.25</v>
          </cell>
        </row>
        <row r="583">
          <cell r="A583" t="str">
            <v>TP03.034</v>
          </cell>
          <cell r="B583" t="str">
            <v>Adaptador Macho de 2" , PVC Presión</v>
          </cell>
          <cell r="C583" t="str">
            <v>u</v>
          </cell>
          <cell r="D583">
            <v>1</v>
          </cell>
          <cell r="E583">
            <v>8.25</v>
          </cell>
          <cell r="F583">
            <v>8.25</v>
          </cell>
        </row>
        <row r="584">
          <cell r="A584" t="str">
            <v>TP03.035</v>
          </cell>
          <cell r="B584" t="str">
            <v>Adaptador Macho de 3" , PVC Presión</v>
          </cell>
          <cell r="C584" t="str">
            <v>u</v>
          </cell>
          <cell r="D584">
            <v>1</v>
          </cell>
          <cell r="E584">
            <v>30</v>
          </cell>
          <cell r="F584">
            <v>30</v>
          </cell>
        </row>
        <row r="585">
          <cell r="A585" t="str">
            <v>TP03.036</v>
          </cell>
          <cell r="B585" t="str">
            <v>Adaptador Macho de 4" , PVC Presión</v>
          </cell>
          <cell r="C585" t="str">
            <v>u</v>
          </cell>
          <cell r="D585">
            <v>1</v>
          </cell>
          <cell r="E585">
            <v>48</v>
          </cell>
          <cell r="F585">
            <v>48</v>
          </cell>
        </row>
        <row r="586">
          <cell r="A586" t="str">
            <v>TP03.037</v>
          </cell>
          <cell r="B586" t="str">
            <v>Adaptador Hembra de 1/2" , PVC Presión</v>
          </cell>
          <cell r="C586" t="str">
            <v>u</v>
          </cell>
          <cell r="D586">
            <v>1</v>
          </cell>
          <cell r="E586">
            <v>1.5</v>
          </cell>
          <cell r="F586">
            <v>1.5</v>
          </cell>
        </row>
        <row r="587">
          <cell r="A587" t="str">
            <v>TP03.038</v>
          </cell>
          <cell r="B587" t="str">
            <v>Adaptador Hembra de 3/4" , PVC Presión</v>
          </cell>
          <cell r="C587" t="str">
            <v>u</v>
          </cell>
          <cell r="D587">
            <v>1</v>
          </cell>
          <cell r="E587">
            <v>2.1</v>
          </cell>
          <cell r="F587">
            <v>2.1</v>
          </cell>
        </row>
        <row r="588">
          <cell r="A588" t="str">
            <v>TP03.039</v>
          </cell>
          <cell r="B588" t="str">
            <v>Adaptador Hembra de 1" , PVC Presión</v>
          </cell>
          <cell r="C588" t="str">
            <v>u</v>
          </cell>
          <cell r="D588">
            <v>1</v>
          </cell>
          <cell r="E588">
            <v>3.35</v>
          </cell>
          <cell r="F588">
            <v>3.35</v>
          </cell>
        </row>
        <row r="589">
          <cell r="A589" t="str">
            <v>TP03.040</v>
          </cell>
          <cell r="B589" t="str">
            <v>Adaptador Hembra de 1 1/2" , PVC Presión</v>
          </cell>
          <cell r="C589" t="str">
            <v>u</v>
          </cell>
          <cell r="D589">
            <v>1</v>
          </cell>
          <cell r="E589">
            <v>6.95</v>
          </cell>
          <cell r="F589">
            <v>6.95</v>
          </cell>
        </row>
        <row r="590">
          <cell r="A590" t="str">
            <v>TP03.041</v>
          </cell>
          <cell r="B590" t="str">
            <v>Adaptador Hembra de 2" , PVC Presión</v>
          </cell>
          <cell r="C590" t="str">
            <v>u</v>
          </cell>
          <cell r="D590">
            <v>1</v>
          </cell>
          <cell r="E590">
            <v>9</v>
          </cell>
          <cell r="F590">
            <v>9</v>
          </cell>
        </row>
        <row r="591">
          <cell r="A591" t="str">
            <v>TP03.042</v>
          </cell>
          <cell r="B591" t="str">
            <v>Adaptador Hembra de 3" , PVC Presión</v>
          </cell>
          <cell r="C591" t="str">
            <v>u</v>
          </cell>
          <cell r="D591">
            <v>1</v>
          </cell>
          <cell r="E591">
            <v>20</v>
          </cell>
          <cell r="F591">
            <v>20</v>
          </cell>
        </row>
        <row r="592">
          <cell r="A592" t="str">
            <v>TP03.043</v>
          </cell>
          <cell r="B592" t="str">
            <v>Adaptador Hembra de 4" , PVC Presión</v>
          </cell>
          <cell r="C592" t="str">
            <v>u</v>
          </cell>
          <cell r="D592">
            <v>1</v>
          </cell>
          <cell r="E592">
            <v>28</v>
          </cell>
          <cell r="F592">
            <v>28</v>
          </cell>
        </row>
        <row r="593">
          <cell r="A593" t="str">
            <v>TP03.044</v>
          </cell>
          <cell r="B593" t="str">
            <v>Reducción  de 3/4" a 1/2", PVC Presión</v>
          </cell>
          <cell r="C593" t="str">
            <v>u</v>
          </cell>
          <cell r="D593">
            <v>1</v>
          </cell>
          <cell r="E593">
            <v>2</v>
          </cell>
          <cell r="F593">
            <v>2</v>
          </cell>
        </row>
        <row r="594">
          <cell r="A594" t="str">
            <v>TP03.045</v>
          </cell>
          <cell r="B594" t="str">
            <v>Reducción  de 1 1/2" a 1", PVC Presión</v>
          </cell>
          <cell r="C594" t="str">
            <v>u</v>
          </cell>
          <cell r="D594">
            <v>1</v>
          </cell>
          <cell r="E594">
            <v>8.25</v>
          </cell>
          <cell r="F594">
            <v>8.25</v>
          </cell>
        </row>
        <row r="595">
          <cell r="A595" t="str">
            <v>TP03.046</v>
          </cell>
          <cell r="B595" t="str">
            <v>Reducción  de 2" a 1", PVC Presión</v>
          </cell>
          <cell r="C595" t="str">
            <v>u</v>
          </cell>
          <cell r="D595">
            <v>1</v>
          </cell>
          <cell r="E595">
            <v>10</v>
          </cell>
          <cell r="F595">
            <v>10</v>
          </cell>
        </row>
        <row r="596">
          <cell r="A596" t="str">
            <v>TP03.047</v>
          </cell>
          <cell r="B596" t="str">
            <v>Reducción  de 4" a 2", PVC Presión</v>
          </cell>
          <cell r="C596" t="str">
            <v>u</v>
          </cell>
          <cell r="D596">
            <v>1</v>
          </cell>
          <cell r="E596">
            <v>39</v>
          </cell>
          <cell r="F596">
            <v>39</v>
          </cell>
        </row>
        <row r="597">
          <cell r="A597" t="str">
            <v>TP03.048</v>
          </cell>
          <cell r="B597" t="str">
            <v>Reducción  de 4" a 3", PVC Presión</v>
          </cell>
          <cell r="C597" t="str">
            <v>u</v>
          </cell>
          <cell r="D597">
            <v>1</v>
          </cell>
          <cell r="E597">
            <v>39</v>
          </cell>
          <cell r="F597">
            <v>39</v>
          </cell>
        </row>
        <row r="598">
          <cell r="A598" t="str">
            <v>PI</v>
          </cell>
          <cell r="B598" t="str">
            <v>PINTURAS</v>
          </cell>
        </row>
        <row r="599">
          <cell r="A599" t="str">
            <v>PI01.001</v>
          </cell>
          <cell r="B599" t="str">
            <v>Latex Eonómica o Pintex</v>
          </cell>
          <cell r="C599" t="str">
            <v>gl</v>
          </cell>
          <cell r="D599">
            <v>1</v>
          </cell>
          <cell r="E599">
            <v>66</v>
          </cell>
          <cell r="F599">
            <v>66</v>
          </cell>
        </row>
        <row r="600">
          <cell r="A600" t="str">
            <v>PI01.002</v>
          </cell>
          <cell r="B600" t="str">
            <v>Acrílica Blanco</v>
          </cell>
          <cell r="C600" t="str">
            <v>gl</v>
          </cell>
          <cell r="D600">
            <v>1</v>
          </cell>
          <cell r="E600">
            <v>105</v>
          </cell>
          <cell r="F600">
            <v>105</v>
          </cell>
        </row>
        <row r="601">
          <cell r="A601" t="str">
            <v>PI01.003</v>
          </cell>
          <cell r="B601" t="str">
            <v>Acrílica (colores separados)</v>
          </cell>
          <cell r="C601" t="str">
            <v>gl</v>
          </cell>
          <cell r="D601">
            <v>1</v>
          </cell>
          <cell r="E601">
            <v>275</v>
          </cell>
          <cell r="F601">
            <v>275</v>
          </cell>
        </row>
        <row r="602">
          <cell r="A602" t="str">
            <v>PI01.004</v>
          </cell>
          <cell r="B602" t="str">
            <v>Mantenimiento</v>
          </cell>
          <cell r="C602" t="str">
            <v>gl</v>
          </cell>
          <cell r="D602">
            <v>1</v>
          </cell>
          <cell r="E602">
            <v>158</v>
          </cell>
          <cell r="F602">
            <v>158</v>
          </cell>
        </row>
        <row r="603">
          <cell r="A603" t="str">
            <v>PI01.005</v>
          </cell>
          <cell r="B603" t="str">
            <v>Mantenimiento Oxido Rojo</v>
          </cell>
          <cell r="C603" t="str">
            <v>gl</v>
          </cell>
          <cell r="D603">
            <v>1</v>
          </cell>
          <cell r="E603">
            <v>153</v>
          </cell>
          <cell r="F603">
            <v>153</v>
          </cell>
        </row>
        <row r="604">
          <cell r="A604" t="str">
            <v>PI01.006</v>
          </cell>
          <cell r="B604" t="str">
            <v>Aguarrás Popular</v>
          </cell>
          <cell r="C604" t="str">
            <v>gl</v>
          </cell>
          <cell r="D604">
            <v>1</v>
          </cell>
          <cell r="E604">
            <v>50</v>
          </cell>
          <cell r="F604">
            <v>50</v>
          </cell>
        </row>
        <row r="605">
          <cell r="A605" t="str">
            <v>PI01.007</v>
          </cell>
          <cell r="B605" t="str">
            <v>Thinner "corriente"</v>
          </cell>
          <cell r="C605" t="str">
            <v>gl</v>
          </cell>
          <cell r="D605">
            <v>1</v>
          </cell>
          <cell r="E605">
            <v>49.95</v>
          </cell>
          <cell r="F605">
            <v>49.95</v>
          </cell>
        </row>
        <row r="606">
          <cell r="A606" t="str">
            <v>PI02.001</v>
          </cell>
          <cell r="B606" t="str">
            <v>Pintura Epóxica</v>
          </cell>
          <cell r="C606" t="str">
            <v>gl</v>
          </cell>
          <cell r="D606">
            <v>1</v>
          </cell>
          <cell r="E606">
            <v>315</v>
          </cell>
          <cell r="F606">
            <v>315</v>
          </cell>
        </row>
        <row r="607">
          <cell r="A607" t="str">
            <v>PI02.002</v>
          </cell>
          <cell r="B607" t="str">
            <v>Ferré</v>
          </cell>
          <cell r="C607" t="str">
            <v>gl</v>
          </cell>
          <cell r="D607">
            <v>1</v>
          </cell>
          <cell r="E607">
            <v>158</v>
          </cell>
          <cell r="F607">
            <v>158</v>
          </cell>
        </row>
        <row r="608">
          <cell r="A608" t="str">
            <v>PI03.001</v>
          </cell>
          <cell r="B608" t="str">
            <v>Piedra sobre Paredes</v>
          </cell>
          <cell r="C608" t="str">
            <v>m2</v>
          </cell>
          <cell r="D608">
            <v>1</v>
          </cell>
          <cell r="E608">
            <v>2</v>
          </cell>
          <cell r="F608">
            <v>2</v>
          </cell>
        </row>
        <row r="609">
          <cell r="A609" t="str">
            <v>PI04.001</v>
          </cell>
          <cell r="B609" t="str">
            <v>Brocha de 4"</v>
          </cell>
          <cell r="C609" t="str">
            <v>ud</v>
          </cell>
          <cell r="D609">
            <v>1.08</v>
          </cell>
          <cell r="E609">
            <v>12</v>
          </cell>
          <cell r="F609">
            <v>12.96</v>
          </cell>
        </row>
        <row r="610">
          <cell r="A610" t="str">
            <v>PZ</v>
          </cell>
          <cell r="B610" t="str">
            <v>PISOS Y ZOCALOS</v>
          </cell>
          <cell r="D610" t="str">
            <v/>
          </cell>
          <cell r="F610" t="str">
            <v/>
          </cell>
        </row>
        <row r="611">
          <cell r="A611" t="str">
            <v>PZ01.</v>
          </cell>
          <cell r="B611" t="str">
            <v>Piso y Zócalos</v>
          </cell>
          <cell r="D611" t="str">
            <v/>
          </cell>
          <cell r="F611" t="str">
            <v/>
          </cell>
        </row>
        <row r="612">
          <cell r="A612" t="str">
            <v>PZ01.001</v>
          </cell>
          <cell r="B612" t="str">
            <v>Piso granito Blanco, 30x30</v>
          </cell>
          <cell r="C612" t="str">
            <v>u</v>
          </cell>
          <cell r="D612">
            <v>1.08</v>
          </cell>
          <cell r="E612">
            <v>16</v>
          </cell>
          <cell r="F612">
            <v>17.28</v>
          </cell>
        </row>
        <row r="613">
          <cell r="A613" t="str">
            <v>PZ01.006</v>
          </cell>
          <cell r="B613" t="str">
            <v>Zócalos granito blanco, 30x07</v>
          </cell>
          <cell r="C613" t="str">
            <v>m</v>
          </cell>
          <cell r="D613">
            <v>1.08</v>
          </cell>
          <cell r="E613">
            <v>28.37</v>
          </cell>
          <cell r="F613">
            <v>30.64</v>
          </cell>
        </row>
        <row r="614">
          <cell r="A614" t="str">
            <v>PZ01.011</v>
          </cell>
          <cell r="B614" t="str">
            <v>Acarreo pisos de granito y mosaicos</v>
          </cell>
          <cell r="C614" t="str">
            <v>u</v>
          </cell>
          <cell r="D614">
            <v>1.08</v>
          </cell>
          <cell r="E614">
            <v>0.74</v>
          </cell>
          <cell r="F614">
            <v>0.8</v>
          </cell>
        </row>
        <row r="615">
          <cell r="A615" t="str">
            <v>PZ01.012</v>
          </cell>
          <cell r="B615" t="str">
            <v>Acarreo zócalos de granito y mosaicos</v>
          </cell>
          <cell r="C615" t="str">
            <v>u</v>
          </cell>
          <cell r="D615">
            <v>1.08</v>
          </cell>
          <cell r="E615">
            <v>0.18</v>
          </cell>
          <cell r="F615">
            <v>0.19</v>
          </cell>
        </row>
        <row r="616">
          <cell r="A616" t="str">
            <v>PZ01.013</v>
          </cell>
          <cell r="B616" t="str">
            <v>Derretido blanco</v>
          </cell>
          <cell r="C616" t="str">
            <v>fda</v>
          </cell>
          <cell r="D616">
            <v>1.08</v>
          </cell>
          <cell r="E616">
            <v>205.57</v>
          </cell>
          <cell r="F616">
            <v>222.02</v>
          </cell>
        </row>
        <row r="617">
          <cell r="A617" t="str">
            <v>PZ01.014</v>
          </cell>
          <cell r="B617" t="str">
            <v>Derretido gris</v>
          </cell>
          <cell r="C617" t="str">
            <v>fda</v>
          </cell>
          <cell r="D617">
            <v>1.08</v>
          </cell>
          <cell r="E617">
            <v>121.28</v>
          </cell>
          <cell r="F617">
            <v>130.97999999999999</v>
          </cell>
        </row>
        <row r="618">
          <cell r="A618" t="str">
            <v>PZ01.015</v>
          </cell>
          <cell r="B618" t="str">
            <v>Derretido Color</v>
          </cell>
          <cell r="C618" t="str">
            <v>fda</v>
          </cell>
          <cell r="D618">
            <v>1.08</v>
          </cell>
          <cell r="E618">
            <v>268.44</v>
          </cell>
          <cell r="F618">
            <v>289.92</v>
          </cell>
        </row>
        <row r="619">
          <cell r="A619" t="str">
            <v>PZ01.018</v>
          </cell>
          <cell r="B619" t="str">
            <v>Corte de chazos de 30</v>
          </cell>
          <cell r="C619" t="str">
            <v>u</v>
          </cell>
          <cell r="D619">
            <v>1</v>
          </cell>
          <cell r="E619">
            <v>2.1</v>
          </cell>
          <cell r="F619">
            <v>2.1</v>
          </cell>
        </row>
        <row r="620">
          <cell r="A620" t="str">
            <v>PZ01.021</v>
          </cell>
          <cell r="B620" t="str">
            <v>Corte de Zócalos</v>
          </cell>
          <cell r="C620" t="str">
            <v>u</v>
          </cell>
          <cell r="D620">
            <v>1</v>
          </cell>
          <cell r="E620">
            <v>1.3</v>
          </cell>
          <cell r="F620">
            <v>1.3</v>
          </cell>
        </row>
        <row r="621">
          <cell r="A621" t="str">
            <v>PZ01.103</v>
          </cell>
          <cell r="B621" t="str">
            <v>Cinta antiresvalante</v>
          </cell>
          <cell r="C621" t="str">
            <v>yd</v>
          </cell>
          <cell r="D621">
            <v>1.08</v>
          </cell>
          <cell r="E621">
            <v>21</v>
          </cell>
          <cell r="F621">
            <v>22.68</v>
          </cell>
        </row>
        <row r="622">
          <cell r="A622" t="str">
            <v>PZ01.201</v>
          </cell>
          <cell r="B622" t="str">
            <v>Vibrazo Rojo, 30x30</v>
          </cell>
          <cell r="C622" t="str">
            <v>u</v>
          </cell>
          <cell r="D622">
            <v>1.08</v>
          </cell>
          <cell r="E622">
            <v>26</v>
          </cell>
          <cell r="F622">
            <v>28.08</v>
          </cell>
        </row>
        <row r="623">
          <cell r="A623" t="str">
            <v>PZ01.202</v>
          </cell>
          <cell r="B623" t="str">
            <v>Vibrazo Gris, 30x30</v>
          </cell>
          <cell r="C623" t="str">
            <v>u</v>
          </cell>
          <cell r="D623">
            <v>1.08</v>
          </cell>
          <cell r="E623">
            <v>18.600000000000001</v>
          </cell>
          <cell r="F623">
            <v>20.09</v>
          </cell>
        </row>
        <row r="624">
          <cell r="A624" t="str">
            <v>PZ01.203</v>
          </cell>
          <cell r="B624" t="str">
            <v>Vibrazo Blanco, 30x30</v>
          </cell>
          <cell r="C624" t="str">
            <v>u</v>
          </cell>
          <cell r="D624">
            <v>1.08</v>
          </cell>
          <cell r="E624">
            <v>20.86</v>
          </cell>
          <cell r="F624">
            <v>22.53</v>
          </cell>
        </row>
        <row r="625">
          <cell r="A625" t="str">
            <v>PZ01.204</v>
          </cell>
          <cell r="B625" t="str">
            <v>Vibrazo Verde, 30x30</v>
          </cell>
          <cell r="C625" t="str">
            <v>u</v>
          </cell>
          <cell r="D625">
            <v>1.08</v>
          </cell>
          <cell r="E625">
            <v>33</v>
          </cell>
          <cell r="F625">
            <v>35.64</v>
          </cell>
        </row>
        <row r="626">
          <cell r="A626" t="str">
            <v>PZ01.221</v>
          </cell>
          <cell r="B626" t="str">
            <v>Zócalos Vibrazo Rojo</v>
          </cell>
          <cell r="C626" t="str">
            <v>ml</v>
          </cell>
          <cell r="D626">
            <v>1.08</v>
          </cell>
          <cell r="E626">
            <v>39</v>
          </cell>
          <cell r="F626">
            <v>42.12</v>
          </cell>
        </row>
        <row r="627">
          <cell r="A627" t="str">
            <v>PZ01.222</v>
          </cell>
          <cell r="B627" t="str">
            <v>Zócalos Vibrazo Gris</v>
          </cell>
          <cell r="C627" t="str">
            <v>ml</v>
          </cell>
          <cell r="D627">
            <v>1.08</v>
          </cell>
          <cell r="E627">
            <v>21</v>
          </cell>
          <cell r="F627">
            <v>22.68</v>
          </cell>
        </row>
        <row r="628">
          <cell r="A628" t="str">
            <v>PZ01.223</v>
          </cell>
          <cell r="B628" t="str">
            <v>Zócalos Vibrazo Blanco</v>
          </cell>
          <cell r="C628" t="str">
            <v>ml</v>
          </cell>
          <cell r="D628">
            <v>1.08</v>
          </cell>
          <cell r="E628">
            <v>28</v>
          </cell>
          <cell r="F628">
            <v>30.24</v>
          </cell>
        </row>
        <row r="629">
          <cell r="A629" t="str">
            <v>PZ01.224</v>
          </cell>
          <cell r="B629" t="str">
            <v>Zócalos Vibrazo Verde</v>
          </cell>
          <cell r="C629" t="str">
            <v>ml</v>
          </cell>
          <cell r="D629">
            <v>1.08</v>
          </cell>
          <cell r="E629">
            <v>53</v>
          </cell>
          <cell r="F629">
            <v>57.24</v>
          </cell>
        </row>
        <row r="630">
          <cell r="A630" t="str">
            <v>PZ01.241</v>
          </cell>
          <cell r="B630" t="str">
            <v>Escalones de Vibrazo Rojo Rústico</v>
          </cell>
          <cell r="C630" t="str">
            <v>ml</v>
          </cell>
          <cell r="D630">
            <v>1.08</v>
          </cell>
          <cell r="E630">
            <v>321.11</v>
          </cell>
          <cell r="F630">
            <v>346.8</v>
          </cell>
        </row>
        <row r="631">
          <cell r="A631" t="str">
            <v>PZ01.242</v>
          </cell>
          <cell r="B631" t="str">
            <v>Acarreo Escalones de Vibrazo Rústico</v>
          </cell>
          <cell r="C631" t="str">
            <v>ml</v>
          </cell>
          <cell r="D631">
            <v>1.08</v>
          </cell>
          <cell r="E631">
            <v>5.71</v>
          </cell>
          <cell r="F631">
            <v>6.17</v>
          </cell>
        </row>
        <row r="632">
          <cell r="A632" t="str">
            <v>PZ01.243</v>
          </cell>
          <cell r="B632" t="str">
            <v>Escalones de Vibrazo Gris</v>
          </cell>
          <cell r="C632" t="str">
            <v>ml</v>
          </cell>
          <cell r="D632">
            <v>1.08</v>
          </cell>
          <cell r="E632">
            <v>195</v>
          </cell>
          <cell r="F632">
            <v>210.6</v>
          </cell>
        </row>
        <row r="633">
          <cell r="A633" t="str">
            <v>PZ01.244</v>
          </cell>
          <cell r="B633" t="str">
            <v>Escalones de Vibrazo Blanco</v>
          </cell>
          <cell r="C633" t="str">
            <v>ml</v>
          </cell>
          <cell r="D633">
            <v>1.08</v>
          </cell>
          <cell r="E633">
            <v>245</v>
          </cell>
          <cell r="F633">
            <v>264.60000000000002</v>
          </cell>
        </row>
        <row r="634">
          <cell r="A634" t="str">
            <v>PZ01.245</v>
          </cell>
          <cell r="B634" t="str">
            <v>Escalones de Vibrazo Verde</v>
          </cell>
          <cell r="C634" t="str">
            <v>ml</v>
          </cell>
          <cell r="D634">
            <v>1.08</v>
          </cell>
          <cell r="E634">
            <v>420</v>
          </cell>
          <cell r="F634">
            <v>453.6</v>
          </cell>
        </row>
        <row r="635">
          <cell r="A635" t="str">
            <v>PZ01.301</v>
          </cell>
          <cell r="B635" t="str">
            <v>Madera (Nogal y Maple) para Pisos</v>
          </cell>
          <cell r="C635" t="str">
            <v>p2</v>
          </cell>
          <cell r="D635">
            <v>1</v>
          </cell>
          <cell r="E635">
            <v>48</v>
          </cell>
          <cell r="F635">
            <v>48</v>
          </cell>
        </row>
        <row r="636">
          <cell r="A636" t="str">
            <v>PZ01.302</v>
          </cell>
          <cell r="B636" t="str">
            <v>Madera (Yatabuas) para Pisos</v>
          </cell>
          <cell r="C636" t="str">
            <v>p2</v>
          </cell>
          <cell r="D636">
            <v>1</v>
          </cell>
          <cell r="E636">
            <v>48</v>
          </cell>
          <cell r="F636">
            <v>48</v>
          </cell>
        </row>
        <row r="637">
          <cell r="A637" t="str">
            <v>PZ01.311</v>
          </cell>
          <cell r="B637" t="str">
            <v>Pisos Madera (Importados) - Costo Menor</v>
          </cell>
          <cell r="C637" t="str">
            <v>m2</v>
          </cell>
          <cell r="D637">
            <v>1.08</v>
          </cell>
          <cell r="E637">
            <v>645</v>
          </cell>
          <cell r="F637">
            <v>696.6</v>
          </cell>
        </row>
        <row r="638">
          <cell r="A638" t="str">
            <v>PZ01.312</v>
          </cell>
          <cell r="B638" t="str">
            <v>Pisos Madera (Importados) - Costo Medio</v>
          </cell>
          <cell r="C638" t="str">
            <v>m2</v>
          </cell>
          <cell r="D638">
            <v>1.08</v>
          </cell>
          <cell r="E638">
            <v>750</v>
          </cell>
          <cell r="F638">
            <v>810</v>
          </cell>
        </row>
        <row r="639">
          <cell r="A639" t="str">
            <v>PZ01.313</v>
          </cell>
          <cell r="B639" t="str">
            <v>Pisos Madera (Importados) - Costo Mayor</v>
          </cell>
          <cell r="C639" t="str">
            <v>m2</v>
          </cell>
          <cell r="D639">
            <v>1.08</v>
          </cell>
          <cell r="E639">
            <v>817</v>
          </cell>
          <cell r="F639">
            <v>882.36</v>
          </cell>
        </row>
        <row r="640">
          <cell r="A640" t="str">
            <v>PZ01.321</v>
          </cell>
          <cell r="B640" t="str">
            <v>Acarreo Pisos de Madera</v>
          </cell>
          <cell r="C640" t="str">
            <v>m2</v>
          </cell>
          <cell r="D640">
            <v>1</v>
          </cell>
          <cell r="E640">
            <v>11</v>
          </cell>
          <cell r="F640">
            <v>11</v>
          </cell>
        </row>
        <row r="641">
          <cell r="A641" t="str">
            <v>PZ01.361</v>
          </cell>
          <cell r="B641" t="str">
            <v>Colocación de Pisos de Madera (Importados)</v>
          </cell>
          <cell r="C641" t="str">
            <v>m2</v>
          </cell>
          <cell r="D641">
            <v>1</v>
          </cell>
          <cell r="E641">
            <v>80</v>
          </cell>
          <cell r="F641">
            <v>80</v>
          </cell>
        </row>
        <row r="642">
          <cell r="A642" t="str">
            <v>PZ02.</v>
          </cell>
          <cell r="B642" t="str">
            <v>Pulimento y Brillado Pisos</v>
          </cell>
          <cell r="D642" t="str">
            <v/>
          </cell>
          <cell r="F642" t="str">
            <v/>
          </cell>
        </row>
        <row r="643">
          <cell r="A643" t="str">
            <v>PZ02.001</v>
          </cell>
          <cell r="B643" t="str">
            <v>Pulimento Básico</v>
          </cell>
          <cell r="C643" t="str">
            <v>m2</v>
          </cell>
          <cell r="D643">
            <v>1.08</v>
          </cell>
          <cell r="E643">
            <v>45</v>
          </cell>
          <cell r="F643">
            <v>48.6</v>
          </cell>
        </row>
        <row r="644">
          <cell r="A644" t="str">
            <v>PZ02.004</v>
          </cell>
          <cell r="B644" t="str">
            <v>Cristalizado pisos (40 m2 mínimo)</v>
          </cell>
          <cell r="C644" t="str">
            <v>m2</v>
          </cell>
          <cell r="D644">
            <v>1.08</v>
          </cell>
          <cell r="E644">
            <v>24.5</v>
          </cell>
          <cell r="F644">
            <v>26.46</v>
          </cell>
        </row>
        <row r="645">
          <cell r="A645" t="str">
            <v>PZ02.006</v>
          </cell>
          <cell r="B645" t="str">
            <v>Pulimento y Cristalizado</v>
          </cell>
          <cell r="C645" t="str">
            <v>m2</v>
          </cell>
          <cell r="D645">
            <v>1.08</v>
          </cell>
          <cell r="E645">
            <v>69.5</v>
          </cell>
          <cell r="F645">
            <v>75.06</v>
          </cell>
        </row>
        <row r="646">
          <cell r="A646" t="str">
            <v>PZ02.007</v>
          </cell>
          <cell r="B646" t="str">
            <v>Pulimento de Escalón</v>
          </cell>
          <cell r="C646" t="str">
            <v>m</v>
          </cell>
          <cell r="D646">
            <v>1.08</v>
          </cell>
          <cell r="E646">
            <v>54</v>
          </cell>
          <cell r="F646">
            <v>58.32</v>
          </cell>
        </row>
        <row r="647">
          <cell r="A647" t="str">
            <v>PZ02.009</v>
          </cell>
          <cell r="B647" t="str">
            <v>Limpieza de Zócalos</v>
          </cell>
          <cell r="C647" t="str">
            <v>m</v>
          </cell>
          <cell r="D647">
            <v>1.08</v>
          </cell>
          <cell r="E647">
            <v>13.93</v>
          </cell>
          <cell r="F647">
            <v>15.04</v>
          </cell>
        </row>
        <row r="648">
          <cell r="A648" t="str">
            <v>SC</v>
          </cell>
          <cell r="B648" t="str">
            <v>SELLADORES, CURADORES Y ENDURECEDORES CONCRETO</v>
          </cell>
          <cell r="D648" t="str">
            <v/>
          </cell>
          <cell r="F648" t="str">
            <v/>
          </cell>
        </row>
        <row r="649">
          <cell r="A649" t="str">
            <v>SC01.001</v>
          </cell>
          <cell r="B649" t="str">
            <v>Proshield transparente (Sella y Cura) (5 gls)</v>
          </cell>
          <cell r="C649" t="str">
            <v>gl</v>
          </cell>
          <cell r="D649">
            <v>1</v>
          </cell>
          <cell r="E649">
            <v>221</v>
          </cell>
          <cell r="F649">
            <v>221</v>
          </cell>
        </row>
        <row r="650">
          <cell r="A650" t="str">
            <v>SC01.002</v>
          </cell>
          <cell r="B650" t="str">
            <v>Tripleseal transparente (Sella, cura y endurece) (5 gls)</v>
          </cell>
          <cell r="C650" t="str">
            <v>gl</v>
          </cell>
          <cell r="D650">
            <v>1</v>
          </cell>
          <cell r="E650">
            <v>341</v>
          </cell>
          <cell r="F650">
            <v>341</v>
          </cell>
        </row>
        <row r="651">
          <cell r="A651" t="str">
            <v>SC01.003</v>
          </cell>
          <cell r="B651" t="str">
            <v>Silicone Seal (Protector Hormigón Visto) (5 gls)</v>
          </cell>
          <cell r="C651" t="str">
            <v>gl</v>
          </cell>
          <cell r="D651">
            <v>1</v>
          </cell>
          <cell r="E651">
            <v>280</v>
          </cell>
          <cell r="F651">
            <v>280</v>
          </cell>
        </row>
        <row r="652">
          <cell r="A652" t="str">
            <v>SC01.004</v>
          </cell>
          <cell r="B652" t="str">
            <v>Proplate (Endurecedor metálico para pisos) (100 lb)</v>
          </cell>
          <cell r="C652" t="str">
            <v>lb</v>
          </cell>
          <cell r="D652">
            <v>1</v>
          </cell>
          <cell r="E652">
            <v>9.65</v>
          </cell>
          <cell r="F652">
            <v>9.65</v>
          </cell>
        </row>
        <row r="653">
          <cell r="A653" t="str">
            <v>VP</v>
          </cell>
          <cell r="B653" t="str">
            <v>VENTANAS Y PUERTAS ALUMINIO</v>
          </cell>
          <cell r="D653" t="str">
            <v/>
          </cell>
          <cell r="F653" t="str">
            <v/>
          </cell>
        </row>
        <row r="654">
          <cell r="A654" t="str">
            <v>VP01.001</v>
          </cell>
          <cell r="B654" t="str">
            <v>Ventana Salomónica, manig., aluminio natural, vidrio natural</v>
          </cell>
          <cell r="C654" t="str">
            <v>p2</v>
          </cell>
          <cell r="D654">
            <v>1</v>
          </cell>
          <cell r="E654">
            <v>72</v>
          </cell>
          <cell r="F654">
            <v>72</v>
          </cell>
        </row>
        <row r="655">
          <cell r="A655" t="str">
            <v>VP01.002</v>
          </cell>
          <cell r="B655" t="str">
            <v>Ventana Salomónica, manig., aluminio blanco</v>
          </cell>
          <cell r="C655" t="str">
            <v>p2</v>
          </cell>
          <cell r="D655">
            <v>1</v>
          </cell>
          <cell r="E655">
            <v>78</v>
          </cell>
          <cell r="F655">
            <v>78</v>
          </cell>
        </row>
        <row r="656">
          <cell r="A656" t="str">
            <v>VP01.003</v>
          </cell>
          <cell r="B656" t="str">
            <v>Ventana Salomónica, manig., aluminio natural, vidrio bronce</v>
          </cell>
          <cell r="C656" t="str">
            <v>p2</v>
          </cell>
          <cell r="D656">
            <v>1</v>
          </cell>
          <cell r="E656">
            <v>80</v>
          </cell>
          <cell r="F656">
            <v>80</v>
          </cell>
        </row>
        <row r="657">
          <cell r="A657" t="str">
            <v>VP01.004</v>
          </cell>
          <cell r="B657" t="str">
            <v>Ventana Salomónica, manig., aluminio bronce</v>
          </cell>
          <cell r="C657" t="str">
            <v>p2</v>
          </cell>
          <cell r="D657">
            <v>1</v>
          </cell>
          <cell r="E657">
            <v>79.5</v>
          </cell>
          <cell r="F657">
            <v>79.5</v>
          </cell>
        </row>
        <row r="658">
          <cell r="A658" t="str">
            <v>VP01.005</v>
          </cell>
          <cell r="B658" t="str">
            <v>Ventana Salomónica, manig., aluminio bronce, vidrio bronce</v>
          </cell>
          <cell r="C658" t="str">
            <v>p2</v>
          </cell>
          <cell r="D658">
            <v>1</v>
          </cell>
          <cell r="E658">
            <v>82</v>
          </cell>
          <cell r="F658">
            <v>82</v>
          </cell>
        </row>
        <row r="659">
          <cell r="A659" t="str">
            <v>VP01.006</v>
          </cell>
          <cell r="B659" t="str">
            <v>Ventana Salomónica, manig., aluminio bronce, vidrio natural</v>
          </cell>
          <cell r="C659" t="str">
            <v>p2</v>
          </cell>
          <cell r="D659">
            <v>1</v>
          </cell>
          <cell r="E659">
            <v>74</v>
          </cell>
          <cell r="F659">
            <v>74</v>
          </cell>
        </row>
        <row r="660">
          <cell r="A660" t="str">
            <v>VP01.007</v>
          </cell>
          <cell r="B660" t="str">
            <v>Ventana Salomónica, palanca., aluminio y vidrio claro</v>
          </cell>
          <cell r="C660" t="str">
            <v>p2</v>
          </cell>
          <cell r="D660">
            <v>1</v>
          </cell>
          <cell r="E660">
            <v>53</v>
          </cell>
          <cell r="F660">
            <v>53</v>
          </cell>
        </row>
        <row r="661">
          <cell r="A661" t="str">
            <v>VP01.008</v>
          </cell>
          <cell r="B661" t="str">
            <v>Ventana Salomónica, palanca, aluminio blanco</v>
          </cell>
          <cell r="C661" t="str">
            <v>p2</v>
          </cell>
          <cell r="D661">
            <v>1</v>
          </cell>
          <cell r="E661">
            <v>59</v>
          </cell>
          <cell r="F661">
            <v>59</v>
          </cell>
        </row>
        <row r="662">
          <cell r="A662" t="str">
            <v>VP01.009</v>
          </cell>
          <cell r="B662" t="str">
            <v>Ventana Salomónica, palanca, aluminio natural, vidrio bronce</v>
          </cell>
          <cell r="C662" t="str">
            <v>p2</v>
          </cell>
          <cell r="D662">
            <v>1</v>
          </cell>
          <cell r="E662">
            <v>61</v>
          </cell>
          <cell r="F662">
            <v>61</v>
          </cell>
        </row>
        <row r="663">
          <cell r="A663" t="str">
            <v>VP01.010</v>
          </cell>
          <cell r="B663" t="str">
            <v>Ventana Salomónica, palanca, aluminio bronce, vidrio natural</v>
          </cell>
          <cell r="C663" t="str">
            <v>p2</v>
          </cell>
          <cell r="D663">
            <v>1</v>
          </cell>
          <cell r="E663">
            <v>55</v>
          </cell>
          <cell r="F663">
            <v>55</v>
          </cell>
        </row>
        <row r="664">
          <cell r="A664" t="str">
            <v>VP01.011</v>
          </cell>
          <cell r="B664" t="str">
            <v>Ventana Salomónica, palanca, aluminio bronce</v>
          </cell>
          <cell r="C664" t="str">
            <v>p2</v>
          </cell>
          <cell r="D664">
            <v>1</v>
          </cell>
          <cell r="E664">
            <v>60.5</v>
          </cell>
          <cell r="F664">
            <v>60.5</v>
          </cell>
        </row>
        <row r="665">
          <cell r="A665" t="str">
            <v>VP01.012</v>
          </cell>
          <cell r="B665" t="str">
            <v>Ventana Salomónica, palanca, aluminio bronce, vidrio bronce</v>
          </cell>
          <cell r="C665" t="str">
            <v>p2</v>
          </cell>
          <cell r="D665">
            <v>1</v>
          </cell>
          <cell r="E665">
            <v>63</v>
          </cell>
          <cell r="F665">
            <v>63</v>
          </cell>
        </row>
        <row r="666">
          <cell r="A666" t="str">
            <v>VP01.013</v>
          </cell>
          <cell r="B666" t="str">
            <v>Ventana abisagrada aluminio anod., vidrio claro</v>
          </cell>
          <cell r="C666" t="str">
            <v>p2</v>
          </cell>
          <cell r="D666">
            <v>1</v>
          </cell>
          <cell r="E666">
            <v>308</v>
          </cell>
          <cell r="F666">
            <v>308</v>
          </cell>
        </row>
        <row r="667">
          <cell r="A667" t="str">
            <v>VP01.014</v>
          </cell>
          <cell r="B667" t="str">
            <v>Ventana abisagrada aluminio anod., vidrio bronce</v>
          </cell>
          <cell r="C667" t="str">
            <v>p2</v>
          </cell>
          <cell r="D667">
            <v>1</v>
          </cell>
          <cell r="E667">
            <v>312.2</v>
          </cell>
          <cell r="F667">
            <v>312.2</v>
          </cell>
        </row>
        <row r="668">
          <cell r="A668" t="str">
            <v>VP01.015</v>
          </cell>
          <cell r="B668" t="str">
            <v>Ventana abisagrada aluminio bronce, vidrio claro</v>
          </cell>
          <cell r="C668" t="str">
            <v>p2</v>
          </cell>
          <cell r="D668">
            <v>1</v>
          </cell>
          <cell r="E668">
            <v>329</v>
          </cell>
          <cell r="F668">
            <v>329</v>
          </cell>
        </row>
        <row r="669">
          <cell r="A669" t="str">
            <v>VP01.016</v>
          </cell>
          <cell r="B669" t="str">
            <v>Ventana abisagrada aluminio bronce, vidrio bronce</v>
          </cell>
          <cell r="C669" t="str">
            <v>p2</v>
          </cell>
          <cell r="D669">
            <v>1</v>
          </cell>
          <cell r="E669">
            <v>333.2</v>
          </cell>
          <cell r="F669">
            <v>333.2</v>
          </cell>
        </row>
        <row r="670">
          <cell r="A670" t="str">
            <v>VP01.017</v>
          </cell>
          <cell r="B670" t="str">
            <v>Ventana proyectada aluminio anod., vidrio claro</v>
          </cell>
          <cell r="C670" t="str">
            <v>p2</v>
          </cell>
          <cell r="D670">
            <v>1</v>
          </cell>
          <cell r="E670">
            <v>336</v>
          </cell>
          <cell r="F670">
            <v>336</v>
          </cell>
        </row>
        <row r="671">
          <cell r="A671" t="str">
            <v>VP01.018</v>
          </cell>
          <cell r="B671" t="str">
            <v>Ventana proyectada aluminio anod., vidrio bronce</v>
          </cell>
          <cell r="C671" t="str">
            <v>p2</v>
          </cell>
          <cell r="D671">
            <v>1</v>
          </cell>
          <cell r="E671">
            <v>340.2</v>
          </cell>
          <cell r="F671">
            <v>340.2</v>
          </cell>
        </row>
        <row r="672">
          <cell r="A672" t="str">
            <v>VP01.019</v>
          </cell>
          <cell r="B672" t="str">
            <v>Ventana proyectada aluminio bronce, vidrio claro</v>
          </cell>
          <cell r="C672" t="str">
            <v>p2</v>
          </cell>
          <cell r="D672">
            <v>1</v>
          </cell>
          <cell r="E672">
            <v>359.8</v>
          </cell>
          <cell r="F672">
            <v>359.8</v>
          </cell>
        </row>
        <row r="673">
          <cell r="A673" t="str">
            <v>VP01.020</v>
          </cell>
          <cell r="B673" t="str">
            <v>Ventana proyectada aluminio bronce, vidrio bronce</v>
          </cell>
          <cell r="C673" t="str">
            <v>p2</v>
          </cell>
          <cell r="D673">
            <v>1</v>
          </cell>
          <cell r="E673">
            <v>364</v>
          </cell>
          <cell r="F673">
            <v>364</v>
          </cell>
        </row>
        <row r="674">
          <cell r="A674" t="str">
            <v>VP01.021</v>
          </cell>
          <cell r="B674" t="str">
            <v>Ventana corrediza aluminio anod., vidrio claro</v>
          </cell>
          <cell r="C674" t="str">
            <v>p2</v>
          </cell>
          <cell r="D674">
            <v>1</v>
          </cell>
          <cell r="E674">
            <v>86.5</v>
          </cell>
          <cell r="F674">
            <v>86.5</v>
          </cell>
        </row>
        <row r="675">
          <cell r="A675" t="str">
            <v>VP01.022</v>
          </cell>
          <cell r="B675" t="str">
            <v>Ventana corrediza aluminio anod., vidrio bronce</v>
          </cell>
          <cell r="C675" t="str">
            <v>p2</v>
          </cell>
          <cell r="D675">
            <v>1</v>
          </cell>
          <cell r="E675">
            <v>90.5</v>
          </cell>
          <cell r="F675">
            <v>90.5</v>
          </cell>
        </row>
        <row r="676">
          <cell r="A676" t="str">
            <v>VP01.023</v>
          </cell>
          <cell r="B676" t="str">
            <v>Ventana corrediza aluminio bronce, vidrio claro</v>
          </cell>
          <cell r="C676" t="str">
            <v>p2</v>
          </cell>
          <cell r="D676">
            <v>1</v>
          </cell>
          <cell r="E676">
            <v>92.5</v>
          </cell>
          <cell r="F676">
            <v>92.5</v>
          </cell>
        </row>
        <row r="677">
          <cell r="A677" t="str">
            <v>VP01.024</v>
          </cell>
          <cell r="B677" t="str">
            <v>Ventana corrediza aluminio bronce, vidrio bronce</v>
          </cell>
          <cell r="C677" t="str">
            <v>p2</v>
          </cell>
          <cell r="D677">
            <v>1</v>
          </cell>
          <cell r="E677">
            <v>96.5</v>
          </cell>
          <cell r="F677">
            <v>96.5</v>
          </cell>
        </row>
        <row r="678">
          <cell r="A678" t="str">
            <v>VP02.001</v>
          </cell>
          <cell r="B678" t="str">
            <v>Puerta corrediza 7', aluminio anod.,vidrio claro</v>
          </cell>
          <cell r="C678" t="str">
            <v>p2</v>
          </cell>
          <cell r="D678">
            <v>1</v>
          </cell>
          <cell r="E678">
            <v>88</v>
          </cell>
          <cell r="F678">
            <v>88</v>
          </cell>
        </row>
        <row r="679">
          <cell r="A679" t="str">
            <v>VP02.002</v>
          </cell>
          <cell r="B679" t="str">
            <v>Puerta corrediza 7', aluminio anod.,vidrio bronce</v>
          </cell>
          <cell r="C679" t="str">
            <v>p2</v>
          </cell>
          <cell r="D679">
            <v>1</v>
          </cell>
          <cell r="E679">
            <v>92</v>
          </cell>
          <cell r="F679">
            <v>92</v>
          </cell>
        </row>
        <row r="680">
          <cell r="A680" t="str">
            <v>VP02.003</v>
          </cell>
          <cell r="B680" t="str">
            <v>Puerta corrediza 7', aluminio bronce,vidrio claro</v>
          </cell>
          <cell r="C680" t="str">
            <v>p2</v>
          </cell>
          <cell r="D680">
            <v>1</v>
          </cell>
          <cell r="E680">
            <v>94</v>
          </cell>
          <cell r="F680">
            <v>94</v>
          </cell>
        </row>
        <row r="681">
          <cell r="A681" t="str">
            <v>VP02.004</v>
          </cell>
          <cell r="B681" t="str">
            <v>Puerta corrediza 7', aluminio bronce,vidrio bronce</v>
          </cell>
          <cell r="C681" t="str">
            <v>p2</v>
          </cell>
          <cell r="D681">
            <v>1</v>
          </cell>
          <cell r="E681">
            <v>98</v>
          </cell>
          <cell r="F681">
            <v>98</v>
          </cell>
        </row>
        <row r="682">
          <cell r="A682" t="str">
            <v>VP02.005</v>
          </cell>
          <cell r="B682" t="str">
            <v>Puerta corrediza 8', aluminio anod.,vidrio claro</v>
          </cell>
          <cell r="C682" t="str">
            <v>p2</v>
          </cell>
          <cell r="D682">
            <v>1</v>
          </cell>
          <cell r="E682">
            <v>91</v>
          </cell>
          <cell r="F682">
            <v>91</v>
          </cell>
        </row>
        <row r="683">
          <cell r="A683" t="str">
            <v>VP02.006</v>
          </cell>
          <cell r="B683" t="str">
            <v>Puerta corrediza 8', aluminio anod.,vidrio bronce</v>
          </cell>
          <cell r="C683" t="str">
            <v>p2</v>
          </cell>
          <cell r="D683">
            <v>1</v>
          </cell>
          <cell r="E683">
            <v>95</v>
          </cell>
          <cell r="F683">
            <v>95</v>
          </cell>
        </row>
        <row r="684">
          <cell r="A684" t="str">
            <v>VP02.007</v>
          </cell>
          <cell r="B684" t="str">
            <v>Puerta corrediza 8', aluminio bronce,vidrio claro</v>
          </cell>
          <cell r="C684" t="str">
            <v>p2</v>
          </cell>
          <cell r="D684">
            <v>1</v>
          </cell>
          <cell r="E684">
            <v>97</v>
          </cell>
          <cell r="F684">
            <v>97</v>
          </cell>
        </row>
        <row r="685">
          <cell r="A685" t="str">
            <v>VP02.008</v>
          </cell>
          <cell r="B685" t="str">
            <v>Puerta corrediza 8', aluminio bronce,vidrio bronce</v>
          </cell>
          <cell r="C685" t="str">
            <v>p2</v>
          </cell>
          <cell r="D685">
            <v>1</v>
          </cell>
          <cell r="E685">
            <v>101</v>
          </cell>
          <cell r="F685">
            <v>101</v>
          </cell>
        </row>
        <row r="686">
          <cell r="A686" t="str">
            <v>VP02.009</v>
          </cell>
          <cell r="B686" t="str">
            <v>Puerta comerc. 1 hoja, 1 m., aluminio anod.,v. claro</v>
          </cell>
          <cell r="C686" t="str">
            <v>u</v>
          </cell>
          <cell r="D686">
            <v>1</v>
          </cell>
          <cell r="E686">
            <v>6200</v>
          </cell>
          <cell r="F686">
            <v>6200</v>
          </cell>
        </row>
        <row r="687">
          <cell r="A687" t="str">
            <v>VP02.010</v>
          </cell>
          <cell r="B687" t="str">
            <v>Puerta comerc. 1 hoja, 1 m., aluminio anod.,v. bronce</v>
          </cell>
          <cell r="C687" t="str">
            <v>u</v>
          </cell>
          <cell r="D687">
            <v>1</v>
          </cell>
          <cell r="E687">
            <v>6300</v>
          </cell>
          <cell r="F687">
            <v>6300</v>
          </cell>
        </row>
        <row r="688">
          <cell r="A688" t="str">
            <v>VP02.011</v>
          </cell>
          <cell r="B688" t="str">
            <v>Puerta comerc. 1 hoja, 1 m., aluminio bronce,v. claro</v>
          </cell>
          <cell r="C688" t="str">
            <v>u</v>
          </cell>
          <cell r="D688">
            <v>1</v>
          </cell>
          <cell r="E688">
            <v>6550</v>
          </cell>
          <cell r="F688">
            <v>6550</v>
          </cell>
        </row>
        <row r="689">
          <cell r="A689" t="str">
            <v>VP02.012</v>
          </cell>
          <cell r="B689" t="str">
            <v>Puerta comerc. 1 hoja, 1 m., aluminio bronce,v. bronce</v>
          </cell>
          <cell r="C689" t="str">
            <v>u</v>
          </cell>
          <cell r="D689">
            <v>1</v>
          </cell>
          <cell r="E689">
            <v>6650</v>
          </cell>
          <cell r="F689">
            <v>6650</v>
          </cell>
        </row>
        <row r="690">
          <cell r="A690" t="str">
            <v>VP02.013</v>
          </cell>
          <cell r="B690" t="str">
            <v>Puerta comerc. 1 hoja, 1 m., aluminio natural,v. claro</v>
          </cell>
          <cell r="C690" t="str">
            <v>u</v>
          </cell>
          <cell r="D690">
            <v>1</v>
          </cell>
          <cell r="E690">
            <v>5850</v>
          </cell>
          <cell r="F690">
            <v>5850</v>
          </cell>
        </row>
        <row r="691">
          <cell r="A691" t="str">
            <v>VP02.014</v>
          </cell>
          <cell r="B691" t="str">
            <v>Puerta comerc. 2 hojas, 2 m., aluminio anod.,v. claro</v>
          </cell>
          <cell r="C691" t="str">
            <v>u</v>
          </cell>
          <cell r="D691">
            <v>1</v>
          </cell>
          <cell r="E691">
            <v>10100</v>
          </cell>
          <cell r="F691">
            <v>10100</v>
          </cell>
        </row>
        <row r="692">
          <cell r="A692" t="str">
            <v>VP02.015</v>
          </cell>
          <cell r="B692" t="str">
            <v>Puerta comerc. 2 hojas, 2 m., aluminio anod.,v. bronce</v>
          </cell>
          <cell r="C692" t="str">
            <v>u</v>
          </cell>
          <cell r="D692">
            <v>1</v>
          </cell>
          <cell r="E692">
            <v>10300</v>
          </cell>
          <cell r="F692">
            <v>10300</v>
          </cell>
        </row>
        <row r="693">
          <cell r="A693" t="str">
            <v>VP02.016</v>
          </cell>
          <cell r="B693" t="str">
            <v>Puerta comerc. 2 hojas, 2 m., aluminio bronce,v. claro</v>
          </cell>
          <cell r="C693" t="str">
            <v>u</v>
          </cell>
          <cell r="D693">
            <v>1</v>
          </cell>
          <cell r="E693">
            <v>10600</v>
          </cell>
          <cell r="F693">
            <v>10600</v>
          </cell>
        </row>
        <row r="694">
          <cell r="A694" t="str">
            <v>VP02.017</v>
          </cell>
          <cell r="B694" t="str">
            <v>Puerta comerc. 2 hojas, 2 m., aluminio bronce,v. bronce</v>
          </cell>
          <cell r="C694" t="str">
            <v>u</v>
          </cell>
          <cell r="D694">
            <v>1</v>
          </cell>
          <cell r="E694">
            <v>10800</v>
          </cell>
          <cell r="F694">
            <v>10800</v>
          </cell>
        </row>
        <row r="695">
          <cell r="A695" t="str">
            <v>VP02.018</v>
          </cell>
          <cell r="B695" t="str">
            <v>Puerta comerc. 2 hojas, 2 m., aluminio natural,v. claro</v>
          </cell>
          <cell r="C695" t="str">
            <v>u</v>
          </cell>
          <cell r="D695">
            <v>1</v>
          </cell>
          <cell r="E695">
            <v>9650</v>
          </cell>
          <cell r="F695">
            <v>9650</v>
          </cell>
        </row>
        <row r="696">
          <cell r="A696" t="str">
            <v>VP03.001</v>
          </cell>
          <cell r="B696" t="str">
            <v>Celosías de vidrio natural</v>
          </cell>
          <cell r="C696" t="str">
            <v>u</v>
          </cell>
          <cell r="D696">
            <v>1</v>
          </cell>
          <cell r="E696">
            <v>27.5</v>
          </cell>
          <cell r="F696">
            <v>27.5</v>
          </cell>
        </row>
        <row r="697">
          <cell r="A697" t="str">
            <v>VP03.002</v>
          </cell>
          <cell r="B697" t="str">
            <v>Celosías de vidrio bronce</v>
          </cell>
          <cell r="C697" t="str">
            <v>u</v>
          </cell>
          <cell r="D697">
            <v>1</v>
          </cell>
          <cell r="E697">
            <v>34</v>
          </cell>
          <cell r="F697">
            <v>34</v>
          </cell>
        </row>
        <row r="698">
          <cell r="A698" t="str">
            <v>VP03.003</v>
          </cell>
          <cell r="B698" t="str">
            <v>Operador de manigueta color aluminio o bronce</v>
          </cell>
          <cell r="C698" t="str">
            <v>u</v>
          </cell>
          <cell r="D698">
            <v>1</v>
          </cell>
          <cell r="E698">
            <v>31</v>
          </cell>
          <cell r="F698">
            <v>31</v>
          </cell>
        </row>
        <row r="699">
          <cell r="A699" t="str">
            <v>VP03.004</v>
          </cell>
          <cell r="B699" t="str">
            <v>Operador de palanca aluminio natural</v>
          </cell>
          <cell r="C699" t="str">
            <v>u</v>
          </cell>
          <cell r="D699">
            <v>1</v>
          </cell>
          <cell r="E699">
            <v>16</v>
          </cell>
          <cell r="F699">
            <v>16</v>
          </cell>
        </row>
        <row r="700">
          <cell r="A700" t="str">
            <v>VP03.005</v>
          </cell>
          <cell r="B700" t="str">
            <v>Acarreo normal</v>
          </cell>
          <cell r="C700" t="str">
            <v>%</v>
          </cell>
          <cell r="D700">
            <v>1</v>
          </cell>
          <cell r="E700">
            <v>2</v>
          </cell>
          <cell r="F700">
            <v>2</v>
          </cell>
        </row>
        <row r="701">
          <cell r="A701" t="str">
            <v>VP03.006</v>
          </cell>
          <cell r="B701" t="str">
            <v>Acarreo mínimo</v>
          </cell>
          <cell r="C701" t="str">
            <v>vje</v>
          </cell>
          <cell r="D701">
            <v>1</v>
          </cell>
          <cell r="E701">
            <v>50</v>
          </cell>
          <cell r="F701">
            <v>50</v>
          </cell>
        </row>
        <row r="702">
          <cell r="A702" t="str">
            <v>VP03.007</v>
          </cell>
          <cell r="B702" t="str">
            <v>Instalación altura normal</v>
          </cell>
          <cell r="C702" t="str">
            <v>p2</v>
          </cell>
          <cell r="D702">
            <v>1</v>
          </cell>
          <cell r="E702">
            <v>2.5</v>
          </cell>
          <cell r="F702">
            <v>2.5</v>
          </cell>
        </row>
        <row r="703">
          <cell r="A703" t="str">
            <v>VP03.008</v>
          </cell>
          <cell r="B703" t="str">
            <v>Instalación altura mayor de lo normal, se requiere escalera o andamio</v>
          </cell>
          <cell r="C703" t="str">
            <v>p2</v>
          </cell>
          <cell r="D703">
            <v>1</v>
          </cell>
          <cell r="E703">
            <v>2.5</v>
          </cell>
          <cell r="F703">
            <v>2.5</v>
          </cell>
        </row>
        <row r="704">
          <cell r="A704" t="str">
            <v>VP03.009</v>
          </cell>
          <cell r="B704" t="str">
            <v>Rejas por ventanas diseño sencillo</v>
          </cell>
          <cell r="C704" t="str">
            <v>pc</v>
          </cell>
          <cell r="D704">
            <v>1</v>
          </cell>
          <cell r="E704">
            <v>45</v>
          </cell>
          <cell r="F704">
            <v>45</v>
          </cell>
        </row>
        <row r="705">
          <cell r="A705" t="str">
            <v>VP03.010</v>
          </cell>
          <cell r="B705" t="str">
            <v>Silicone en tubo</v>
          </cell>
          <cell r="C705" t="str">
            <v>u</v>
          </cell>
          <cell r="D705">
            <v>1</v>
          </cell>
          <cell r="E705">
            <v>53</v>
          </cell>
          <cell r="F705">
            <v>53</v>
          </cell>
        </row>
        <row r="706">
          <cell r="A706" t="str">
            <v>VP03.011</v>
          </cell>
          <cell r="B706" t="str">
            <v>Masilla blanca "Relly-on", tubo</v>
          </cell>
          <cell r="C706" t="str">
            <v>u</v>
          </cell>
          <cell r="D706">
            <v>1</v>
          </cell>
          <cell r="E706">
            <v>23</v>
          </cell>
          <cell r="F706">
            <v>23</v>
          </cell>
        </row>
        <row r="707">
          <cell r="A707" t="str">
            <v>YS</v>
          </cell>
          <cell r="B707" t="str">
            <v>YESO Y PLAFONES (TODO COSTO)</v>
          </cell>
          <cell r="D707" t="str">
            <v/>
          </cell>
          <cell r="F707" t="str">
            <v/>
          </cell>
        </row>
        <row r="708">
          <cell r="A708" t="str">
            <v>YS01.001</v>
          </cell>
          <cell r="B708" t="str">
            <v>Cornisa</v>
          </cell>
          <cell r="C708" t="str">
            <v>m</v>
          </cell>
          <cell r="D708">
            <v>1</v>
          </cell>
          <cell r="E708">
            <v>80</v>
          </cell>
          <cell r="F708">
            <v>80</v>
          </cell>
        </row>
        <row r="709">
          <cell r="A709" t="str">
            <v>YS02.001</v>
          </cell>
          <cell r="B709" t="str">
            <v>Plafón (directo sobre la losa vaciada)</v>
          </cell>
          <cell r="C709" t="str">
            <v>m2</v>
          </cell>
          <cell r="D709">
            <v>1</v>
          </cell>
          <cell r="E709">
            <v>80</v>
          </cell>
          <cell r="F709">
            <v>80</v>
          </cell>
        </row>
        <row r="710">
          <cell r="A710" t="str">
            <v>YS02.002</v>
          </cell>
          <cell r="B710" t="str">
            <v>Plafón en láminas</v>
          </cell>
          <cell r="C710" t="str">
            <v>m2</v>
          </cell>
          <cell r="D710">
            <v>1</v>
          </cell>
          <cell r="E710">
            <v>280</v>
          </cell>
          <cell r="F710">
            <v>280</v>
          </cell>
        </row>
        <row r="711">
          <cell r="A711" t="str">
            <v>YS02.003</v>
          </cell>
          <cell r="B711" t="str">
            <v>Plafón Sheet Rock - Instalado</v>
          </cell>
          <cell r="C711" t="str">
            <v>m2</v>
          </cell>
          <cell r="D711">
            <v>1.08</v>
          </cell>
          <cell r="E711">
            <v>450</v>
          </cell>
          <cell r="F711">
            <v>486</v>
          </cell>
        </row>
        <row r="712">
          <cell r="A712" t="str">
            <v>YS03.001</v>
          </cell>
          <cell r="B712" t="str">
            <v>Rosetas</v>
          </cell>
          <cell r="C712" t="str">
            <v>u</v>
          </cell>
          <cell r="D712">
            <v>1</v>
          </cell>
          <cell r="E712">
            <v>100</v>
          </cell>
          <cell r="F712">
            <v>100</v>
          </cell>
        </row>
        <row r="716">
          <cell r="A716" t="str">
            <v>MO</v>
          </cell>
          <cell r="B716" t="str">
            <v xml:space="preserve">MANO DE OBRA </v>
          </cell>
          <cell r="D716" t="str">
            <v/>
          </cell>
          <cell r="F716" t="str">
            <v/>
          </cell>
        </row>
        <row r="717">
          <cell r="A717" t="str">
            <v>MO01-30.</v>
          </cell>
          <cell r="B717" t="str">
            <v>Albañileria</v>
          </cell>
          <cell r="D717" t="str">
            <v/>
          </cell>
          <cell r="F717" t="str">
            <v/>
          </cell>
        </row>
        <row r="718">
          <cell r="A718" t="str">
            <v>MO01.</v>
          </cell>
          <cell r="B718" t="str">
            <v>Colocacion de Bloques</v>
          </cell>
          <cell r="D718" t="str">
            <v/>
          </cell>
          <cell r="F718" t="str">
            <v/>
          </cell>
        </row>
        <row r="719">
          <cell r="A719" t="str">
            <v>MO01.001</v>
          </cell>
          <cell r="B719" t="str">
            <v>Colocación Bloques de 4"x8"x16"</v>
          </cell>
          <cell r="C719" t="str">
            <v>u</v>
          </cell>
          <cell r="D719">
            <v>1</v>
          </cell>
          <cell r="E719">
            <v>4.28</v>
          </cell>
          <cell r="F719">
            <v>4.28</v>
          </cell>
        </row>
        <row r="720">
          <cell r="A720" t="str">
            <v>MO01.002</v>
          </cell>
          <cell r="B720" t="str">
            <v>Colocación Bloques de 6"x8"x16"</v>
          </cell>
          <cell r="C720" t="str">
            <v>u</v>
          </cell>
          <cell r="D720">
            <v>1</v>
          </cell>
          <cell r="E720">
            <v>3.57</v>
          </cell>
          <cell r="F720">
            <v>3.57</v>
          </cell>
        </row>
        <row r="721">
          <cell r="A721" t="str">
            <v>MO01.004</v>
          </cell>
          <cell r="B721" t="str">
            <v>Colocación Bloques de 8"x8"x16"</v>
          </cell>
          <cell r="C721" t="str">
            <v>u</v>
          </cell>
          <cell r="D721">
            <v>1</v>
          </cell>
          <cell r="E721">
            <v>3.96</v>
          </cell>
          <cell r="F721">
            <v>3.96</v>
          </cell>
        </row>
        <row r="722">
          <cell r="A722" t="str">
            <v>MO01.008</v>
          </cell>
          <cell r="B722" t="str">
            <v>Colocación Bloques de Cristal</v>
          </cell>
          <cell r="C722" t="str">
            <v>u</v>
          </cell>
          <cell r="D722">
            <v>1</v>
          </cell>
          <cell r="E722">
            <v>21.75</v>
          </cell>
          <cell r="F722">
            <v>21.75</v>
          </cell>
        </row>
        <row r="723">
          <cell r="A723" t="str">
            <v>MO02.</v>
          </cell>
          <cell r="B723" t="str">
            <v>Empañetes, Terminación de Paredes y Plafones</v>
          </cell>
          <cell r="D723" t="str">
            <v/>
          </cell>
          <cell r="F723" t="str">
            <v/>
          </cell>
        </row>
        <row r="724">
          <cell r="A724" t="str">
            <v>MO02.001</v>
          </cell>
          <cell r="B724" t="str">
            <v>Fraguache con Escoba</v>
          </cell>
          <cell r="C724" t="str">
            <v>m2</v>
          </cell>
          <cell r="D724">
            <v>1</v>
          </cell>
          <cell r="E724">
            <v>4.13</v>
          </cell>
          <cell r="F724">
            <v>4.13</v>
          </cell>
        </row>
        <row r="725">
          <cell r="A725" t="str">
            <v>MO02.002</v>
          </cell>
          <cell r="B725" t="str">
            <v>Careteo con Llana</v>
          </cell>
          <cell r="C725" t="str">
            <v>m2</v>
          </cell>
          <cell r="D725">
            <v>1</v>
          </cell>
          <cell r="E725">
            <v>7</v>
          </cell>
          <cell r="F725">
            <v>7</v>
          </cell>
        </row>
        <row r="726">
          <cell r="A726" t="str">
            <v>MO02.010</v>
          </cell>
          <cell r="B726" t="str">
            <v>Empañete en Interior, en Paredes, Maestrado y a Plomo</v>
          </cell>
          <cell r="C726" t="str">
            <v>m2</v>
          </cell>
          <cell r="D726">
            <v>1</v>
          </cell>
          <cell r="E726">
            <v>19.11</v>
          </cell>
          <cell r="F726">
            <v>19.11</v>
          </cell>
        </row>
        <row r="727">
          <cell r="A727" t="str">
            <v>MO02.011</v>
          </cell>
          <cell r="B727" t="str">
            <v>Empañete Exterior, Maestrado y a Plomo (Sin Andamios)</v>
          </cell>
          <cell r="C727" t="str">
            <v>m2</v>
          </cell>
          <cell r="D727">
            <v>1</v>
          </cell>
          <cell r="E727">
            <v>34.549999999999997</v>
          </cell>
          <cell r="F727">
            <v>34.549999999999997</v>
          </cell>
        </row>
        <row r="728">
          <cell r="A728" t="str">
            <v>MO02.012</v>
          </cell>
          <cell r="B728" t="str">
            <v>Empañete en Techos y Vigas</v>
          </cell>
          <cell r="C728" t="str">
            <v>m2</v>
          </cell>
          <cell r="D728">
            <v>1</v>
          </cell>
          <cell r="E728">
            <v>38</v>
          </cell>
          <cell r="F728">
            <v>38</v>
          </cell>
        </row>
        <row r="729">
          <cell r="A729" t="str">
            <v>MO02.013</v>
          </cell>
          <cell r="B729" t="str">
            <v>Empañete en Columnas Aisladas desde 20 cms. de Ancho en Adelate</v>
          </cell>
          <cell r="C729" t="str">
            <v>m2</v>
          </cell>
          <cell r="D729">
            <v>1</v>
          </cell>
          <cell r="E729">
            <v>38.29</v>
          </cell>
          <cell r="F729">
            <v>38.29</v>
          </cell>
        </row>
        <row r="730">
          <cell r="A730" t="str">
            <v>MO02.014</v>
          </cell>
          <cell r="B730" t="str">
            <v>Empañete en Techos, Maestrado y a nivel, 2 cms. minimo</v>
          </cell>
          <cell r="C730" t="str">
            <v>m2</v>
          </cell>
          <cell r="D730">
            <v>1</v>
          </cell>
          <cell r="E730">
            <v>53.42</v>
          </cell>
          <cell r="F730">
            <v>53.42</v>
          </cell>
        </row>
        <row r="731">
          <cell r="A731" t="str">
            <v>MO02.024</v>
          </cell>
          <cell r="B731" t="str">
            <v>Cantos en Vigas, Columnas, Antepechos y Mochetas</v>
          </cell>
          <cell r="C731" t="str">
            <v>m</v>
          </cell>
          <cell r="D731">
            <v>1</v>
          </cell>
          <cell r="E731">
            <v>12.83</v>
          </cell>
          <cell r="F731">
            <v>12.83</v>
          </cell>
        </row>
        <row r="732">
          <cell r="A732" t="str">
            <v>MO02.026</v>
          </cell>
          <cell r="B732" t="str">
            <v>Goteros Colgantes</v>
          </cell>
          <cell r="C732" t="str">
            <v>m</v>
          </cell>
          <cell r="D732">
            <v>1</v>
          </cell>
          <cell r="E732">
            <v>29.62</v>
          </cell>
          <cell r="F732">
            <v>29.62</v>
          </cell>
        </row>
        <row r="733">
          <cell r="A733" t="str">
            <v>MO03.</v>
          </cell>
          <cell r="B733" t="str">
            <v>Terminacion de Techos e Impermeabilización</v>
          </cell>
          <cell r="D733" t="str">
            <v/>
          </cell>
          <cell r="F733" t="str">
            <v/>
          </cell>
        </row>
        <row r="734">
          <cell r="A734" t="str">
            <v>MO03.001</v>
          </cell>
          <cell r="B734" t="str">
            <v>Zabaleta en Techos</v>
          </cell>
          <cell r="C734" t="str">
            <v>m</v>
          </cell>
          <cell r="D734">
            <v>1</v>
          </cell>
          <cell r="E734">
            <v>13.33</v>
          </cell>
          <cell r="F734">
            <v>13.33</v>
          </cell>
        </row>
        <row r="735">
          <cell r="A735" t="str">
            <v>MO03.003</v>
          </cell>
          <cell r="B735" t="str">
            <v>Fino Techo Horizontal, sin Incluir Subida de Materiales</v>
          </cell>
          <cell r="C735" t="str">
            <v>m2</v>
          </cell>
          <cell r="D735">
            <v>1</v>
          </cell>
          <cell r="E735">
            <v>25</v>
          </cell>
          <cell r="F735">
            <v>25</v>
          </cell>
        </row>
        <row r="736">
          <cell r="A736" t="str">
            <v>MO03.004</v>
          </cell>
          <cell r="B736" t="str">
            <v>Fino Techo Inclinado, sin Incluir Subida de Materiales</v>
          </cell>
          <cell r="C736" t="str">
            <v>m2</v>
          </cell>
          <cell r="D736">
            <v>1</v>
          </cell>
          <cell r="E736">
            <v>15.38</v>
          </cell>
          <cell r="F736">
            <v>15.38</v>
          </cell>
        </row>
        <row r="737">
          <cell r="A737" t="str">
            <v>MO03.005</v>
          </cell>
          <cell r="B737" t="str">
            <v>Fino Techo Tipo Bermuda, Cantos, sin Incluir Subida de Materiales</v>
          </cell>
          <cell r="C737" t="str">
            <v>m2</v>
          </cell>
          <cell r="D737">
            <v>1</v>
          </cell>
          <cell r="E737">
            <v>58.46</v>
          </cell>
          <cell r="F737">
            <v>58.46</v>
          </cell>
        </row>
        <row r="738">
          <cell r="A738" t="str">
            <v>MO04.</v>
          </cell>
          <cell r="B738" t="str">
            <v>Construcción  de Pisos y Colocación de Zocalos</v>
          </cell>
          <cell r="D738" t="str">
            <v/>
          </cell>
          <cell r="F738" t="str">
            <v/>
          </cell>
        </row>
        <row r="739">
          <cell r="A739" t="str">
            <v>MO04.004</v>
          </cell>
          <cell r="B739" t="str">
            <v>Piso horm.  frotado con espesor de 10 cms</v>
          </cell>
          <cell r="C739" t="str">
            <v>m2</v>
          </cell>
          <cell r="D739">
            <v>1</v>
          </cell>
          <cell r="E739">
            <v>27.5</v>
          </cell>
          <cell r="F739">
            <v>27.5</v>
          </cell>
        </row>
        <row r="740">
          <cell r="A740" t="str">
            <v>MO04.006</v>
          </cell>
          <cell r="B740" t="str">
            <v>Piso horm.  pulido marcado a violín, con espesor de 10 cms</v>
          </cell>
          <cell r="C740" t="str">
            <v>m2</v>
          </cell>
          <cell r="D740">
            <v>1</v>
          </cell>
          <cell r="E740">
            <v>38.82</v>
          </cell>
          <cell r="F740">
            <v>38.82</v>
          </cell>
        </row>
        <row r="741">
          <cell r="A741" t="str">
            <v>MO04.014</v>
          </cell>
          <cell r="B741" t="str">
            <v>Colcoc. Piso mosaico de granito 30x30 cms</v>
          </cell>
          <cell r="C741" t="str">
            <v>m2</v>
          </cell>
          <cell r="D741">
            <v>1</v>
          </cell>
          <cell r="E741">
            <v>45</v>
          </cell>
          <cell r="F741">
            <v>45</v>
          </cell>
        </row>
        <row r="742">
          <cell r="A742" t="str">
            <v>MO04.020</v>
          </cell>
          <cell r="B742" t="str">
            <v>Coloc. Vibrazo 30x30 cms</v>
          </cell>
          <cell r="C742" t="str">
            <v>m2</v>
          </cell>
          <cell r="D742">
            <v>1</v>
          </cell>
          <cell r="E742">
            <v>45</v>
          </cell>
          <cell r="F742">
            <v>45</v>
          </cell>
        </row>
        <row r="743">
          <cell r="A743" t="str">
            <v>MO04.023</v>
          </cell>
          <cell r="B743" t="str">
            <v>Coloc. Pisos de Madera</v>
          </cell>
          <cell r="C743" t="str">
            <v>m2</v>
          </cell>
          <cell r="D743">
            <v>1</v>
          </cell>
          <cell r="E743">
            <v>73.13</v>
          </cell>
          <cell r="F743">
            <v>73.13</v>
          </cell>
        </row>
        <row r="744">
          <cell r="A744" t="str">
            <v>MO04.027</v>
          </cell>
          <cell r="B744" t="str">
            <v>Piso de Losetas Cerámica Importada 15x15 -20x20 cms, más Base y Nivel</v>
          </cell>
          <cell r="C744" t="str">
            <v>m2</v>
          </cell>
          <cell r="D744">
            <v>1</v>
          </cell>
          <cell r="E744">
            <v>91.58</v>
          </cell>
          <cell r="F744">
            <v>91.58</v>
          </cell>
        </row>
        <row r="745">
          <cell r="A745" t="str">
            <v>MO04.028</v>
          </cell>
          <cell r="B745" t="str">
            <v>Piso de Losetas Cerámica Criolla 15x15 -20x20 cms, sin Base y Nivel</v>
          </cell>
          <cell r="C745" t="str">
            <v>m2</v>
          </cell>
          <cell r="D745">
            <v>1</v>
          </cell>
          <cell r="E745">
            <v>72.5</v>
          </cell>
          <cell r="F745">
            <v>72.5</v>
          </cell>
        </row>
        <row r="746">
          <cell r="A746" t="str">
            <v>MO04.029</v>
          </cell>
          <cell r="B746" t="str">
            <v>Piso de Losetas Cerámica Criolla 15x15 -20x20 cms, más Base y Nivel</v>
          </cell>
          <cell r="C746" t="str">
            <v>m2</v>
          </cell>
          <cell r="D746">
            <v>1</v>
          </cell>
          <cell r="E746">
            <v>87</v>
          </cell>
          <cell r="F746">
            <v>87</v>
          </cell>
        </row>
        <row r="747">
          <cell r="A747" t="str">
            <v>MO04.036</v>
          </cell>
          <cell r="B747" t="str">
            <v>Colocación de Zócalos Corrientes</v>
          </cell>
          <cell r="C747" t="str">
            <v>m</v>
          </cell>
          <cell r="D747">
            <v>1</v>
          </cell>
          <cell r="E747">
            <v>19.77</v>
          </cell>
          <cell r="F747">
            <v>19.77</v>
          </cell>
        </row>
        <row r="748">
          <cell r="A748" t="str">
            <v>MO04.037</v>
          </cell>
          <cell r="B748" t="str">
            <v>Colocación de Zócalos Corrientes para Escaleras</v>
          </cell>
          <cell r="C748" t="str">
            <v>m</v>
          </cell>
          <cell r="D748">
            <v>1</v>
          </cell>
          <cell r="E748">
            <v>33.46</v>
          </cell>
          <cell r="F748">
            <v>33.46</v>
          </cell>
        </row>
        <row r="749">
          <cell r="A749" t="str">
            <v>MO04.042</v>
          </cell>
          <cell r="B749" t="str">
            <v>Quicios y Entre Puertas</v>
          </cell>
          <cell r="C749" t="str">
            <v>m</v>
          </cell>
          <cell r="D749">
            <v>1</v>
          </cell>
          <cell r="E749">
            <v>32.83</v>
          </cell>
          <cell r="F749">
            <v>32.83</v>
          </cell>
        </row>
        <row r="750">
          <cell r="A750" t="str">
            <v>MO05.</v>
          </cell>
          <cell r="B750" t="str">
            <v>Escalones</v>
          </cell>
        </row>
        <row r="751">
          <cell r="A751" t="str">
            <v>MO05.001</v>
          </cell>
          <cell r="B751" t="str">
            <v>Confección de Escalones Revestidos de Mezcla</v>
          </cell>
          <cell r="C751" t="str">
            <v>m</v>
          </cell>
          <cell r="D751">
            <v>1</v>
          </cell>
          <cell r="E751">
            <v>48.13</v>
          </cell>
          <cell r="F751">
            <v>48.13</v>
          </cell>
        </row>
        <row r="752">
          <cell r="A752" t="str">
            <v>MO05.002</v>
          </cell>
          <cell r="B752" t="str">
            <v>Terminación de Escalones de Cemento</v>
          </cell>
          <cell r="C752" t="str">
            <v>m</v>
          </cell>
          <cell r="D752">
            <v>1</v>
          </cell>
          <cell r="E752">
            <v>28.52</v>
          </cell>
          <cell r="F752">
            <v>28.52</v>
          </cell>
        </row>
        <row r="753">
          <cell r="A753" t="str">
            <v>MO05.003</v>
          </cell>
          <cell r="B753" t="str">
            <v>Montura Escalones en Escaleras (Huellas y Contra Huellas)</v>
          </cell>
          <cell r="C753" t="str">
            <v>m</v>
          </cell>
          <cell r="D753">
            <v>1</v>
          </cell>
          <cell r="E753">
            <v>54.38</v>
          </cell>
          <cell r="F753">
            <v>54.38</v>
          </cell>
        </row>
        <row r="754">
          <cell r="A754" t="str">
            <v>MO05.004</v>
          </cell>
          <cell r="B754" t="str">
            <v>Revestimiento Escalones en mosaicos</v>
          </cell>
          <cell r="C754" t="str">
            <v>m</v>
          </cell>
          <cell r="D754">
            <v>1</v>
          </cell>
          <cell r="E754">
            <v>45.79</v>
          </cell>
          <cell r="F754">
            <v>45.79</v>
          </cell>
        </row>
        <row r="755">
          <cell r="A755" t="str">
            <v>MO05.005</v>
          </cell>
          <cell r="B755" t="str">
            <v>Montura de escalones en accesos de granito</v>
          </cell>
          <cell r="C755" t="str">
            <v>m</v>
          </cell>
          <cell r="D755">
            <v>1</v>
          </cell>
          <cell r="E755">
            <v>62.14</v>
          </cell>
          <cell r="F755">
            <v>62.14</v>
          </cell>
        </row>
        <row r="756">
          <cell r="A756" t="str">
            <v>MO05.006</v>
          </cell>
          <cell r="B756" t="str">
            <v>Escalones revestido cerámica criolla, incluyendo huella y c. h. y vuelo</v>
          </cell>
          <cell r="C756" t="str">
            <v>m</v>
          </cell>
          <cell r="D756">
            <v>1</v>
          </cell>
          <cell r="E756">
            <v>88.78</v>
          </cell>
          <cell r="F756">
            <v>88.78</v>
          </cell>
        </row>
        <row r="757">
          <cell r="A757" t="str">
            <v>MO05.007</v>
          </cell>
          <cell r="B757" t="str">
            <v>Escalones revestido cerámica importada, incluyendo huella y c. h. y vuelo</v>
          </cell>
          <cell r="C757" t="str">
            <v>m</v>
          </cell>
          <cell r="D757">
            <v>1</v>
          </cell>
          <cell r="E757">
            <v>108.75</v>
          </cell>
          <cell r="F757">
            <v>108.75</v>
          </cell>
        </row>
        <row r="758">
          <cell r="A758" t="str">
            <v>MO05.008</v>
          </cell>
          <cell r="B758" t="str">
            <v>Confección escalones y revestimiento de ladrillos</v>
          </cell>
          <cell r="C758" t="str">
            <v>m</v>
          </cell>
          <cell r="D758">
            <v>1</v>
          </cell>
          <cell r="E758">
            <v>111.54</v>
          </cell>
          <cell r="F758">
            <v>111.54</v>
          </cell>
        </row>
        <row r="759">
          <cell r="A759" t="str">
            <v>MO05.009</v>
          </cell>
          <cell r="B759" t="str">
            <v>Revestimiento de escalones en ladrillos</v>
          </cell>
          <cell r="C759" t="str">
            <v>m</v>
          </cell>
          <cell r="D759">
            <v>1</v>
          </cell>
          <cell r="E759">
            <v>91.58</v>
          </cell>
          <cell r="F759">
            <v>91.58</v>
          </cell>
        </row>
        <row r="760">
          <cell r="A760" t="str">
            <v>MO06.</v>
          </cell>
          <cell r="B760" t="str">
            <v>Revestimiento de Paredes de Baños</v>
          </cell>
          <cell r="D760" t="str">
            <v/>
          </cell>
          <cell r="F760" t="str">
            <v/>
          </cell>
        </row>
        <row r="761">
          <cell r="A761" t="str">
            <v>MO06.007</v>
          </cell>
          <cell r="B761" t="str">
            <v>Bañera revestida de azulejos, altura 30 cms, hasta 1.50 m. de largo</v>
          </cell>
          <cell r="C761" t="str">
            <v>u</v>
          </cell>
          <cell r="D761">
            <v>1</v>
          </cell>
          <cell r="E761">
            <v>580</v>
          </cell>
          <cell r="F761">
            <v>580</v>
          </cell>
        </row>
        <row r="762">
          <cell r="A762" t="str">
            <v>MO06.008</v>
          </cell>
          <cell r="B762" t="str">
            <v>Bañera revestida de azulejos, altura 30 cms, 1.50 - 1.80 m de largo</v>
          </cell>
          <cell r="C762" t="str">
            <v>u</v>
          </cell>
          <cell r="D762">
            <v>1</v>
          </cell>
          <cell r="E762">
            <v>669.23</v>
          </cell>
          <cell r="F762">
            <v>669.23</v>
          </cell>
        </row>
        <row r="763">
          <cell r="A763" t="str">
            <v>MO06.014</v>
          </cell>
          <cell r="B763" t="str">
            <v>Mochetas de cerámica importada</v>
          </cell>
          <cell r="C763" t="str">
            <v>m</v>
          </cell>
          <cell r="D763">
            <v>1</v>
          </cell>
          <cell r="E763">
            <v>66.92</v>
          </cell>
          <cell r="F763">
            <v>66.92</v>
          </cell>
        </row>
        <row r="764">
          <cell r="A764" t="str">
            <v>MO06.015</v>
          </cell>
          <cell r="B764" t="str">
            <v>Coloc en paredes de losetas de cerámica criolla de 15x15 - 20x20 cms</v>
          </cell>
          <cell r="C764" t="str">
            <v>m</v>
          </cell>
          <cell r="D764">
            <v>1</v>
          </cell>
          <cell r="E764">
            <v>82.86</v>
          </cell>
          <cell r="F764">
            <v>82.86</v>
          </cell>
        </row>
        <row r="765">
          <cell r="A765" t="str">
            <v>MO06.016</v>
          </cell>
          <cell r="B765" t="str">
            <v>Coloc en paredes de losetas de cerámica importada de 15x15 - 20x20 cms</v>
          </cell>
          <cell r="C765" t="str">
            <v>m2</v>
          </cell>
          <cell r="D765">
            <v>1</v>
          </cell>
          <cell r="E765">
            <v>91.58</v>
          </cell>
          <cell r="F765">
            <v>91.58</v>
          </cell>
        </row>
        <row r="766">
          <cell r="A766" t="str">
            <v>MO06.019</v>
          </cell>
          <cell r="B766" t="str">
            <v>Hechura de base para baño</v>
          </cell>
          <cell r="C766" t="str">
            <v>u</v>
          </cell>
          <cell r="D766">
            <v>1</v>
          </cell>
          <cell r="E766">
            <v>72.5</v>
          </cell>
          <cell r="F766">
            <v>72.5</v>
          </cell>
        </row>
        <row r="767">
          <cell r="A767" t="str">
            <v>MO06.020</v>
          </cell>
          <cell r="B767" t="str">
            <v>Hechura de meseta de baño</v>
          </cell>
          <cell r="C767" t="str">
            <v>u</v>
          </cell>
          <cell r="D767">
            <v>1</v>
          </cell>
          <cell r="E767">
            <v>189.13</v>
          </cell>
          <cell r="F767">
            <v>189.13</v>
          </cell>
        </row>
        <row r="768">
          <cell r="A768" t="str">
            <v>MO06.025</v>
          </cell>
          <cell r="B768" t="str">
            <v>Preparación superficie para colocar pisos</v>
          </cell>
          <cell r="C768" t="str">
            <v>m2</v>
          </cell>
          <cell r="D768">
            <v>1</v>
          </cell>
          <cell r="E768">
            <v>9.89</v>
          </cell>
          <cell r="F768">
            <v>9.89</v>
          </cell>
        </row>
        <row r="769">
          <cell r="A769" t="str">
            <v>MO07.</v>
          </cell>
          <cell r="B769" t="str">
            <v>Instalación Accesorios de Baños</v>
          </cell>
          <cell r="D769" t="str">
            <v/>
          </cell>
          <cell r="F769" t="str">
            <v/>
          </cell>
        </row>
        <row r="770">
          <cell r="A770" t="str">
            <v>MO07.004</v>
          </cell>
          <cell r="B770" t="str">
            <v>Montura de botiquin de lujo, empotrado</v>
          </cell>
          <cell r="C770" t="str">
            <v>u</v>
          </cell>
          <cell r="D770">
            <v>1</v>
          </cell>
          <cell r="E770">
            <v>435</v>
          </cell>
          <cell r="F770">
            <v>435</v>
          </cell>
        </row>
        <row r="771">
          <cell r="A771" t="str">
            <v>MO07.005</v>
          </cell>
          <cell r="B771" t="str">
            <v>Montura de accesorios empotrados</v>
          </cell>
          <cell r="C771" t="str">
            <v>u</v>
          </cell>
          <cell r="D771">
            <v>1</v>
          </cell>
          <cell r="E771">
            <v>62.14</v>
          </cell>
          <cell r="F771">
            <v>62.14</v>
          </cell>
        </row>
        <row r="772">
          <cell r="A772" t="str">
            <v>MO07.006</v>
          </cell>
          <cell r="B772" t="str">
            <v>Montura de accesorios atornillados</v>
          </cell>
          <cell r="C772" t="str">
            <v>u</v>
          </cell>
          <cell r="D772">
            <v>1</v>
          </cell>
          <cell r="E772">
            <v>43.5</v>
          </cell>
          <cell r="F772">
            <v>43.5</v>
          </cell>
        </row>
        <row r="773">
          <cell r="A773" t="str">
            <v>MO07.007</v>
          </cell>
          <cell r="B773" t="str">
            <v>Montura de papelera porta servilletas</v>
          </cell>
          <cell r="C773" t="str">
            <v>u</v>
          </cell>
          <cell r="D773">
            <v>1</v>
          </cell>
          <cell r="E773">
            <v>43.5</v>
          </cell>
          <cell r="F773">
            <v>43.5</v>
          </cell>
        </row>
        <row r="774">
          <cell r="A774" t="str">
            <v>MO07.008</v>
          </cell>
          <cell r="B774" t="str">
            <v>Montura de repisas corrientes para baños</v>
          </cell>
          <cell r="C774" t="str">
            <v>u</v>
          </cell>
          <cell r="D774">
            <v>1</v>
          </cell>
          <cell r="E774">
            <v>72.5</v>
          </cell>
          <cell r="F774">
            <v>72.5</v>
          </cell>
        </row>
        <row r="775">
          <cell r="A775" t="str">
            <v>MO10.</v>
          </cell>
          <cell r="B775" t="str">
            <v>Trabajos en marmol</v>
          </cell>
          <cell r="D775" t="str">
            <v/>
          </cell>
          <cell r="F775" t="str">
            <v/>
          </cell>
        </row>
        <row r="776">
          <cell r="A776" t="str">
            <v>MO10.001</v>
          </cell>
          <cell r="B776" t="str">
            <v>Colocació Pisos de mármol</v>
          </cell>
          <cell r="C776" t="str">
            <v>m2</v>
          </cell>
          <cell r="D776">
            <v>1</v>
          </cell>
          <cell r="E776">
            <v>118.42</v>
          </cell>
          <cell r="F776">
            <v>118.42</v>
          </cell>
        </row>
        <row r="777">
          <cell r="A777" t="str">
            <v>MO13.</v>
          </cell>
          <cell r="B777" t="str">
            <v>Lavaderos, Vertederos, Desagues, Registros y Trampas de Grasas</v>
          </cell>
          <cell r="D777" t="str">
            <v/>
          </cell>
          <cell r="F777" t="str">
            <v/>
          </cell>
        </row>
        <row r="778">
          <cell r="A778" t="str">
            <v>MO13.007</v>
          </cell>
          <cell r="B778" t="str">
            <v>Confección de registro de más  de 60 x 60 cms (medida interior)</v>
          </cell>
          <cell r="C778" t="str">
            <v>u</v>
          </cell>
          <cell r="D778">
            <v>1</v>
          </cell>
          <cell r="E778">
            <v>308</v>
          </cell>
          <cell r="F778">
            <v>308</v>
          </cell>
        </row>
        <row r="779">
          <cell r="A779" t="str">
            <v>MO13.008</v>
          </cell>
          <cell r="B779" t="str">
            <v>Confección de trampa de grasa</v>
          </cell>
          <cell r="C779" t="str">
            <v>u</v>
          </cell>
          <cell r="D779">
            <v>1</v>
          </cell>
          <cell r="E779">
            <v>510</v>
          </cell>
          <cell r="F779">
            <v>510</v>
          </cell>
        </row>
        <row r="780">
          <cell r="A780" t="str">
            <v>MO14.</v>
          </cell>
          <cell r="B780" t="str">
            <v>Labores Varias</v>
          </cell>
          <cell r="D780" t="str">
            <v/>
          </cell>
          <cell r="F780" t="str">
            <v/>
          </cell>
        </row>
        <row r="781">
          <cell r="A781" t="str">
            <v>MO14.006</v>
          </cell>
          <cell r="B781" t="str">
            <v>Llenar huecos de bloques, bastones a 0.60m.</v>
          </cell>
          <cell r="C781" t="str">
            <v>u</v>
          </cell>
          <cell r="D781">
            <v>1</v>
          </cell>
          <cell r="E781">
            <v>0.49</v>
          </cell>
          <cell r="F781">
            <v>0.49</v>
          </cell>
        </row>
        <row r="782">
          <cell r="A782" t="str">
            <v>MO14.010</v>
          </cell>
          <cell r="B782" t="str">
            <v>Corte y amarre de varillas en bloques, bastones a 0.60 m.</v>
          </cell>
          <cell r="C782" t="str">
            <v>u</v>
          </cell>
          <cell r="D782">
            <v>1</v>
          </cell>
          <cell r="E782">
            <v>0.25</v>
          </cell>
          <cell r="F782">
            <v>0.25</v>
          </cell>
        </row>
        <row r="783">
          <cell r="A783" t="str">
            <v>MO15.</v>
          </cell>
          <cell r="B783" t="str">
            <v>Subir Materiales por Planta</v>
          </cell>
          <cell r="D783" t="str">
            <v/>
          </cell>
          <cell r="F783" t="str">
            <v/>
          </cell>
        </row>
        <row r="784">
          <cell r="A784" t="str">
            <v>MO15.001</v>
          </cell>
          <cell r="B784" t="str">
            <v>Subir ARENA por meseta un nivel</v>
          </cell>
          <cell r="C784" t="str">
            <v>m3</v>
          </cell>
          <cell r="D784">
            <v>1</v>
          </cell>
          <cell r="E784">
            <v>25.31</v>
          </cell>
          <cell r="F784">
            <v>25.31</v>
          </cell>
        </row>
        <row r="785">
          <cell r="A785" t="str">
            <v>MO15.002</v>
          </cell>
          <cell r="B785" t="str">
            <v>Subir ARENA por polea al 2do. nivel</v>
          </cell>
          <cell r="C785" t="str">
            <v>m3</v>
          </cell>
          <cell r="D785">
            <v>1</v>
          </cell>
          <cell r="E785">
            <v>40.5</v>
          </cell>
          <cell r="F785">
            <v>40.5</v>
          </cell>
        </row>
        <row r="786">
          <cell r="A786" t="str">
            <v>MO15.003</v>
          </cell>
          <cell r="B786" t="str">
            <v>Subir ARENA por polea al 3er. nivel</v>
          </cell>
          <cell r="C786" t="str">
            <v>m3</v>
          </cell>
          <cell r="D786">
            <v>1</v>
          </cell>
          <cell r="E786">
            <v>57.86</v>
          </cell>
          <cell r="F786">
            <v>57.86</v>
          </cell>
        </row>
        <row r="787">
          <cell r="A787" t="str">
            <v>MO15.004</v>
          </cell>
          <cell r="B787" t="str">
            <v>Subir ARENA por polea al 4to. nivel</v>
          </cell>
          <cell r="C787" t="str">
            <v>m3</v>
          </cell>
          <cell r="D787">
            <v>1</v>
          </cell>
          <cell r="E787">
            <v>81</v>
          </cell>
          <cell r="F787">
            <v>81</v>
          </cell>
        </row>
        <row r="788">
          <cell r="A788" t="str">
            <v>MO15.007</v>
          </cell>
          <cell r="B788" t="str">
            <v>Subir GRAVA por meseta un nivel</v>
          </cell>
          <cell r="C788" t="str">
            <v>m3</v>
          </cell>
          <cell r="D788">
            <v>1</v>
          </cell>
          <cell r="E788">
            <v>33.75</v>
          </cell>
          <cell r="F788">
            <v>33.75</v>
          </cell>
        </row>
        <row r="789">
          <cell r="A789" t="str">
            <v>MO15.008</v>
          </cell>
          <cell r="B789" t="str">
            <v>Subir GRAVA por polea al 2do. nivel</v>
          </cell>
          <cell r="C789" t="str">
            <v>m3</v>
          </cell>
          <cell r="D789">
            <v>1</v>
          </cell>
          <cell r="E789">
            <v>50.63</v>
          </cell>
          <cell r="F789">
            <v>50.63</v>
          </cell>
        </row>
        <row r="790">
          <cell r="A790" t="str">
            <v>MO15.009</v>
          </cell>
          <cell r="B790" t="str">
            <v>Subir GRAVA por polea al 3er. nivel</v>
          </cell>
          <cell r="C790" t="str">
            <v>m3</v>
          </cell>
          <cell r="D790">
            <v>1</v>
          </cell>
          <cell r="E790">
            <v>81</v>
          </cell>
          <cell r="F790">
            <v>81</v>
          </cell>
        </row>
        <row r="791">
          <cell r="A791" t="str">
            <v>MO15.010</v>
          </cell>
          <cell r="B791" t="str">
            <v>Subir GRAVA por polea al 4to. nivel</v>
          </cell>
          <cell r="C791" t="str">
            <v>m3</v>
          </cell>
          <cell r="D791">
            <v>1</v>
          </cell>
          <cell r="E791">
            <v>101.25</v>
          </cell>
          <cell r="F791">
            <v>101.25</v>
          </cell>
        </row>
        <row r="792">
          <cell r="A792" t="str">
            <v>MO15.013</v>
          </cell>
          <cell r="B792" t="str">
            <v>Subir cemento gris y blanco, cal y derretido por polea al 2do. nivel</v>
          </cell>
          <cell r="C792" t="str">
            <v>fda</v>
          </cell>
          <cell r="D792">
            <v>1</v>
          </cell>
          <cell r="E792">
            <v>1.69</v>
          </cell>
          <cell r="F792">
            <v>1.69</v>
          </cell>
        </row>
        <row r="793">
          <cell r="A793" t="str">
            <v>MO15.014</v>
          </cell>
          <cell r="B793" t="str">
            <v>Subir cemento gris y blanco, cal y derretido por polea al 3er. nivel</v>
          </cell>
          <cell r="C793" t="str">
            <v>fda</v>
          </cell>
          <cell r="D793">
            <v>2</v>
          </cell>
          <cell r="E793">
            <v>2.7</v>
          </cell>
          <cell r="F793">
            <v>5.4</v>
          </cell>
        </row>
        <row r="794">
          <cell r="A794" t="str">
            <v>MO15.015</v>
          </cell>
          <cell r="B794" t="str">
            <v>Subir cemento gris y blanco, cal y derretido por polea al 4to. nivel</v>
          </cell>
          <cell r="C794" t="str">
            <v>fda</v>
          </cell>
          <cell r="D794">
            <v>3</v>
          </cell>
          <cell r="E794">
            <v>3.68</v>
          </cell>
          <cell r="F794">
            <v>11.04</v>
          </cell>
        </row>
        <row r="795">
          <cell r="A795" t="str">
            <v>MO15.033</v>
          </cell>
          <cell r="B795" t="str">
            <v>Subir bloques de 6" por polea al 2do. nivel</v>
          </cell>
          <cell r="C795" t="str">
            <v>u</v>
          </cell>
          <cell r="D795">
            <v>1</v>
          </cell>
          <cell r="E795">
            <v>0.45</v>
          </cell>
          <cell r="F795">
            <v>0.45</v>
          </cell>
        </row>
        <row r="796">
          <cell r="A796" t="str">
            <v>MO15.034</v>
          </cell>
          <cell r="B796" t="str">
            <v>Subir bloques de 6" por polea al 3er. nivel</v>
          </cell>
          <cell r="C796" t="str">
            <v>u</v>
          </cell>
          <cell r="D796">
            <v>2</v>
          </cell>
          <cell r="E796">
            <v>0.68</v>
          </cell>
          <cell r="F796">
            <v>1.36</v>
          </cell>
        </row>
        <row r="797">
          <cell r="A797" t="str">
            <v>MO15.035</v>
          </cell>
          <cell r="B797" t="str">
            <v>Subir bloques de 6" por polea al 4to. nivel</v>
          </cell>
          <cell r="C797" t="str">
            <v>u</v>
          </cell>
          <cell r="D797">
            <v>3</v>
          </cell>
          <cell r="E797">
            <v>0.9</v>
          </cell>
          <cell r="F797">
            <v>2.7</v>
          </cell>
        </row>
        <row r="798">
          <cell r="A798" t="str">
            <v>MO15.043</v>
          </cell>
          <cell r="B798" t="str">
            <v>Subir bloques de 8" por polea al 2do. nivel</v>
          </cell>
          <cell r="C798" t="str">
            <v>u</v>
          </cell>
          <cell r="D798">
            <v>1</v>
          </cell>
          <cell r="E798">
            <v>0.56999999999999995</v>
          </cell>
          <cell r="F798">
            <v>0.56999999999999995</v>
          </cell>
        </row>
        <row r="799">
          <cell r="A799" t="str">
            <v>MO15.044</v>
          </cell>
          <cell r="B799" t="str">
            <v>Subir bloques de 8" por polea al 3er. nivel</v>
          </cell>
          <cell r="C799" t="str">
            <v>u</v>
          </cell>
          <cell r="D799">
            <v>2</v>
          </cell>
          <cell r="E799">
            <v>0.85</v>
          </cell>
          <cell r="F799">
            <v>1.7</v>
          </cell>
        </row>
        <row r="800">
          <cell r="A800" t="str">
            <v>MO15.045</v>
          </cell>
          <cell r="B800" t="str">
            <v>Subir bloques de 8" por polea al 4to. nivel</v>
          </cell>
          <cell r="C800" t="str">
            <v>u</v>
          </cell>
          <cell r="D800">
            <v>3</v>
          </cell>
          <cell r="E800">
            <v>1.1399999999999999</v>
          </cell>
          <cell r="F800">
            <v>3.42</v>
          </cell>
        </row>
        <row r="801">
          <cell r="A801" t="str">
            <v>MO31.</v>
          </cell>
          <cell r="B801" t="str">
            <v>Carpintería</v>
          </cell>
          <cell r="D801" t="str">
            <v/>
          </cell>
          <cell r="F801" t="str">
            <v/>
          </cell>
        </row>
        <row r="802">
          <cell r="A802" t="str">
            <v>MO31.001</v>
          </cell>
          <cell r="B802" t="str">
            <v>MO Encofrado y desencofrado, columnas hasta 30x30</v>
          </cell>
          <cell r="C802" t="str">
            <v>m</v>
          </cell>
          <cell r="D802">
            <v>1</v>
          </cell>
          <cell r="E802">
            <v>52</v>
          </cell>
          <cell r="F802">
            <v>52</v>
          </cell>
        </row>
        <row r="803">
          <cell r="A803" t="str">
            <v>MO31.002</v>
          </cell>
          <cell r="B803" t="str">
            <v>MO Encofrado y desencofrado, col de 40 hasta 50</v>
          </cell>
          <cell r="C803" t="str">
            <v>m</v>
          </cell>
          <cell r="D803">
            <v>1</v>
          </cell>
          <cell r="E803">
            <v>66</v>
          </cell>
          <cell r="F803">
            <v>66</v>
          </cell>
        </row>
        <row r="804">
          <cell r="A804" t="str">
            <v>MO31.003</v>
          </cell>
          <cell r="B804" t="str">
            <v>MO Encofrado y desencofrado, columnas y vigas de amarre</v>
          </cell>
          <cell r="C804" t="str">
            <v>m</v>
          </cell>
          <cell r="D804">
            <v>1</v>
          </cell>
          <cell r="E804">
            <v>25</v>
          </cell>
          <cell r="F804">
            <v>25</v>
          </cell>
        </row>
        <row r="805">
          <cell r="A805" t="str">
            <v>MO31.004</v>
          </cell>
          <cell r="B805" t="str">
            <v>MO Encofrado y desencofrado, muros por cara</v>
          </cell>
          <cell r="C805" t="str">
            <v>m2</v>
          </cell>
          <cell r="D805">
            <v>1</v>
          </cell>
          <cell r="E805">
            <v>86</v>
          </cell>
          <cell r="F805">
            <v>86</v>
          </cell>
        </row>
        <row r="806">
          <cell r="A806" t="str">
            <v>MO31.005</v>
          </cell>
          <cell r="B806" t="str">
            <v>MO Encofrado y desencofrado, vigas 20x40, hasta 3.6 m.</v>
          </cell>
          <cell r="C806" t="str">
            <v>m</v>
          </cell>
          <cell r="D806">
            <v>1</v>
          </cell>
          <cell r="E806">
            <v>49</v>
          </cell>
          <cell r="F806">
            <v>49</v>
          </cell>
        </row>
        <row r="807">
          <cell r="A807" t="str">
            <v>MO31.006</v>
          </cell>
          <cell r="B807" t="str">
            <v>MO Encofrado y desencofrado, vigas 30x50, hasta 3.6 m.</v>
          </cell>
          <cell r="C807" t="str">
            <v>m</v>
          </cell>
          <cell r="D807">
            <v>1</v>
          </cell>
          <cell r="E807">
            <v>64</v>
          </cell>
          <cell r="F807">
            <v>64</v>
          </cell>
        </row>
        <row r="808">
          <cell r="A808" t="str">
            <v>MO31.007</v>
          </cell>
          <cell r="B808" t="str">
            <v>MO Encofrado y desencofrado, vigas 30x60, hasta 3.6 m.</v>
          </cell>
          <cell r="C808" t="str">
            <v>m</v>
          </cell>
          <cell r="D808">
            <v>1</v>
          </cell>
          <cell r="E808">
            <v>72</v>
          </cell>
          <cell r="F808">
            <v>72</v>
          </cell>
        </row>
        <row r="809">
          <cell r="A809" t="str">
            <v>MO31.008</v>
          </cell>
          <cell r="B809" t="str">
            <v>MO Encofrado y desencofrado, vigas 40x80, hasta 3.6 m.</v>
          </cell>
          <cell r="C809" t="str">
            <v>m</v>
          </cell>
          <cell r="D809">
            <v>1</v>
          </cell>
          <cell r="E809">
            <v>96</v>
          </cell>
          <cell r="F809">
            <v>96</v>
          </cell>
        </row>
        <row r="810">
          <cell r="A810" t="str">
            <v>MO31.009</v>
          </cell>
          <cell r="B810" t="str">
            <v>MO Encofrado y desencofrado, dinteles 0.20, hasta 2 m.</v>
          </cell>
          <cell r="C810" t="str">
            <v>m</v>
          </cell>
          <cell r="D810">
            <v>1</v>
          </cell>
          <cell r="E810">
            <v>28</v>
          </cell>
          <cell r="F810">
            <v>28</v>
          </cell>
        </row>
        <row r="811">
          <cell r="A811" t="str">
            <v>MO31.010</v>
          </cell>
          <cell r="B811" t="str">
            <v>MO Encofrado y desencofrado, losas planas, hasta 2.75 m. de altura</v>
          </cell>
          <cell r="C811" t="str">
            <v>m2</v>
          </cell>
          <cell r="D811">
            <v>1</v>
          </cell>
          <cell r="E811">
            <v>37</v>
          </cell>
          <cell r="F811">
            <v>37</v>
          </cell>
        </row>
        <row r="812">
          <cell r="A812" t="str">
            <v>MO31.011</v>
          </cell>
          <cell r="B812" t="str">
            <v>MO Encofrado y desencofrado, losas en varias aguas.</v>
          </cell>
          <cell r="C812" t="str">
            <v>m2</v>
          </cell>
          <cell r="D812">
            <v>1</v>
          </cell>
          <cell r="E812">
            <v>78</v>
          </cell>
          <cell r="F812">
            <v>78</v>
          </cell>
        </row>
        <row r="813">
          <cell r="A813" t="str">
            <v>MO31.012</v>
          </cell>
          <cell r="B813" t="str">
            <v>MO Encofrado y desencofrado, rampas escaleras.</v>
          </cell>
          <cell r="C813" t="str">
            <v>u</v>
          </cell>
          <cell r="D813">
            <v>1</v>
          </cell>
          <cell r="E813">
            <v>450</v>
          </cell>
          <cell r="F813">
            <v>450</v>
          </cell>
        </row>
        <row r="814">
          <cell r="A814" t="str">
            <v>MO31.013</v>
          </cell>
          <cell r="B814" t="str">
            <v xml:space="preserve">MO Encofrado y desencofrado, zapatas columnas </v>
          </cell>
          <cell r="C814" t="str">
            <v>u</v>
          </cell>
          <cell r="D814">
            <v>1</v>
          </cell>
          <cell r="E814">
            <v>120</v>
          </cell>
          <cell r="F814">
            <v>120</v>
          </cell>
        </row>
        <row r="815">
          <cell r="A815" t="str">
            <v>MO31.014</v>
          </cell>
          <cell r="B815" t="str">
            <v>MO Encofrado y desencofrado, zapatas columnas combinadas</v>
          </cell>
          <cell r="C815" t="str">
            <v>u</v>
          </cell>
          <cell r="D815">
            <v>1</v>
          </cell>
          <cell r="E815">
            <v>240</v>
          </cell>
          <cell r="F815">
            <v>240</v>
          </cell>
        </row>
        <row r="816">
          <cell r="A816" t="str">
            <v>MO31.015</v>
          </cell>
          <cell r="B816" t="str">
            <v>MO Encofrado y desencofrado, Muros y Nucleos de Ascensor</v>
          </cell>
          <cell r="C816" t="str">
            <v>m3</v>
          </cell>
          <cell r="D816">
            <v>1</v>
          </cell>
          <cell r="E816">
            <v>666.55</v>
          </cell>
          <cell r="F816">
            <v>666.55</v>
          </cell>
        </row>
        <row r="817">
          <cell r="A817" t="str">
            <v>MO31.016</v>
          </cell>
          <cell r="B817" t="str">
            <v>MO Encofrado y desencofrado, antepechos</v>
          </cell>
          <cell r="C817" t="str">
            <v>m</v>
          </cell>
          <cell r="D817">
            <v>1</v>
          </cell>
          <cell r="E817">
            <v>25</v>
          </cell>
          <cell r="F817">
            <v>25</v>
          </cell>
        </row>
        <row r="818">
          <cell r="A818" t="str">
            <v>MO31.101</v>
          </cell>
          <cell r="B818" t="str">
            <v>Coloc. láminas de Asbesto Cemento</v>
          </cell>
          <cell r="C818" t="str">
            <v>m2</v>
          </cell>
          <cell r="D818">
            <v>1</v>
          </cell>
          <cell r="E818">
            <v>29</v>
          </cell>
          <cell r="F818">
            <v>29</v>
          </cell>
        </row>
        <row r="819">
          <cell r="A819" t="str">
            <v>MO31.102</v>
          </cell>
          <cell r="B819" t="str">
            <v>Coloc. Caballete de Asbesto</v>
          </cell>
          <cell r="C819" t="str">
            <v>u</v>
          </cell>
          <cell r="D819">
            <v>1</v>
          </cell>
          <cell r="E819">
            <v>5.0999999999999996</v>
          </cell>
          <cell r="F819">
            <v>5.0999999999999996</v>
          </cell>
        </row>
        <row r="820">
          <cell r="A820" t="str">
            <v>MO31.103</v>
          </cell>
          <cell r="B820" t="str">
            <v>Coloc. láminas de Zinc Acanalado</v>
          </cell>
          <cell r="C820" t="str">
            <v>m2</v>
          </cell>
          <cell r="D820">
            <v>1</v>
          </cell>
          <cell r="E820">
            <v>18</v>
          </cell>
          <cell r="F820">
            <v>18</v>
          </cell>
        </row>
        <row r="821">
          <cell r="A821" t="str">
            <v>MO31.104</v>
          </cell>
          <cell r="B821" t="str">
            <v>Coloc. Caballete de Zinc</v>
          </cell>
          <cell r="C821" t="str">
            <v>u</v>
          </cell>
          <cell r="D821">
            <v>1</v>
          </cell>
          <cell r="E821">
            <v>3.6</v>
          </cell>
          <cell r="F821">
            <v>3.6</v>
          </cell>
        </row>
        <row r="822">
          <cell r="A822" t="str">
            <v>MO36.</v>
          </cell>
          <cell r="B822" t="str">
            <v>Electricidad</v>
          </cell>
          <cell r="D822" t="str">
            <v/>
          </cell>
          <cell r="F822" t="str">
            <v/>
          </cell>
        </row>
        <row r="823">
          <cell r="A823" t="str">
            <v>MO36.001</v>
          </cell>
          <cell r="B823" t="str">
            <v>Coloc. Luces</v>
          </cell>
          <cell r="C823" t="str">
            <v>u</v>
          </cell>
          <cell r="D823">
            <v>1</v>
          </cell>
          <cell r="E823">
            <v>96</v>
          </cell>
          <cell r="F823">
            <v>96</v>
          </cell>
        </row>
        <row r="824">
          <cell r="A824" t="str">
            <v>MO36.002</v>
          </cell>
          <cell r="B824" t="str">
            <v>Coloc. Tomacorrientes 110 v.</v>
          </cell>
          <cell r="C824" t="str">
            <v>u</v>
          </cell>
          <cell r="D824">
            <v>1</v>
          </cell>
          <cell r="E824">
            <v>96</v>
          </cell>
          <cell r="F824">
            <v>96</v>
          </cell>
        </row>
        <row r="825">
          <cell r="A825" t="str">
            <v>MO36.003</v>
          </cell>
          <cell r="B825" t="str">
            <v>Coloc. Tomacorrientes 220 v.</v>
          </cell>
          <cell r="C825" t="str">
            <v>u</v>
          </cell>
          <cell r="D825">
            <v>1</v>
          </cell>
          <cell r="E825">
            <v>112</v>
          </cell>
          <cell r="F825">
            <v>112</v>
          </cell>
        </row>
        <row r="826">
          <cell r="A826" t="str">
            <v>MO36.004</v>
          </cell>
          <cell r="B826" t="str">
            <v>Coloc. Interruptores sencillos.</v>
          </cell>
          <cell r="C826" t="str">
            <v>u</v>
          </cell>
          <cell r="D826">
            <v>1</v>
          </cell>
          <cell r="E826">
            <v>96</v>
          </cell>
          <cell r="F826">
            <v>96</v>
          </cell>
        </row>
        <row r="827">
          <cell r="A827" t="str">
            <v>MO36.005</v>
          </cell>
          <cell r="B827" t="str">
            <v>Coloc. interruptores dobles.</v>
          </cell>
          <cell r="C827" t="str">
            <v>u</v>
          </cell>
          <cell r="D827">
            <v>1</v>
          </cell>
          <cell r="E827">
            <v>112</v>
          </cell>
          <cell r="F827">
            <v>112</v>
          </cell>
        </row>
        <row r="828">
          <cell r="A828" t="str">
            <v>MO36.006</v>
          </cell>
          <cell r="B828" t="str">
            <v>Coloc. interruptores triples</v>
          </cell>
          <cell r="C828" t="str">
            <v>u</v>
          </cell>
          <cell r="D828">
            <v>1</v>
          </cell>
          <cell r="E828">
            <v>128</v>
          </cell>
          <cell r="F828">
            <v>128</v>
          </cell>
        </row>
        <row r="829">
          <cell r="A829" t="str">
            <v>MO36.007</v>
          </cell>
          <cell r="B829" t="str">
            <v>Coloc. interruptores tres vías</v>
          </cell>
          <cell r="C829" t="str">
            <v>u</v>
          </cell>
          <cell r="D829">
            <v>1</v>
          </cell>
          <cell r="E829">
            <v>128</v>
          </cell>
          <cell r="F829">
            <v>128</v>
          </cell>
        </row>
        <row r="830">
          <cell r="A830" t="str">
            <v>MO36.009</v>
          </cell>
          <cell r="B830" t="str">
            <v>Coloc. interruptores pilotos</v>
          </cell>
          <cell r="C830" t="str">
            <v>u</v>
          </cell>
          <cell r="D830">
            <v>1</v>
          </cell>
          <cell r="E830">
            <v>112</v>
          </cell>
          <cell r="F830">
            <v>112</v>
          </cell>
        </row>
        <row r="831">
          <cell r="A831" t="str">
            <v>MO36.010</v>
          </cell>
          <cell r="B831" t="str">
            <v>Coloc. interruptor seguridad 30 a</v>
          </cell>
          <cell r="C831" t="str">
            <v>u</v>
          </cell>
          <cell r="D831">
            <v>1</v>
          </cell>
          <cell r="E831">
            <v>112</v>
          </cell>
          <cell r="F831">
            <v>112</v>
          </cell>
        </row>
        <row r="832">
          <cell r="A832" t="str">
            <v>MO36.011</v>
          </cell>
          <cell r="B832" t="str">
            <v>Coloc. interruptor seguridad 60 a</v>
          </cell>
          <cell r="C832" t="str">
            <v>u</v>
          </cell>
          <cell r="D832">
            <v>1</v>
          </cell>
          <cell r="E832">
            <v>192</v>
          </cell>
          <cell r="F832">
            <v>192</v>
          </cell>
        </row>
        <row r="833">
          <cell r="A833" t="str">
            <v>MO36.012</v>
          </cell>
          <cell r="B833" t="str">
            <v>Coloc. interruptor seguridad 100 a</v>
          </cell>
          <cell r="C833" t="str">
            <v>u</v>
          </cell>
          <cell r="D833">
            <v>1</v>
          </cell>
          <cell r="E833">
            <v>240</v>
          </cell>
          <cell r="F833">
            <v>240</v>
          </cell>
        </row>
        <row r="834">
          <cell r="A834" t="str">
            <v>MO36.013</v>
          </cell>
          <cell r="B834" t="str">
            <v>Coloc. paneles de distribución.</v>
          </cell>
          <cell r="C834" t="str">
            <v>u</v>
          </cell>
          <cell r="D834">
            <v>1</v>
          </cell>
          <cell r="E834">
            <v>192</v>
          </cell>
          <cell r="F834">
            <v>192</v>
          </cell>
        </row>
        <row r="835">
          <cell r="A835" t="str">
            <v>MO36.014</v>
          </cell>
          <cell r="B835" t="str">
            <v>Coloc. Breakers</v>
          </cell>
          <cell r="C835" t="str">
            <v>u</v>
          </cell>
          <cell r="D835">
            <v>1</v>
          </cell>
          <cell r="E835">
            <v>96</v>
          </cell>
          <cell r="F835">
            <v>96</v>
          </cell>
        </row>
        <row r="836">
          <cell r="A836" t="str">
            <v>MO36.015</v>
          </cell>
          <cell r="B836" t="str">
            <v>Coloc. Botón Timbre</v>
          </cell>
          <cell r="C836" t="str">
            <v>u</v>
          </cell>
          <cell r="D836">
            <v>1</v>
          </cell>
          <cell r="E836">
            <v>96</v>
          </cell>
          <cell r="F836">
            <v>96</v>
          </cell>
        </row>
        <row r="837">
          <cell r="A837" t="str">
            <v>MO36.016</v>
          </cell>
          <cell r="B837" t="str">
            <v>Coloc.  timbre corriente</v>
          </cell>
          <cell r="C837" t="str">
            <v>u</v>
          </cell>
          <cell r="D837">
            <v>1</v>
          </cell>
          <cell r="E837">
            <v>96</v>
          </cell>
          <cell r="F837">
            <v>96</v>
          </cell>
        </row>
        <row r="838">
          <cell r="A838" t="str">
            <v>MO41-70.</v>
          </cell>
          <cell r="B838" t="str">
            <v>Plomería</v>
          </cell>
          <cell r="D838" t="str">
            <v/>
          </cell>
          <cell r="F838" t="str">
            <v/>
          </cell>
        </row>
        <row r="839">
          <cell r="A839" t="str">
            <v>MO41.</v>
          </cell>
          <cell r="B839" t="str">
            <v>Montura Bidet,Inodoros y Orinales</v>
          </cell>
          <cell r="D839" t="str">
            <v/>
          </cell>
          <cell r="F839" t="str">
            <v/>
          </cell>
        </row>
        <row r="840">
          <cell r="A840" t="str">
            <v>MO41.001</v>
          </cell>
          <cell r="B840" t="str">
            <v>Inodoros de Dos Cuerpos</v>
          </cell>
          <cell r="C840" t="str">
            <v>u</v>
          </cell>
          <cell r="D840">
            <v>1</v>
          </cell>
          <cell r="E840">
            <v>200</v>
          </cell>
          <cell r="F840">
            <v>200</v>
          </cell>
        </row>
        <row r="841">
          <cell r="A841" t="str">
            <v>MO42.</v>
          </cell>
          <cell r="B841" t="str">
            <v>Montura Lavamanos</v>
          </cell>
          <cell r="D841" t="str">
            <v/>
          </cell>
          <cell r="F841" t="str">
            <v/>
          </cell>
        </row>
        <row r="842">
          <cell r="A842" t="str">
            <v>MO42.003</v>
          </cell>
          <cell r="B842" t="str">
            <v>Lavamanos de mueble o empotrado</v>
          </cell>
          <cell r="C842" t="str">
            <v>u</v>
          </cell>
          <cell r="D842">
            <v>1</v>
          </cell>
          <cell r="E842">
            <v>238</v>
          </cell>
          <cell r="F842">
            <v>238</v>
          </cell>
        </row>
        <row r="843">
          <cell r="A843" t="str">
            <v>MO43.</v>
          </cell>
          <cell r="B843" t="str">
            <v>Montura Bañeras y Duchas</v>
          </cell>
          <cell r="D843" t="str">
            <v/>
          </cell>
          <cell r="F843" t="str">
            <v/>
          </cell>
        </row>
        <row r="844">
          <cell r="A844" t="str">
            <v>MO43.001</v>
          </cell>
          <cell r="B844" t="str">
            <v>Bañera liviana.</v>
          </cell>
          <cell r="C844" t="str">
            <v>u</v>
          </cell>
          <cell r="D844">
            <v>1</v>
          </cell>
          <cell r="E844">
            <v>238</v>
          </cell>
          <cell r="F844">
            <v>238</v>
          </cell>
        </row>
        <row r="845">
          <cell r="A845" t="str">
            <v>MO43.002</v>
          </cell>
          <cell r="B845" t="str">
            <v>Bañera pesada de hierro</v>
          </cell>
          <cell r="C845" t="str">
            <v>u</v>
          </cell>
          <cell r="D845">
            <v>1</v>
          </cell>
          <cell r="E845">
            <v>400</v>
          </cell>
          <cell r="F845">
            <v>400</v>
          </cell>
        </row>
        <row r="846">
          <cell r="A846" t="str">
            <v>MO43.003</v>
          </cell>
          <cell r="B846" t="str">
            <v>Bañera especial de hierro, tipo "Romano"</v>
          </cell>
          <cell r="C846" t="str">
            <v>u</v>
          </cell>
          <cell r="D846">
            <v>1</v>
          </cell>
          <cell r="E846">
            <v>479</v>
          </cell>
          <cell r="F846">
            <v>479</v>
          </cell>
        </row>
        <row r="847">
          <cell r="A847" t="str">
            <v>MO43.004</v>
          </cell>
          <cell r="B847" t="str">
            <v>Mezcladora de baño</v>
          </cell>
          <cell r="C847" t="str">
            <v>u</v>
          </cell>
          <cell r="D847">
            <v>1</v>
          </cell>
          <cell r="E847">
            <v>163</v>
          </cell>
          <cell r="F847">
            <v>163</v>
          </cell>
        </row>
        <row r="848">
          <cell r="A848" t="str">
            <v>MO43.005</v>
          </cell>
          <cell r="B848" t="str">
            <v>Llave para ducha, empotrada.</v>
          </cell>
          <cell r="C848" t="str">
            <v>u</v>
          </cell>
          <cell r="D848">
            <v>1</v>
          </cell>
          <cell r="E848">
            <v>81</v>
          </cell>
          <cell r="F848">
            <v>81</v>
          </cell>
        </row>
        <row r="849">
          <cell r="A849" t="str">
            <v>MO43.006</v>
          </cell>
          <cell r="B849" t="str">
            <v>Terminación de baño.</v>
          </cell>
          <cell r="C849" t="str">
            <v>u</v>
          </cell>
          <cell r="D849">
            <v>1</v>
          </cell>
          <cell r="E849">
            <v>50</v>
          </cell>
          <cell r="F849">
            <v>50</v>
          </cell>
        </row>
        <row r="850">
          <cell r="A850" t="str">
            <v>MO43.007</v>
          </cell>
          <cell r="B850" t="str">
            <v>Ducha tipo teléfono.</v>
          </cell>
          <cell r="C850" t="str">
            <v>u</v>
          </cell>
          <cell r="D850">
            <v>1</v>
          </cell>
          <cell r="E850">
            <v>50</v>
          </cell>
          <cell r="F850">
            <v>50</v>
          </cell>
        </row>
        <row r="851">
          <cell r="A851" t="str">
            <v>MO44.</v>
          </cell>
          <cell r="B851" t="str">
            <v>Montura de Fregaderos</v>
          </cell>
          <cell r="D851" t="str">
            <v/>
          </cell>
          <cell r="F851" t="str">
            <v/>
          </cell>
        </row>
        <row r="852">
          <cell r="A852" t="str">
            <v>MO44.003</v>
          </cell>
          <cell r="B852" t="str">
            <v>Fregadero acero inoxidable de dos cámaras.</v>
          </cell>
          <cell r="C852" t="str">
            <v>u</v>
          </cell>
          <cell r="D852">
            <v>1</v>
          </cell>
          <cell r="E852">
            <v>219</v>
          </cell>
          <cell r="F852">
            <v>219</v>
          </cell>
        </row>
        <row r="853">
          <cell r="A853" t="str">
            <v>MO45.</v>
          </cell>
          <cell r="B853" t="str">
            <v>Terminación Lavaderos y Vertederos</v>
          </cell>
          <cell r="D853" t="str">
            <v/>
          </cell>
          <cell r="F853" t="str">
            <v/>
          </cell>
        </row>
        <row r="854">
          <cell r="A854" t="str">
            <v>MO45.002</v>
          </cell>
          <cell r="B854" t="str">
            <v>Lavadero de dos cámaras.</v>
          </cell>
          <cell r="C854" t="str">
            <v>u</v>
          </cell>
          <cell r="D854">
            <v>1</v>
          </cell>
          <cell r="E854">
            <v>100</v>
          </cell>
          <cell r="F854">
            <v>100</v>
          </cell>
        </row>
        <row r="855">
          <cell r="A855" t="str">
            <v>MO46.</v>
          </cell>
          <cell r="B855" t="str">
            <v>Instalación Calentadores de Agua,Lavadoras, Neveras, Bebederos y Filtros</v>
          </cell>
          <cell r="D855" t="str">
            <v/>
          </cell>
          <cell r="F855" t="str">
            <v/>
          </cell>
        </row>
        <row r="856">
          <cell r="A856" t="str">
            <v>MO46.002</v>
          </cell>
          <cell r="B856" t="str">
            <v>Calentadores eléctricos domésticos, 18 a 50 gls.</v>
          </cell>
          <cell r="C856" t="str">
            <v>u</v>
          </cell>
          <cell r="D856">
            <v>1</v>
          </cell>
          <cell r="E856">
            <v>438</v>
          </cell>
          <cell r="F856">
            <v>438</v>
          </cell>
        </row>
        <row r="857">
          <cell r="A857" t="str">
            <v>MO46.004</v>
          </cell>
          <cell r="B857" t="str">
            <v>Lavadoras automáticas, domésticas.</v>
          </cell>
          <cell r="C857" t="str">
            <v>u</v>
          </cell>
          <cell r="D857">
            <v>1</v>
          </cell>
          <cell r="E857">
            <v>144</v>
          </cell>
          <cell r="F857">
            <v>144</v>
          </cell>
        </row>
        <row r="858">
          <cell r="A858" t="str">
            <v>MO47.</v>
          </cell>
          <cell r="B858" t="str">
            <v>Desagües Aparatos, por Salida</v>
          </cell>
          <cell r="D858" t="str">
            <v/>
          </cell>
          <cell r="F858" t="str">
            <v/>
          </cell>
        </row>
        <row r="859">
          <cell r="A859" t="str">
            <v>MO47.001</v>
          </cell>
          <cell r="B859" t="str">
            <v>Desagües de aparatos de 2"</v>
          </cell>
          <cell r="C859" t="str">
            <v>u</v>
          </cell>
          <cell r="D859">
            <v>1</v>
          </cell>
          <cell r="E859">
            <v>88</v>
          </cell>
          <cell r="F859">
            <v>88</v>
          </cell>
        </row>
        <row r="860">
          <cell r="A860" t="str">
            <v>MO47.002</v>
          </cell>
          <cell r="B860" t="str">
            <v>Desagües de aparatos de 3" y 4"</v>
          </cell>
          <cell r="C860" t="str">
            <v>u</v>
          </cell>
          <cell r="D860">
            <v>1</v>
          </cell>
          <cell r="E860">
            <v>100</v>
          </cell>
          <cell r="F860">
            <v>100</v>
          </cell>
        </row>
        <row r="861">
          <cell r="A861" t="str">
            <v>MO47.003</v>
          </cell>
          <cell r="B861" t="str">
            <v>Desagües de inodoros de pared.</v>
          </cell>
          <cell r="C861" t="str">
            <v>u</v>
          </cell>
          <cell r="D861">
            <v>1</v>
          </cell>
          <cell r="E861">
            <v>106</v>
          </cell>
          <cell r="F861">
            <v>106</v>
          </cell>
        </row>
        <row r="862">
          <cell r="A862" t="str">
            <v>MO47.004</v>
          </cell>
          <cell r="B862" t="str">
            <v>Desagües de piso en 2" con parrilla.</v>
          </cell>
          <cell r="C862" t="str">
            <v>u</v>
          </cell>
          <cell r="D862">
            <v>1</v>
          </cell>
          <cell r="E862">
            <v>106</v>
          </cell>
          <cell r="F862">
            <v>106</v>
          </cell>
        </row>
        <row r="863">
          <cell r="A863" t="str">
            <v>MO47.005</v>
          </cell>
          <cell r="B863" t="str">
            <v>Desagües de piso en 3" y 4", con parrilla.</v>
          </cell>
          <cell r="C863" t="str">
            <v>u</v>
          </cell>
          <cell r="D863">
            <v>1</v>
          </cell>
          <cell r="E863">
            <v>125</v>
          </cell>
          <cell r="F863">
            <v>125</v>
          </cell>
        </row>
        <row r="864">
          <cell r="A864" t="str">
            <v>MO48.</v>
          </cell>
          <cell r="B864" t="str">
            <v>Instalación Trampa Grasa y Cámara de Inspección</v>
          </cell>
          <cell r="D864" t="str">
            <v/>
          </cell>
          <cell r="F864" t="str">
            <v/>
          </cell>
        </row>
        <row r="865">
          <cell r="A865" t="str">
            <v>MO48.001</v>
          </cell>
          <cell r="B865" t="str">
            <v>Trampa de Grasa de una cámara</v>
          </cell>
          <cell r="C865" t="str">
            <v>u</v>
          </cell>
          <cell r="D865">
            <v>1</v>
          </cell>
          <cell r="E865">
            <v>113</v>
          </cell>
          <cell r="F865">
            <v>113</v>
          </cell>
        </row>
        <row r="866">
          <cell r="A866" t="str">
            <v>MO48.004</v>
          </cell>
          <cell r="B866" t="str">
            <v>Cámara de inspección en tub. de 3" y 4"</v>
          </cell>
          <cell r="C866" t="str">
            <v>u</v>
          </cell>
          <cell r="D866">
            <v>1</v>
          </cell>
          <cell r="E866">
            <v>100</v>
          </cell>
          <cell r="F866">
            <v>100</v>
          </cell>
        </row>
        <row r="867">
          <cell r="A867" t="str">
            <v>MO48.</v>
          </cell>
          <cell r="B867" t="str">
            <v>Conexión al Séptico y al Filtrante</v>
          </cell>
          <cell r="D867" t="str">
            <v/>
          </cell>
          <cell r="F867" t="str">
            <v/>
          </cell>
        </row>
        <row r="868">
          <cell r="A868" t="str">
            <v>MO48.009</v>
          </cell>
          <cell r="B868" t="str">
            <v>Conexión Cloaca.</v>
          </cell>
          <cell r="C868" t="str">
            <v>u</v>
          </cell>
          <cell r="D868">
            <v>1</v>
          </cell>
          <cell r="E868">
            <v>250</v>
          </cell>
          <cell r="F868">
            <v>250</v>
          </cell>
        </row>
        <row r="869">
          <cell r="A869" t="str">
            <v>MO49.</v>
          </cell>
          <cell r="B869" t="str">
            <v>Bajante o Ventilación por Planta</v>
          </cell>
          <cell r="D869" t="str">
            <v/>
          </cell>
          <cell r="F869" t="str">
            <v/>
          </cell>
        </row>
        <row r="870">
          <cell r="A870" t="str">
            <v>MO49.002</v>
          </cell>
          <cell r="B870" t="str">
            <v>Bajante o ventilación de 3" ó 4"</v>
          </cell>
          <cell r="C870" t="str">
            <v>u</v>
          </cell>
          <cell r="D870">
            <v>1</v>
          </cell>
          <cell r="E870">
            <v>113</v>
          </cell>
          <cell r="F870">
            <v>113</v>
          </cell>
        </row>
        <row r="871">
          <cell r="A871" t="str">
            <v>MO50.</v>
          </cell>
          <cell r="B871" t="str">
            <v>Colocación Desagüe Pluvial por Planta</v>
          </cell>
          <cell r="D871" t="str">
            <v/>
          </cell>
          <cell r="F871" t="str">
            <v/>
          </cell>
        </row>
        <row r="872">
          <cell r="A872" t="str">
            <v>MO50.002</v>
          </cell>
          <cell r="B872" t="str">
            <v>Desagüe pluvial de 3" ó 4"</v>
          </cell>
          <cell r="C872" t="str">
            <v>u</v>
          </cell>
          <cell r="D872">
            <v>1</v>
          </cell>
          <cell r="E872">
            <v>81</v>
          </cell>
          <cell r="F872">
            <v>81</v>
          </cell>
        </row>
        <row r="873">
          <cell r="A873" t="str">
            <v>MO51.</v>
          </cell>
          <cell r="B873" t="str">
            <v>Arrastre Domicilio fuera cada Baño</v>
          </cell>
          <cell r="D873" t="str">
            <v/>
          </cell>
          <cell r="F873" t="str">
            <v/>
          </cell>
        </row>
        <row r="874">
          <cell r="A874" t="str">
            <v>MO51.001</v>
          </cell>
          <cell r="B874" t="str">
            <v>Arrastre en tubería de 2"</v>
          </cell>
          <cell r="C874" t="str">
            <v>m</v>
          </cell>
          <cell r="D874">
            <v>1</v>
          </cell>
          <cell r="E874">
            <v>3.1</v>
          </cell>
          <cell r="F874">
            <v>3.1</v>
          </cell>
        </row>
        <row r="875">
          <cell r="A875" t="str">
            <v>MO51.002</v>
          </cell>
          <cell r="B875" t="str">
            <v>Arrastre en tubería de 3" ó 4"</v>
          </cell>
          <cell r="C875" t="str">
            <v>m</v>
          </cell>
          <cell r="D875">
            <v>1</v>
          </cell>
          <cell r="E875">
            <v>4.8</v>
          </cell>
          <cell r="F875">
            <v>4.8</v>
          </cell>
        </row>
        <row r="876">
          <cell r="A876" t="str">
            <v>MO52.</v>
          </cell>
          <cell r="B876" t="str">
            <v>Salidas de Agua Aparatos Sanitarios</v>
          </cell>
          <cell r="D876" t="str">
            <v/>
          </cell>
          <cell r="F876" t="str">
            <v/>
          </cell>
        </row>
        <row r="877">
          <cell r="A877" t="str">
            <v>MO52.001</v>
          </cell>
          <cell r="B877" t="str">
            <v>Salida de Agua en tuberias de 1/2" ó 3/4"</v>
          </cell>
          <cell r="C877" t="str">
            <v>u</v>
          </cell>
          <cell r="D877">
            <v>1</v>
          </cell>
          <cell r="E877">
            <v>125</v>
          </cell>
          <cell r="F877">
            <v>125</v>
          </cell>
        </row>
        <row r="878">
          <cell r="A878" t="str">
            <v>MO53.</v>
          </cell>
          <cell r="B878" t="str">
            <v>Tuberias de Agua Potable Fuera Cada Baño</v>
          </cell>
          <cell r="D878" t="str">
            <v/>
          </cell>
          <cell r="F878" t="str">
            <v/>
          </cell>
        </row>
        <row r="879">
          <cell r="A879" t="str">
            <v>MO53.001</v>
          </cell>
          <cell r="B879" t="str">
            <v>Tub. galvanizada de 1/2" ó 3/4"</v>
          </cell>
          <cell r="C879" t="str">
            <v>m</v>
          </cell>
          <cell r="D879">
            <v>1</v>
          </cell>
          <cell r="E879">
            <v>5</v>
          </cell>
          <cell r="F879">
            <v>5</v>
          </cell>
        </row>
        <row r="880">
          <cell r="A880" t="str">
            <v>MO54.</v>
          </cell>
          <cell r="B880" t="str">
            <v>Columna de Abastecimiento de Agua por Planta</v>
          </cell>
          <cell r="D880" t="str">
            <v/>
          </cell>
          <cell r="F880" t="str">
            <v/>
          </cell>
        </row>
        <row r="881">
          <cell r="A881" t="str">
            <v>MO54.003</v>
          </cell>
          <cell r="B881" t="str">
            <v>Tub. galvanizada de 1 1/2" ó 2"</v>
          </cell>
          <cell r="C881" t="str">
            <v>u</v>
          </cell>
          <cell r="D881">
            <v>1</v>
          </cell>
          <cell r="E881">
            <v>100</v>
          </cell>
          <cell r="F881">
            <v>100</v>
          </cell>
        </row>
        <row r="882">
          <cell r="A882" t="str">
            <v>MO55.</v>
          </cell>
          <cell r="B882" t="str">
            <v>Instalación de Llaves de Paso y de Chorro</v>
          </cell>
          <cell r="D882" t="str">
            <v/>
          </cell>
          <cell r="F882" t="str">
            <v/>
          </cell>
        </row>
        <row r="883">
          <cell r="A883" t="str">
            <v>MO55.001</v>
          </cell>
          <cell r="B883" t="str">
            <v>Llave de Paso de 1/2" ó 3/4"</v>
          </cell>
          <cell r="C883" t="str">
            <v>u</v>
          </cell>
          <cell r="D883">
            <v>1</v>
          </cell>
          <cell r="E883">
            <v>63</v>
          </cell>
          <cell r="F883">
            <v>63</v>
          </cell>
        </row>
        <row r="884">
          <cell r="A884" t="str">
            <v>MO56.</v>
          </cell>
          <cell r="B884" t="str">
            <v>Sistema Completo de Tubos y Válvulas nec.para montura de Bomba de Agua</v>
          </cell>
          <cell r="D884" t="str">
            <v/>
          </cell>
          <cell r="F884" t="str">
            <v/>
          </cell>
        </row>
        <row r="885">
          <cell r="A885" t="str">
            <v>MO56.001</v>
          </cell>
          <cell r="B885" t="str">
            <v>Circuito en tuberia de 1/2" ó 3/4"</v>
          </cell>
          <cell r="C885" t="str">
            <v>u</v>
          </cell>
          <cell r="D885">
            <v>1</v>
          </cell>
          <cell r="E885">
            <v>1250</v>
          </cell>
          <cell r="F885">
            <v>1250</v>
          </cell>
        </row>
        <row r="886">
          <cell r="A886" t="str">
            <v>MO57.</v>
          </cell>
          <cell r="B886" t="str">
            <v>Montura Bomba de Agua sin el Circuito</v>
          </cell>
          <cell r="D886" t="str">
            <v/>
          </cell>
          <cell r="F886" t="str">
            <v/>
          </cell>
        </row>
        <row r="887">
          <cell r="A887" t="str">
            <v>MO57.001</v>
          </cell>
          <cell r="B887" t="str">
            <v>Bomba de Agua, tuberia de 1/2" ó 3/4"</v>
          </cell>
          <cell r="C887" t="str">
            <v>u</v>
          </cell>
          <cell r="D887">
            <v>1</v>
          </cell>
          <cell r="E887">
            <v>625</v>
          </cell>
          <cell r="F887">
            <v>625</v>
          </cell>
        </row>
        <row r="888">
          <cell r="A888" t="str">
            <v>MO58.</v>
          </cell>
          <cell r="B888" t="str">
            <v>Empalme a Tuberia de Agua Existente</v>
          </cell>
          <cell r="D888" t="str">
            <v/>
          </cell>
          <cell r="F888" t="str">
            <v/>
          </cell>
        </row>
        <row r="889">
          <cell r="A889" t="str">
            <v>MO58.001</v>
          </cell>
          <cell r="B889" t="str">
            <v>Empalme a tuberias de 1/2" ó 3/4"</v>
          </cell>
          <cell r="C889" t="str">
            <v>u</v>
          </cell>
          <cell r="D889">
            <v>1</v>
          </cell>
          <cell r="E889">
            <v>119</v>
          </cell>
          <cell r="F889">
            <v>119</v>
          </cell>
        </row>
        <row r="890">
          <cell r="A890" t="str">
            <v>MO59.</v>
          </cell>
          <cell r="B890" t="str">
            <v>Empalme a Tuberias Drenaje Existente</v>
          </cell>
          <cell r="D890" t="str">
            <v/>
          </cell>
          <cell r="F890" t="str">
            <v/>
          </cell>
        </row>
        <row r="891">
          <cell r="A891" t="str">
            <v>MO59.001</v>
          </cell>
          <cell r="B891" t="str">
            <v>Empalme a tuberias de 2"</v>
          </cell>
          <cell r="C891" t="str">
            <v>u</v>
          </cell>
          <cell r="D891">
            <v>1</v>
          </cell>
          <cell r="E891">
            <v>100</v>
          </cell>
          <cell r="F891">
            <v>100</v>
          </cell>
        </row>
        <row r="892">
          <cell r="A892" t="str">
            <v>MO59.002</v>
          </cell>
          <cell r="B892" t="str">
            <v>Empalme a tuberias de 3"</v>
          </cell>
          <cell r="C892" t="str">
            <v>u</v>
          </cell>
          <cell r="D892">
            <v>1</v>
          </cell>
          <cell r="E892">
            <v>125</v>
          </cell>
          <cell r="F892">
            <v>125</v>
          </cell>
        </row>
        <row r="893">
          <cell r="A893" t="str">
            <v>MO59.003</v>
          </cell>
          <cell r="B893" t="str">
            <v>Empalme a tuberias de 4"</v>
          </cell>
          <cell r="C893" t="str">
            <v>u</v>
          </cell>
          <cell r="D893">
            <v>1</v>
          </cell>
          <cell r="E893">
            <v>150</v>
          </cell>
          <cell r="F893">
            <v>150</v>
          </cell>
        </row>
        <row r="894">
          <cell r="A894" t="str">
            <v>MO71.</v>
          </cell>
          <cell r="B894" t="str">
            <v>Pintura</v>
          </cell>
          <cell r="D894" t="str">
            <v/>
          </cell>
          <cell r="F894" t="str">
            <v/>
          </cell>
        </row>
        <row r="895">
          <cell r="A895" t="str">
            <v>MO71.001</v>
          </cell>
          <cell r="B895" t="str">
            <v>Mano de obra pintura de agua, dos manos, p. lisa, sin piedra</v>
          </cell>
          <cell r="C895" t="str">
            <v>m2</v>
          </cell>
          <cell r="D895">
            <v>1</v>
          </cell>
          <cell r="E895">
            <v>4.8</v>
          </cell>
          <cell r="F895">
            <v>4.8</v>
          </cell>
        </row>
        <row r="896">
          <cell r="A896" t="str">
            <v>MO71.002</v>
          </cell>
          <cell r="B896" t="str">
            <v>Mano de obra pintura de agua, 1era. mano, p. lisa, sin piedra</v>
          </cell>
          <cell r="C896" t="str">
            <v>m2</v>
          </cell>
          <cell r="D896">
            <v>1</v>
          </cell>
          <cell r="E896">
            <v>2.6</v>
          </cell>
          <cell r="F896">
            <v>2.6</v>
          </cell>
        </row>
        <row r="897">
          <cell r="A897" t="str">
            <v>MO71.003</v>
          </cell>
          <cell r="B897" t="str">
            <v>Mano de obra pintura de agua, 2da. mano,  pared lisa</v>
          </cell>
          <cell r="C897" t="str">
            <v>m2</v>
          </cell>
          <cell r="D897">
            <v>1</v>
          </cell>
          <cell r="E897">
            <v>2.2000000000000002</v>
          </cell>
          <cell r="F897">
            <v>2.2000000000000002</v>
          </cell>
        </row>
        <row r="898">
          <cell r="A898" t="str">
            <v>MO71.009</v>
          </cell>
          <cell r="B898" t="str">
            <v>Mano de obra Pintura Impermeabilizante, 1era. mano</v>
          </cell>
          <cell r="C898" t="str">
            <v>m2</v>
          </cell>
          <cell r="D898">
            <v>1</v>
          </cell>
          <cell r="E898">
            <v>2.5</v>
          </cell>
          <cell r="F898">
            <v>2.5</v>
          </cell>
        </row>
        <row r="899">
          <cell r="A899" t="str">
            <v>MO71.010</v>
          </cell>
          <cell r="B899" t="str">
            <v>Mano de obra Pintura Impermeabilizante, 2da. mano</v>
          </cell>
          <cell r="C899" t="str">
            <v>m2</v>
          </cell>
          <cell r="D899">
            <v>1</v>
          </cell>
          <cell r="E899">
            <v>2.1</v>
          </cell>
          <cell r="F899">
            <v>2.1</v>
          </cell>
        </row>
        <row r="900">
          <cell r="A900" t="str">
            <v>MO76.</v>
          </cell>
          <cell r="B900" t="str">
            <v>Jornales Diarios Albañileria</v>
          </cell>
        </row>
        <row r="901">
          <cell r="A901" t="str">
            <v>MO76.001</v>
          </cell>
          <cell r="B901" t="str">
            <v>Técnico No Calificado o Peón</v>
          </cell>
          <cell r="C901" t="str">
            <v>día</v>
          </cell>
          <cell r="D901">
            <v>1</v>
          </cell>
          <cell r="E901">
            <v>104</v>
          </cell>
          <cell r="F901">
            <v>104</v>
          </cell>
        </row>
        <row r="902">
          <cell r="A902" t="str">
            <v>MO76.002</v>
          </cell>
          <cell r="B902" t="str">
            <v>Técnico Calificado</v>
          </cell>
          <cell r="C902" t="str">
            <v>día</v>
          </cell>
          <cell r="D902">
            <v>1</v>
          </cell>
          <cell r="E902">
            <v>118</v>
          </cell>
          <cell r="F902">
            <v>118</v>
          </cell>
        </row>
        <row r="903">
          <cell r="A903" t="str">
            <v>MO76.003</v>
          </cell>
          <cell r="B903" t="str">
            <v>Ayudante</v>
          </cell>
          <cell r="C903" t="str">
            <v>día</v>
          </cell>
          <cell r="D903">
            <v>1</v>
          </cell>
          <cell r="E903">
            <v>130</v>
          </cell>
          <cell r="F903">
            <v>130</v>
          </cell>
        </row>
        <row r="904">
          <cell r="A904" t="str">
            <v>MO76.004</v>
          </cell>
          <cell r="B904" t="str">
            <v>Operario Tercera Categoría</v>
          </cell>
          <cell r="C904" t="str">
            <v>día</v>
          </cell>
          <cell r="D904">
            <v>1</v>
          </cell>
          <cell r="E904">
            <v>163</v>
          </cell>
          <cell r="F904">
            <v>163</v>
          </cell>
        </row>
        <row r="905">
          <cell r="A905" t="str">
            <v>MO76.005</v>
          </cell>
          <cell r="B905" t="str">
            <v>Operario Segunda Categoría</v>
          </cell>
          <cell r="C905" t="str">
            <v>día</v>
          </cell>
          <cell r="D905">
            <v>1</v>
          </cell>
          <cell r="E905">
            <v>196</v>
          </cell>
          <cell r="F905">
            <v>196</v>
          </cell>
        </row>
        <row r="906">
          <cell r="A906" t="str">
            <v>MO76.006</v>
          </cell>
          <cell r="B906" t="str">
            <v>Operario Primera Categoría</v>
          </cell>
          <cell r="C906" t="str">
            <v>día</v>
          </cell>
          <cell r="D906">
            <v>1</v>
          </cell>
          <cell r="E906">
            <v>261</v>
          </cell>
          <cell r="F906">
            <v>261</v>
          </cell>
        </row>
        <row r="907">
          <cell r="A907" t="str">
            <v>MO76.007</v>
          </cell>
          <cell r="B907" t="str">
            <v>Maestro</v>
          </cell>
          <cell r="C907" t="str">
            <v>día</v>
          </cell>
          <cell r="D907">
            <v>1</v>
          </cell>
          <cell r="E907">
            <v>300</v>
          </cell>
          <cell r="F907">
            <v>300</v>
          </cell>
        </row>
        <row r="908">
          <cell r="A908" t="str">
            <v>MO77.</v>
          </cell>
          <cell r="B908" t="str">
            <v>Jornales Diarios Carpintería</v>
          </cell>
        </row>
        <row r="909">
          <cell r="A909" t="str">
            <v>MO77.001</v>
          </cell>
          <cell r="B909" t="str">
            <v>Técnico No Calificado o Peón</v>
          </cell>
          <cell r="C909" t="str">
            <v>día</v>
          </cell>
          <cell r="D909">
            <v>1</v>
          </cell>
          <cell r="E909">
            <v>104</v>
          </cell>
          <cell r="F909">
            <v>104</v>
          </cell>
        </row>
        <row r="910">
          <cell r="A910" t="str">
            <v>MO77.002</v>
          </cell>
          <cell r="B910" t="str">
            <v>Ayudante</v>
          </cell>
          <cell r="C910" t="str">
            <v>día</v>
          </cell>
          <cell r="D910">
            <v>1</v>
          </cell>
          <cell r="E910">
            <v>130</v>
          </cell>
          <cell r="F910">
            <v>130</v>
          </cell>
        </row>
        <row r="911">
          <cell r="A911" t="str">
            <v>MO77.003</v>
          </cell>
          <cell r="B911" t="str">
            <v>Carpintero Segunda Categoría</v>
          </cell>
          <cell r="C911" t="str">
            <v>día</v>
          </cell>
          <cell r="D911">
            <v>1</v>
          </cell>
          <cell r="E911">
            <v>196</v>
          </cell>
          <cell r="F911">
            <v>196</v>
          </cell>
        </row>
        <row r="912">
          <cell r="A912" t="str">
            <v>MO77.004</v>
          </cell>
          <cell r="B912" t="str">
            <v>Carpintero Primera Categoría</v>
          </cell>
          <cell r="C912" t="str">
            <v>día</v>
          </cell>
          <cell r="D912">
            <v>1</v>
          </cell>
          <cell r="E912">
            <v>261</v>
          </cell>
          <cell r="F912">
            <v>261</v>
          </cell>
        </row>
        <row r="913">
          <cell r="A913" t="str">
            <v>MO78.</v>
          </cell>
          <cell r="B913" t="str">
            <v>Jornales Diarios Plomería</v>
          </cell>
        </row>
        <row r="914">
          <cell r="A914" t="str">
            <v>MO78.001</v>
          </cell>
          <cell r="B914" t="str">
            <v>Peón Plomero</v>
          </cell>
          <cell r="C914" t="str">
            <v>día</v>
          </cell>
          <cell r="D914">
            <v>1</v>
          </cell>
          <cell r="E914">
            <v>130</v>
          </cell>
          <cell r="F914">
            <v>130</v>
          </cell>
        </row>
        <row r="915">
          <cell r="A915" t="str">
            <v>MO78.002</v>
          </cell>
          <cell r="B915" t="str">
            <v>Ayudante Plomero</v>
          </cell>
          <cell r="C915" t="str">
            <v>día</v>
          </cell>
          <cell r="D915">
            <v>1</v>
          </cell>
          <cell r="E915">
            <v>196</v>
          </cell>
          <cell r="F915">
            <v>196</v>
          </cell>
        </row>
        <row r="916">
          <cell r="A916" t="str">
            <v>MO78.003</v>
          </cell>
          <cell r="B916" t="str">
            <v>Plomero</v>
          </cell>
          <cell r="C916" t="str">
            <v>día</v>
          </cell>
          <cell r="D916">
            <v>1</v>
          </cell>
          <cell r="E916">
            <v>261</v>
          </cell>
          <cell r="F916">
            <v>261</v>
          </cell>
        </row>
        <row r="917">
          <cell r="A917" t="str">
            <v>MO78.004</v>
          </cell>
          <cell r="B917" t="str">
            <v>Maestro Plomero</v>
          </cell>
          <cell r="C917" t="str">
            <v>día</v>
          </cell>
          <cell r="D917">
            <v>1</v>
          </cell>
          <cell r="E917">
            <v>457</v>
          </cell>
          <cell r="F917">
            <v>457</v>
          </cell>
        </row>
        <row r="919">
          <cell r="A919" t="str">
            <v>99.</v>
          </cell>
          <cell r="B919" t="str">
            <v>DE LOS ANALISIS DE COSTOS</v>
          </cell>
          <cell r="F919" t="str">
            <v/>
          </cell>
        </row>
        <row r="920">
          <cell r="A920" t="str">
            <v>99.001</v>
          </cell>
          <cell r="B920" t="str">
            <v>Ligado y Vaciado a Mano</v>
          </cell>
          <cell r="C920" t="str">
            <v>m3</v>
          </cell>
          <cell r="D920">
            <v>1</v>
          </cell>
          <cell r="E920">
            <v>188.02</v>
          </cell>
          <cell r="F920">
            <v>188.02</v>
          </cell>
        </row>
        <row r="921">
          <cell r="A921" t="str">
            <v>99.002</v>
          </cell>
          <cell r="B921" t="str">
            <v>Ligado y Vaciado con Ligadora de 2 Fundas</v>
          </cell>
          <cell r="C921" t="str">
            <v>m3</v>
          </cell>
          <cell r="D921">
            <v>1</v>
          </cell>
          <cell r="E921">
            <v>81.459999999999994</v>
          </cell>
          <cell r="F921">
            <v>81.459999999999994</v>
          </cell>
        </row>
        <row r="922">
          <cell r="A922" t="str">
            <v>99.003</v>
          </cell>
          <cell r="B922" t="str">
            <v>Ligado y Vaciado con Ligadora de 2 Fundas y Winche</v>
          </cell>
          <cell r="C922" t="str">
            <v>m3</v>
          </cell>
          <cell r="D922">
            <v>1</v>
          </cell>
          <cell r="E922">
            <v>115.02</v>
          </cell>
          <cell r="F922">
            <v>115.02</v>
          </cell>
        </row>
        <row r="923">
          <cell r="A923" t="str">
            <v>99.011</v>
          </cell>
          <cell r="B923" t="str">
            <v>Hormigón (1:3:5) a Mano</v>
          </cell>
          <cell r="C923" t="str">
            <v>m3</v>
          </cell>
          <cell r="D923">
            <v>1</v>
          </cell>
          <cell r="E923">
            <v>945.07</v>
          </cell>
          <cell r="F923">
            <v>945.07</v>
          </cell>
        </row>
        <row r="924">
          <cell r="A924" t="str">
            <v>99.012</v>
          </cell>
          <cell r="B924" t="str">
            <v>Hormigón (1:3:5) En Ligadora</v>
          </cell>
          <cell r="C924" t="str">
            <v>m3</v>
          </cell>
          <cell r="D924">
            <v>1</v>
          </cell>
          <cell r="E924">
            <v>798.01</v>
          </cell>
          <cell r="F924">
            <v>798.01</v>
          </cell>
        </row>
        <row r="925">
          <cell r="A925" t="str">
            <v>99.013</v>
          </cell>
          <cell r="B925" t="str">
            <v>Hormigón (1:3:5) En Ligadora y Winche</v>
          </cell>
          <cell r="C925" t="str">
            <v>m3</v>
          </cell>
          <cell r="D925">
            <v>1</v>
          </cell>
          <cell r="E925">
            <v>844.33</v>
          </cell>
          <cell r="F925">
            <v>844.33</v>
          </cell>
        </row>
        <row r="926">
          <cell r="A926" t="str">
            <v>99.022</v>
          </cell>
          <cell r="B926" t="str">
            <v>Hormigón (1:2:4) En Ligadora</v>
          </cell>
          <cell r="C926" t="str">
            <v>m3</v>
          </cell>
          <cell r="D926">
            <v>1</v>
          </cell>
          <cell r="E926">
            <v>916.42</v>
          </cell>
          <cell r="F926">
            <v>916.42</v>
          </cell>
        </row>
        <row r="927">
          <cell r="A927" t="str">
            <v>99.023</v>
          </cell>
          <cell r="B927" t="str">
            <v>Hormigón (1:2:4) En Ligadora y Winche</v>
          </cell>
          <cell r="C927" t="str">
            <v>m3</v>
          </cell>
          <cell r="D927">
            <v>1</v>
          </cell>
          <cell r="E927">
            <v>961.73</v>
          </cell>
          <cell r="F927">
            <v>961.73</v>
          </cell>
        </row>
        <row r="928">
          <cell r="A928" t="str">
            <v>99.024</v>
          </cell>
          <cell r="B928" t="str">
            <v>Hormigón (1:2:4) Vaciado a Mano</v>
          </cell>
          <cell r="C928" t="str">
            <v>m3</v>
          </cell>
          <cell r="D928">
            <v>1</v>
          </cell>
          <cell r="E928">
            <v>1060.28</v>
          </cell>
          <cell r="F928">
            <v>1060.28</v>
          </cell>
        </row>
        <row r="930">
          <cell r="A930" t="str">
            <v>99.201</v>
          </cell>
          <cell r="B930" t="str">
            <v xml:space="preserve">Mortero (1:3) </v>
          </cell>
          <cell r="C930" t="str">
            <v>m3</v>
          </cell>
          <cell r="D930">
            <v>1</v>
          </cell>
          <cell r="E930">
            <v>1036.04</v>
          </cell>
          <cell r="F930">
            <v>1036.04</v>
          </cell>
        </row>
        <row r="931">
          <cell r="A931" t="str">
            <v>99.202</v>
          </cell>
          <cell r="B931" t="str">
            <v>Mezcla de Empañete</v>
          </cell>
          <cell r="C931" t="str">
            <v>m3</v>
          </cell>
          <cell r="D931">
            <v>1</v>
          </cell>
          <cell r="E931">
            <v>452.14</v>
          </cell>
          <cell r="F931">
            <v>452.14</v>
          </cell>
        </row>
        <row r="932">
          <cell r="A932">
            <v>99.203000000000003</v>
          </cell>
          <cell r="B932" t="str">
            <v>Mortero (1:4) para empañete</v>
          </cell>
          <cell r="C932" t="str">
            <v>m3</v>
          </cell>
          <cell r="D932">
            <v>1</v>
          </cell>
          <cell r="E932">
            <v>1218.02</v>
          </cell>
          <cell r="F932">
            <v>1218.02</v>
          </cell>
        </row>
        <row r="933">
          <cell r="A933">
            <v>99.203999999999994</v>
          </cell>
          <cell r="B933" t="str">
            <v xml:space="preserve">Mortero (1:2) </v>
          </cell>
          <cell r="C933" t="str">
            <v>m3</v>
          </cell>
          <cell r="D933">
            <v>1</v>
          </cell>
          <cell r="E933">
            <v>1680.68</v>
          </cell>
          <cell r="F933">
            <v>1680.68</v>
          </cell>
        </row>
        <row r="934">
          <cell r="A934">
            <v>99.204999999999998</v>
          </cell>
          <cell r="B934" t="str">
            <v>Mezcla de cal y arena para pisos</v>
          </cell>
          <cell r="C934" t="str">
            <v>m3</v>
          </cell>
          <cell r="D934">
            <v>1</v>
          </cell>
          <cell r="E934">
            <v>419.3</v>
          </cell>
          <cell r="F934">
            <v>419.3</v>
          </cell>
        </row>
        <row r="935">
          <cell r="A935">
            <v>99.206000000000003</v>
          </cell>
          <cell r="B935" t="str">
            <v>Mortero (1:10) para colocar pisos</v>
          </cell>
          <cell r="C935" t="str">
            <v>m3</v>
          </cell>
          <cell r="D935">
            <v>1</v>
          </cell>
          <cell r="E935">
            <v>934.22</v>
          </cell>
          <cell r="F935">
            <v>934.22</v>
          </cell>
        </row>
        <row r="936">
          <cell r="A936" t="str">
            <v>99.901</v>
          </cell>
          <cell r="B936" t="str">
            <v>Mortero (1:2) en Techo</v>
          </cell>
          <cell r="C936" t="str">
            <v>m3</v>
          </cell>
          <cell r="D936">
            <v>1</v>
          </cell>
          <cell r="E936">
            <v>1958.27</v>
          </cell>
          <cell r="F936">
            <v>1958.27</v>
          </cell>
        </row>
        <row r="938">
          <cell r="A938" t="str">
            <v>05.101</v>
          </cell>
          <cell r="B938" t="str">
            <v xml:space="preserve">Muros de Bloques de Hormigón 8" </v>
          </cell>
          <cell r="C938" t="str">
            <v>m2</v>
          </cell>
          <cell r="D938">
            <v>1</v>
          </cell>
          <cell r="E938">
            <v>294.55</v>
          </cell>
          <cell r="F938">
            <v>294.55</v>
          </cell>
        </row>
        <row r="939">
          <cell r="A939" t="str">
            <v>05.201</v>
          </cell>
          <cell r="B939" t="str">
            <v xml:space="preserve">Muros de Bloques de Hormigón 6" </v>
          </cell>
          <cell r="C939" t="str">
            <v>m2</v>
          </cell>
          <cell r="D939">
            <v>1</v>
          </cell>
          <cell r="E939">
            <v>200.3</v>
          </cell>
          <cell r="F939">
            <v>200.3</v>
          </cell>
        </row>
        <row r="940">
          <cell r="A940" t="str">
            <v>05.301</v>
          </cell>
          <cell r="B940" t="str">
            <v xml:space="preserve">Muros de Bloques de Hormigón 4" </v>
          </cell>
          <cell r="C940" t="str">
            <v>m2</v>
          </cell>
          <cell r="D940">
            <v>1</v>
          </cell>
          <cell r="E940">
            <v>174.08</v>
          </cell>
          <cell r="F940">
            <v>174.08</v>
          </cell>
        </row>
        <row r="942">
          <cell r="A942" t="str">
            <v>07.2-1</v>
          </cell>
          <cell r="B942" t="str">
            <v>Cantos</v>
          </cell>
          <cell r="C942" t="str">
            <v>m</v>
          </cell>
          <cell r="D942">
            <v>1</v>
          </cell>
          <cell r="E942">
            <v>24.39</v>
          </cell>
          <cell r="F942">
            <v>24.39</v>
          </cell>
        </row>
        <row r="943">
          <cell r="A943" t="str">
            <v>07.1-1</v>
          </cell>
          <cell r="B943" t="str">
            <v>Empañete maestreado Exterior</v>
          </cell>
          <cell r="C943" t="str">
            <v>m2</v>
          </cell>
          <cell r="D943">
            <v>1</v>
          </cell>
          <cell r="E943">
            <v>113.55</v>
          </cell>
          <cell r="F943">
            <v>113.55</v>
          </cell>
        </row>
        <row r="944">
          <cell r="A944" t="str">
            <v>07.1-2</v>
          </cell>
          <cell r="B944" t="str">
            <v>Empañete maestreado Interior</v>
          </cell>
          <cell r="C944" t="str">
            <v>m2</v>
          </cell>
          <cell r="D944">
            <v>1</v>
          </cell>
          <cell r="E944">
            <v>61</v>
          </cell>
          <cell r="F944">
            <v>61</v>
          </cell>
        </row>
      </sheetData>
      <sheetData sheetId="1">
        <row r="4">
          <cell r="A4" t="str">
            <v>Id.</v>
          </cell>
        </row>
      </sheetData>
      <sheetData sheetId="2">
        <row r="4">
          <cell r="A4" t="str">
            <v>Id.</v>
          </cell>
        </row>
      </sheetData>
      <sheetData sheetId="3">
        <row r="4">
          <cell r="A4" t="str">
            <v>Id.</v>
          </cell>
        </row>
      </sheetData>
      <sheetData sheetId="4">
        <row r="4">
          <cell r="A4" t="str">
            <v>Id.</v>
          </cell>
        </row>
      </sheetData>
      <sheetData sheetId="5">
        <row r="4">
          <cell r="A4" t="str">
            <v>Id.</v>
          </cell>
        </row>
      </sheetData>
      <sheetData sheetId="6">
        <row r="4">
          <cell r="A4" t="str">
            <v>Id.</v>
          </cell>
        </row>
      </sheetData>
      <sheetData sheetId="7">
        <row r="4">
          <cell r="A4" t="str">
            <v>Id.</v>
          </cell>
        </row>
      </sheetData>
      <sheetData sheetId="8">
        <row r="4">
          <cell r="A4" t="str">
            <v>Id.</v>
          </cell>
        </row>
      </sheetData>
      <sheetData sheetId="9">
        <row r="4">
          <cell r="A4" t="str">
            <v>Id.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Hoja1"/>
      <sheetName val="Hoja2"/>
      <sheetName val="Hoja3"/>
    </sheetNames>
    <sheetDataSet>
      <sheetData sheetId="0"/>
      <sheetData sheetId="1" refreshError="1">
        <row r="561">
          <cell r="D561">
            <v>36.01</v>
          </cell>
        </row>
      </sheetData>
      <sheetData sheetId="2"/>
      <sheetData sheetId="3"/>
      <sheetData sheetId="4"/>
      <sheetData sheetId="5"/>
      <sheetData sheetId="6"/>
      <sheetData sheetId="7">
        <row r="568">
          <cell r="D568" t="str">
            <v>m3</v>
          </cell>
        </row>
      </sheetData>
      <sheetData sheetId="8"/>
      <sheetData sheetId="9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C.S."/>
      <sheetName val="PRESU"/>
      <sheetName val="ANALISIS "/>
      <sheetName val="analisis basicos"/>
      <sheetName val="Analisis Complementarios "/>
      <sheetName val="COLOCACION DE TUBERIA"/>
      <sheetName val="MOVIMIENTO DE TIERRA"/>
      <sheetName val=" MOVIMIENTO DE TIERRA EQUIPO"/>
      <sheetName val="ANCLAJES DE H.A."/>
      <sheetName val="REGISTROS DE LADRILLOS Y H.A. "/>
      <sheetName val="RECLAMACION 1."/>
      <sheetName val="ANALISIS CASETAS"/>
      <sheetName val="VERJA NUEVA"/>
      <sheetName val="Precios"/>
    </sheetNames>
    <sheetDataSet>
      <sheetData sheetId="0" refreshError="1">
        <row r="9">
          <cell r="D9">
            <v>1500</v>
          </cell>
        </row>
        <row r="133">
          <cell r="D133">
            <v>1350</v>
          </cell>
        </row>
      </sheetData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"/>
      <sheetName val="MEMO"/>
      <sheetName val="COF"/>
      <sheetName val="SEP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PROB. SEOPC"/>
      <sheetName val="APROB. SEOPC (2)"/>
      <sheetName val="PASARELA OZORIA"/>
      <sheetName val="Hoja1"/>
      <sheetName val="TUNEL CHARLES"/>
      <sheetName val="Pasarela de L=60.00"/>
      <sheetName val="cotiz tune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"/>
      <sheetName val="analisis de soporte"/>
      <sheetName val="Costo horario equipos"/>
      <sheetName val="Movimiento de tierra"/>
      <sheetName val="tarifa equipos"/>
      <sheetName val="Km12 a Km150"/>
      <sheetName val="TARIFA EQUIPO"/>
      <sheetName val="Trabajos Generales"/>
      <sheetName val="Fresado"/>
      <sheetName val="Capa de Rodadura"/>
      <sheetName val="Bcheo Tecnico"/>
      <sheetName val="Base granular"/>
      <sheetName val="Obras Complementarias"/>
      <sheetName val="Drenajes"/>
      <sheetName val="Muro Gaviones"/>
      <sheetName val="Canalizacion"/>
      <sheetName val="Limpieza canaleta y maleza"/>
      <sheetName val="Señalización"/>
      <sheetName val="Relevamiento de fallas"/>
      <sheetName val="Limpieza Final"/>
      <sheetName val="Limpieza material fr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4">
          <cell r="F4" t="str">
            <v>FECHA: SEPTIEMBRE DEL 2004</v>
          </cell>
        </row>
        <row r="8">
          <cell r="C8" t="str">
            <v>: SANTO DOMINGO - SANTIAGO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TAS"/>
      <sheetName val="TERMINACION DE SUPERFICIE"/>
      <sheetName val="ANALISIS"/>
      <sheetName val="Pisos marmol y Ceram.laticrete"/>
      <sheetName val="ANALISIS DE COSTOS"/>
      <sheetName val="REVESTIMIENTOS"/>
      <sheetName val="techos"/>
      <sheetName val="Sheet1"/>
      <sheetName val="PISO VIBRAZO GRIS"/>
      <sheetName val="GROUTING"/>
      <sheetName val="MORTEROS"/>
      <sheetName val="PISOS"/>
      <sheetName val="REFERENCIAS"/>
      <sheetName val="LISTADO INSUMOS DEL 2000"/>
      <sheetName val="HORMIGON ARMADO, ZAPATA"/>
      <sheetName val="PINTURA"/>
      <sheetName val="TECHO2"/>
      <sheetName val="ADOQUINES"/>
      <sheetName val="Presupuesto @ 1-10-02"/>
      <sheetName val="Mediciones @ 10-9-02"/>
      <sheetName val="Cotizaciones"/>
      <sheetName val="M.O. Plomería (2)"/>
      <sheetName val="Piezas Plomería (2)"/>
      <sheetName val="Mediciones"/>
      <sheetName val="Análisis Complementarios"/>
      <sheetName val="Bloques"/>
      <sheetName val="Otros"/>
      <sheetName val="Pisos &amp; Revestimientos"/>
      <sheetName val="Vigas"/>
      <sheetName val="Cuantía Acero"/>
      <sheetName val="Cotización Acero"/>
      <sheetName val="Cotizaciones Diversas"/>
      <sheetName val="M.O. Plomería"/>
      <sheetName val="Piezas Plomería"/>
      <sheetName val="Insumos"/>
      <sheetName val="M.O."/>
      <sheetName val="Ponderación"/>
      <sheetName val="Hoja Resumen"/>
      <sheetName val="Apto. #1202"/>
      <sheetName val="Apto. #1203"/>
      <sheetName val="Pisos Terraza Penthouse"/>
      <sheetName val="PV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9">
          <cell r="I29">
            <v>277.11900900900901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bornal"/>
      <sheetName val="Gráfico1"/>
      <sheetName val="Materiales"/>
      <sheetName val="Mano de Obra"/>
      <sheetName val="Rel. Equipos"/>
      <sheetName val="Rel. Equipos (2)"/>
      <sheetName val="Rendimiento  Equipos"/>
      <sheetName val="ANALISIS NOV (2020)"/>
      <sheetName val="CAMINO VEC. FRIA 01, DON JUAN"/>
    </sheetNames>
    <sheetDataSet>
      <sheetData sheetId="0"/>
      <sheetData sheetId="1" refreshError="1"/>
      <sheetData sheetId="2">
        <row r="2">
          <cell r="E2">
            <v>310.95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Listado Equipos a utilizar"/>
      <sheetName val="Analisis de Precios Unitarios"/>
      <sheetName val="Hoja3"/>
      <sheetName val="Insumos"/>
      <sheetName val="Materiales"/>
    </sheetNames>
    <sheetDataSet>
      <sheetData sheetId="0"/>
      <sheetData sheetId="1" refreshError="1">
        <row r="11">
          <cell r="I11">
            <v>1863.7719999999999</v>
          </cell>
        </row>
        <row r="12">
          <cell r="I12">
            <v>1720.396</v>
          </cell>
        </row>
      </sheetData>
      <sheetData sheetId="2"/>
      <sheetData sheetId="3"/>
      <sheetData sheetId="4" refreshError="1"/>
      <sheetData sheetId="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teriales"/>
      <sheetName val="Mano de Obra"/>
      <sheetName val="Rel. Equipos"/>
      <sheetName val="Rel. Equipo 2"/>
      <sheetName val="Rendimiento  Equipos"/>
      <sheetName val="ANAL (Oct. 20)"/>
      <sheetName val="Presupuesto"/>
    </sheetNames>
    <sheetDataSet>
      <sheetData sheetId="0">
        <row r="3">
          <cell r="D3">
            <v>310.95</v>
          </cell>
        </row>
      </sheetData>
      <sheetData sheetId="1"/>
      <sheetData sheetId="2"/>
      <sheetData sheetId="3">
        <row r="4">
          <cell r="B4">
            <v>160</v>
          </cell>
        </row>
      </sheetData>
      <sheetData sheetId="4"/>
      <sheetData sheetId="5">
        <row r="1350">
          <cell r="F1350">
            <v>1351.8</v>
          </cell>
        </row>
      </sheetData>
      <sheetData sheetId="6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"/>
      <sheetName val="Acarreos "/>
      <sheetName val="COMPRESOR "/>
      <sheetName val="EQUIPOS"/>
      <sheetName val="MATERIALES "/>
      <sheetName val="MANO DE OBRA"/>
      <sheetName val="ingenieria"/>
      <sheetName val="MANT.TRANSITO"/>
      <sheetName val="CAMPAMENTO2"/>
      <sheetName val="EV. CALLES S. ISIDRO"/>
      <sheetName val="EV. CALLES LOS JARDINES"/>
      <sheetName val="EV. CALLE DUARTE "/>
      <sheetName val="EV. CALLE 16 AGOSTO"/>
      <sheetName val="EV. CALLE PADRE BILLINI"/>
      <sheetName val="EV. CALLE INDEPENDENCIA"/>
      <sheetName val="EV. CALLE FCO PEYNADO"/>
      <sheetName val="EV. CALLE DR GOTIER"/>
      <sheetName val="EV. CALLE QUISQUEYA"/>
      <sheetName val="EV. CALLE ISABEL LA CATOLICA"/>
      <sheetName val="EV. CALLES ENS. LIBERTAD"/>
      <sheetName val="EV. CALLE DR. COLUMNA"/>
      <sheetName val="PRESUP-PAVIMENTACION CALLES"/>
      <sheetName val="RESUMEN"/>
    </sheetNames>
    <sheetDataSet>
      <sheetData sheetId="0">
        <row r="725">
          <cell r="H725">
            <v>432.08100000000002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99D493-62BD-4696-ACA5-CC343CFD66CE}">
  <sheetPr>
    <pageSetUpPr fitToPage="1"/>
  </sheetPr>
  <dimension ref="A1:U290"/>
  <sheetViews>
    <sheetView tabSelected="1" view="pageBreakPreview" zoomScaleNormal="75" zoomScaleSheetLayoutView="100" workbookViewId="0">
      <selection activeCell="B4" sqref="B4"/>
    </sheetView>
  </sheetViews>
  <sheetFormatPr baseColWidth="10" defaultColWidth="11.42578125" defaultRowHeight="15" x14ac:dyDescent="0.25"/>
  <cols>
    <col min="1" max="1" width="7.140625" style="178" customWidth="1"/>
    <col min="2" max="2" width="55.140625" style="179" customWidth="1"/>
    <col min="3" max="3" width="10.28515625" style="178" customWidth="1"/>
    <col min="4" max="4" width="8.5703125" style="178" customWidth="1"/>
    <col min="5" max="5" width="12.28515625" style="178" bestFit="1" customWidth="1"/>
    <col min="6" max="6" width="16.85546875" style="178" customWidth="1"/>
    <col min="7" max="20" width="11.42578125" style="6"/>
    <col min="21" max="21" width="16.28515625" style="6" customWidth="1"/>
    <col min="22" max="16384" width="11.42578125" style="6"/>
  </cols>
  <sheetData>
    <row r="1" spans="1:6" x14ac:dyDescent="0.25">
      <c r="A1" s="4"/>
      <c r="B1" s="5"/>
      <c r="C1" s="4"/>
      <c r="D1" s="4"/>
      <c r="E1" s="4"/>
      <c r="F1" s="4"/>
    </row>
    <row r="2" spans="1:6" x14ac:dyDescent="0.25">
      <c r="A2" s="7"/>
      <c r="B2" s="8"/>
      <c r="C2" s="9"/>
      <c r="D2" s="9"/>
      <c r="E2" s="10"/>
      <c r="F2" s="9"/>
    </row>
    <row r="3" spans="1:6" ht="35.25" customHeight="1" x14ac:dyDescent="0.25">
      <c r="A3" s="11"/>
      <c r="B3" s="12"/>
      <c r="C3" s="11"/>
      <c r="D3" s="11"/>
      <c r="E3" s="11"/>
      <c r="F3" s="11"/>
    </row>
    <row r="4" spans="1:6" x14ac:dyDescent="0.25">
      <c r="A4" s="11" t="s">
        <v>15</v>
      </c>
      <c r="B4" s="12"/>
      <c r="C4" s="11"/>
      <c r="D4" s="11"/>
      <c r="E4" s="11"/>
      <c r="F4" s="11"/>
    </row>
    <row r="5" spans="1:6" ht="18.75" customHeight="1" x14ac:dyDescent="0.25">
      <c r="A5" s="11" t="s">
        <v>16</v>
      </c>
      <c r="B5" s="12"/>
      <c r="C5" s="13" t="s">
        <v>17</v>
      </c>
      <c r="D5" s="13" t="s">
        <v>11</v>
      </c>
      <c r="E5" s="14"/>
      <c r="F5" s="13"/>
    </row>
    <row r="6" spans="1:6" ht="18.75" customHeight="1" x14ac:dyDescent="0.25">
      <c r="A6" s="15"/>
      <c r="B6" s="16"/>
      <c r="C6" s="15"/>
      <c r="D6" s="15"/>
      <c r="E6" s="15"/>
      <c r="F6" s="15"/>
    </row>
    <row r="7" spans="1:6" x14ac:dyDescent="0.25">
      <c r="A7" s="17" t="s">
        <v>18</v>
      </c>
      <c r="B7" s="18" t="s">
        <v>19</v>
      </c>
      <c r="C7" s="19" t="s">
        <v>14</v>
      </c>
      <c r="D7" s="19" t="s">
        <v>2</v>
      </c>
      <c r="E7" s="20" t="s">
        <v>20</v>
      </c>
      <c r="F7" s="19" t="s">
        <v>21</v>
      </c>
    </row>
    <row r="8" spans="1:6" x14ac:dyDescent="0.25">
      <c r="A8" s="21"/>
      <c r="B8" s="22"/>
      <c r="C8" s="23"/>
      <c r="D8" s="23"/>
      <c r="E8" s="24"/>
      <c r="F8" s="23"/>
    </row>
    <row r="9" spans="1:6" x14ac:dyDescent="0.25">
      <c r="A9" s="185" t="s">
        <v>22</v>
      </c>
      <c r="B9" s="186" t="s">
        <v>13</v>
      </c>
      <c r="C9" s="25"/>
      <c r="D9" s="26"/>
      <c r="E9" s="27"/>
      <c r="F9" s="27"/>
    </row>
    <row r="10" spans="1:6" x14ac:dyDescent="0.25">
      <c r="A10" s="28" t="s">
        <v>23</v>
      </c>
      <c r="B10" s="187" t="s">
        <v>24</v>
      </c>
      <c r="C10" s="29"/>
      <c r="D10" s="30"/>
      <c r="E10" s="31"/>
      <c r="F10" s="32"/>
    </row>
    <row r="11" spans="1:6" x14ac:dyDescent="0.25">
      <c r="A11" s="33">
        <v>1</v>
      </c>
      <c r="B11" s="34" t="s">
        <v>25</v>
      </c>
      <c r="C11" s="2">
        <v>3804.45</v>
      </c>
      <c r="D11" s="3" t="s">
        <v>26</v>
      </c>
      <c r="E11" s="1">
        <v>39.085727800000001</v>
      </c>
      <c r="F11" s="2">
        <f>ROUND(C11*E11,2)</f>
        <v>148699.70000000001</v>
      </c>
    </row>
    <row r="12" spans="1:6" x14ac:dyDescent="0.25">
      <c r="A12" s="33">
        <v>2</v>
      </c>
      <c r="B12" s="34" t="s">
        <v>27</v>
      </c>
      <c r="C12" s="2">
        <v>5</v>
      </c>
      <c r="D12" s="3" t="s">
        <v>6</v>
      </c>
      <c r="E12" s="1">
        <v>2228.4</v>
      </c>
      <c r="F12" s="2">
        <f t="shared" ref="F12" si="0">ROUND(C12*E12,2)</f>
        <v>11142</v>
      </c>
    </row>
    <row r="13" spans="1:6" ht="189" customHeight="1" x14ac:dyDescent="0.25">
      <c r="A13" s="35">
        <v>3</v>
      </c>
      <c r="B13" s="36" t="s">
        <v>28</v>
      </c>
      <c r="C13" s="37">
        <v>1</v>
      </c>
      <c r="D13" s="30" t="s">
        <v>4</v>
      </c>
      <c r="E13" s="1">
        <v>18048.100000000002</v>
      </c>
      <c r="F13" s="2">
        <f>ROUND(C13*E13,2)</f>
        <v>18048.099999999999</v>
      </c>
    </row>
    <row r="14" spans="1:6" x14ac:dyDescent="0.25">
      <c r="A14" s="38"/>
      <c r="B14" s="39"/>
      <c r="C14" s="2"/>
      <c r="D14" s="3"/>
      <c r="E14" s="40"/>
      <c r="F14" s="2"/>
    </row>
    <row r="15" spans="1:6" x14ac:dyDescent="0.25">
      <c r="A15" s="185" t="s">
        <v>29</v>
      </c>
      <c r="B15" s="187" t="s">
        <v>30</v>
      </c>
      <c r="C15" s="37"/>
      <c r="D15" s="30"/>
      <c r="E15" s="31"/>
      <c r="F15" s="32"/>
    </row>
    <row r="16" spans="1:6" x14ac:dyDescent="0.25">
      <c r="A16" s="33">
        <v>1</v>
      </c>
      <c r="B16" s="34" t="s">
        <v>31</v>
      </c>
      <c r="C16" s="2">
        <v>16</v>
      </c>
      <c r="D16" s="3" t="s">
        <v>32</v>
      </c>
      <c r="E16" s="1">
        <v>5740</v>
      </c>
      <c r="F16" s="2">
        <f t="shared" ref="F16:F20" si="1">ROUND(C16*E16,2)</f>
        <v>91840</v>
      </c>
    </row>
    <row r="17" spans="1:6" x14ac:dyDescent="0.25">
      <c r="A17" s="33">
        <v>2</v>
      </c>
      <c r="B17" s="34" t="s">
        <v>33</v>
      </c>
      <c r="C17" s="2">
        <v>5</v>
      </c>
      <c r="D17" s="3" t="s">
        <v>6</v>
      </c>
      <c r="E17" s="1">
        <v>2228.4</v>
      </c>
      <c r="F17" s="2">
        <f t="shared" si="1"/>
        <v>11142</v>
      </c>
    </row>
    <row r="18" spans="1:6" x14ac:dyDescent="0.25">
      <c r="A18" s="33">
        <v>3</v>
      </c>
      <c r="B18" s="34" t="s">
        <v>34</v>
      </c>
      <c r="C18" s="2">
        <v>15</v>
      </c>
      <c r="D18" s="3" t="s">
        <v>32</v>
      </c>
      <c r="E18" s="1">
        <v>4945.5</v>
      </c>
      <c r="F18" s="2">
        <f t="shared" si="1"/>
        <v>74182.5</v>
      </c>
    </row>
    <row r="19" spans="1:6" x14ac:dyDescent="0.25">
      <c r="A19" s="33">
        <v>4</v>
      </c>
      <c r="B19" s="34" t="s">
        <v>35</v>
      </c>
      <c r="C19" s="2">
        <v>1930.47</v>
      </c>
      <c r="D19" s="41" t="s">
        <v>36</v>
      </c>
      <c r="E19" s="1">
        <v>445.91083982329326</v>
      </c>
      <c r="F19" s="2">
        <f t="shared" si="1"/>
        <v>860817.5</v>
      </c>
    </row>
    <row r="20" spans="1:6" ht="25.5" x14ac:dyDescent="0.25">
      <c r="A20" s="33">
        <v>5</v>
      </c>
      <c r="B20" s="34" t="s">
        <v>37</v>
      </c>
      <c r="C20" s="2">
        <v>2316.56</v>
      </c>
      <c r="D20" s="41" t="s">
        <v>38</v>
      </c>
      <c r="E20" s="1">
        <v>129.21578181818182</v>
      </c>
      <c r="F20" s="2">
        <f t="shared" si="1"/>
        <v>299336.11</v>
      </c>
    </row>
    <row r="21" spans="1:6" x14ac:dyDescent="0.25">
      <c r="A21" s="29"/>
      <c r="B21" s="42"/>
      <c r="C21" s="37"/>
      <c r="D21" s="30"/>
      <c r="E21" s="31"/>
      <c r="F21" s="32"/>
    </row>
    <row r="22" spans="1:6" ht="27" customHeight="1" x14ac:dyDescent="0.25">
      <c r="A22" s="43" t="s">
        <v>39</v>
      </c>
      <c r="B22" s="44" t="s">
        <v>40</v>
      </c>
      <c r="C22" s="45"/>
      <c r="D22" s="27"/>
      <c r="E22" s="46"/>
      <c r="F22" s="47"/>
    </row>
    <row r="23" spans="1:6" x14ac:dyDescent="0.25">
      <c r="A23" s="43"/>
      <c r="B23" s="44"/>
      <c r="C23" s="45"/>
      <c r="D23" s="27"/>
      <c r="E23" s="46"/>
      <c r="F23" s="47"/>
    </row>
    <row r="24" spans="1:6" x14ac:dyDescent="0.25">
      <c r="A24" s="33">
        <v>1</v>
      </c>
      <c r="B24" s="48" t="s">
        <v>41</v>
      </c>
      <c r="C24" s="2">
        <v>159.12</v>
      </c>
      <c r="D24" s="3" t="s">
        <v>7</v>
      </c>
      <c r="E24" s="1">
        <v>267.38639869712051</v>
      </c>
      <c r="F24" s="2">
        <f>ROUND(C24*E24,2)</f>
        <v>42546.52</v>
      </c>
    </row>
    <row r="25" spans="1:6" x14ac:dyDescent="0.25">
      <c r="A25" s="49"/>
      <c r="B25" s="50"/>
      <c r="C25" s="45"/>
      <c r="D25" s="51"/>
      <c r="E25" s="52"/>
      <c r="F25" s="53"/>
    </row>
    <row r="26" spans="1:6" x14ac:dyDescent="0.25">
      <c r="A26" s="54">
        <v>2</v>
      </c>
      <c r="B26" s="55" t="s">
        <v>42</v>
      </c>
      <c r="C26" s="45"/>
      <c r="D26" s="56"/>
      <c r="E26" s="52"/>
      <c r="F26" s="53"/>
    </row>
    <row r="27" spans="1:6" x14ac:dyDescent="0.25">
      <c r="A27" s="38">
        <v>2.1</v>
      </c>
      <c r="B27" s="34" t="s">
        <v>43</v>
      </c>
      <c r="C27" s="2">
        <v>183.45</v>
      </c>
      <c r="D27" s="3" t="s">
        <v>44</v>
      </c>
      <c r="E27" s="1">
        <v>198.7694506666667</v>
      </c>
      <c r="F27" s="2">
        <f t="shared" ref="F27:F32" si="2">ROUND(C27*E27,2)</f>
        <v>36464.26</v>
      </c>
    </row>
    <row r="28" spans="1:6" x14ac:dyDescent="0.25">
      <c r="A28" s="38">
        <v>2.2000000000000002</v>
      </c>
      <c r="B28" s="34" t="s">
        <v>45</v>
      </c>
      <c r="C28" s="2">
        <v>189.35</v>
      </c>
      <c r="D28" s="3" t="s">
        <v>46</v>
      </c>
      <c r="E28" s="1">
        <v>12.544471449999998</v>
      </c>
      <c r="F28" s="2">
        <f t="shared" si="2"/>
        <v>2375.3000000000002</v>
      </c>
    </row>
    <row r="29" spans="1:6" x14ac:dyDescent="0.25">
      <c r="A29" s="38">
        <v>2.3000000000000003</v>
      </c>
      <c r="B29" s="34" t="s">
        <v>47</v>
      </c>
      <c r="C29" s="2">
        <v>14.03</v>
      </c>
      <c r="D29" s="3" t="s">
        <v>48</v>
      </c>
      <c r="E29" s="1">
        <v>1170.1229166666667</v>
      </c>
      <c r="F29" s="2">
        <f t="shared" si="2"/>
        <v>16416.82</v>
      </c>
    </row>
    <row r="30" spans="1:6" x14ac:dyDescent="0.25">
      <c r="A30" s="38">
        <v>2.4000000000000004</v>
      </c>
      <c r="B30" s="34" t="s">
        <v>49</v>
      </c>
      <c r="C30" s="2">
        <v>66.040000000000006</v>
      </c>
      <c r="D30" s="3" t="s">
        <v>50</v>
      </c>
      <c r="E30" s="1">
        <v>498.76</v>
      </c>
      <c r="F30" s="2">
        <f t="shared" si="2"/>
        <v>32938.11</v>
      </c>
    </row>
    <row r="31" spans="1:6" ht="25.5" x14ac:dyDescent="0.25">
      <c r="A31" s="38">
        <v>2.5000000000000004</v>
      </c>
      <c r="B31" s="34" t="s">
        <v>51</v>
      </c>
      <c r="C31" s="2">
        <v>150.63999999999999</v>
      </c>
      <c r="D31" s="3" t="s">
        <v>52</v>
      </c>
      <c r="E31" s="1">
        <v>148.56462500000001</v>
      </c>
      <c r="F31" s="2">
        <f t="shared" si="2"/>
        <v>22379.78</v>
      </c>
    </row>
    <row r="32" spans="1:6" ht="25.5" x14ac:dyDescent="0.25">
      <c r="A32" s="38">
        <v>2.6000000000000005</v>
      </c>
      <c r="B32" s="34" t="s">
        <v>53</v>
      </c>
      <c r="C32" s="2">
        <v>105.41</v>
      </c>
      <c r="D32" s="3" t="s">
        <v>50</v>
      </c>
      <c r="E32" s="1">
        <v>129.21578181818182</v>
      </c>
      <c r="F32" s="2">
        <f t="shared" si="2"/>
        <v>13620.64</v>
      </c>
    </row>
    <row r="33" spans="1:6" x14ac:dyDescent="0.25">
      <c r="A33" s="57"/>
      <c r="B33" s="50"/>
      <c r="C33" s="58"/>
      <c r="D33" s="51"/>
      <c r="E33" s="52"/>
      <c r="F33" s="2"/>
    </row>
    <row r="34" spans="1:6" x14ac:dyDescent="0.25">
      <c r="A34" s="54">
        <v>3</v>
      </c>
      <c r="B34" s="48" t="s">
        <v>54</v>
      </c>
      <c r="C34" s="59"/>
      <c r="D34" s="51"/>
      <c r="E34" s="52"/>
      <c r="F34" s="2"/>
    </row>
    <row r="35" spans="1:6" x14ac:dyDescent="0.25">
      <c r="A35" s="38">
        <v>3.1</v>
      </c>
      <c r="B35" s="39" t="s">
        <v>55</v>
      </c>
      <c r="C35" s="2">
        <v>28.44</v>
      </c>
      <c r="D35" s="3" t="s">
        <v>56</v>
      </c>
      <c r="E35" s="1">
        <v>7550.6250000000009</v>
      </c>
      <c r="F35" s="2">
        <f t="shared" ref="F35:F37" si="3">ROUND(C35*E35,2)</f>
        <v>214739.78</v>
      </c>
    </row>
    <row r="36" spans="1:6" x14ac:dyDescent="0.25">
      <c r="A36" s="38">
        <v>3.2</v>
      </c>
      <c r="B36" s="39" t="s">
        <v>57</v>
      </c>
      <c r="C36" s="2">
        <v>78.52</v>
      </c>
      <c r="D36" s="3" t="s">
        <v>56</v>
      </c>
      <c r="E36" s="1">
        <v>4739.4285714285716</v>
      </c>
      <c r="F36" s="2">
        <f t="shared" si="3"/>
        <v>372139.93</v>
      </c>
    </row>
    <row r="37" spans="1:6" x14ac:dyDescent="0.25">
      <c r="A37" s="38">
        <v>3.3000000000000003</v>
      </c>
      <c r="B37" s="39" t="s">
        <v>58</v>
      </c>
      <c r="C37" s="2">
        <v>58.23</v>
      </c>
      <c r="D37" s="3" t="s">
        <v>56</v>
      </c>
      <c r="E37" s="1">
        <v>1626.0266666666666</v>
      </c>
      <c r="F37" s="2">
        <f t="shared" si="3"/>
        <v>94683.53</v>
      </c>
    </row>
    <row r="38" spans="1:6" x14ac:dyDescent="0.25">
      <c r="A38" s="57"/>
      <c r="B38" s="34"/>
      <c r="C38" s="60"/>
      <c r="D38" s="51"/>
      <c r="E38" s="52"/>
      <c r="F38" s="2"/>
    </row>
    <row r="39" spans="1:6" x14ac:dyDescent="0.25">
      <c r="A39" s="54">
        <v>4</v>
      </c>
      <c r="B39" s="48" t="s">
        <v>59</v>
      </c>
      <c r="C39" s="60"/>
      <c r="D39" s="51"/>
      <c r="E39" s="52"/>
      <c r="F39" s="2"/>
    </row>
    <row r="40" spans="1:6" x14ac:dyDescent="0.25">
      <c r="A40" s="38">
        <v>4.0999999999999996</v>
      </c>
      <c r="B40" s="39" t="s">
        <v>60</v>
      </c>
      <c r="C40" s="2">
        <v>27.09</v>
      </c>
      <c r="D40" s="3" t="s">
        <v>56</v>
      </c>
      <c r="E40" s="1">
        <v>144.9</v>
      </c>
      <c r="F40" s="2">
        <f t="shared" ref="F40:F44" si="4">ROUND(C40*E40,2)</f>
        <v>3925.34</v>
      </c>
    </row>
    <row r="41" spans="1:6" x14ac:dyDescent="0.25">
      <c r="A41" s="38">
        <v>4.1999999999999993</v>
      </c>
      <c r="B41" s="39" t="s">
        <v>61</v>
      </c>
      <c r="C41" s="2">
        <v>75.5</v>
      </c>
      <c r="D41" s="3" t="s">
        <v>56</v>
      </c>
      <c r="E41" s="1">
        <v>126.78749999999999</v>
      </c>
      <c r="F41" s="2">
        <f t="shared" si="4"/>
        <v>9572.4599999999991</v>
      </c>
    </row>
    <row r="42" spans="1:6" x14ac:dyDescent="0.25">
      <c r="A42" s="38">
        <v>4.2999999999999989</v>
      </c>
      <c r="B42" s="39" t="s">
        <v>62</v>
      </c>
      <c r="C42" s="2">
        <v>56.53</v>
      </c>
      <c r="D42" s="3" t="s">
        <v>56</v>
      </c>
      <c r="E42" s="1">
        <v>101.43</v>
      </c>
      <c r="F42" s="2">
        <f t="shared" si="4"/>
        <v>5733.84</v>
      </c>
    </row>
    <row r="43" spans="1:6" x14ac:dyDescent="0.25">
      <c r="A43" s="57"/>
      <c r="B43" s="34"/>
      <c r="C43" s="60"/>
      <c r="D43" s="51"/>
      <c r="E43" s="52"/>
      <c r="F43" s="2">
        <f t="shared" si="4"/>
        <v>0</v>
      </c>
    </row>
    <row r="44" spans="1:6" x14ac:dyDescent="0.25">
      <c r="A44" s="33">
        <v>5</v>
      </c>
      <c r="B44" s="39" t="s">
        <v>63</v>
      </c>
      <c r="C44" s="2">
        <v>7</v>
      </c>
      <c r="D44" s="3" t="s">
        <v>3</v>
      </c>
      <c r="E44" s="1">
        <v>18895.576803107393</v>
      </c>
      <c r="F44" s="2">
        <f t="shared" si="4"/>
        <v>132269.04</v>
      </c>
    </row>
    <row r="45" spans="1:6" x14ac:dyDescent="0.25">
      <c r="A45" s="61"/>
      <c r="B45" s="62"/>
      <c r="C45" s="37"/>
      <c r="D45" s="30"/>
      <c r="E45" s="52"/>
      <c r="F45" s="2"/>
    </row>
    <row r="46" spans="1:6" x14ac:dyDescent="0.25">
      <c r="A46" s="63" t="s">
        <v>64</v>
      </c>
      <c r="B46" s="64" t="s">
        <v>65</v>
      </c>
      <c r="C46" s="65"/>
      <c r="D46" s="66"/>
      <c r="E46" s="52"/>
      <c r="F46" s="2"/>
    </row>
    <row r="47" spans="1:6" x14ac:dyDescent="0.25">
      <c r="A47" s="29"/>
      <c r="B47" s="64"/>
      <c r="C47" s="65"/>
      <c r="D47" s="66"/>
      <c r="E47" s="52"/>
      <c r="F47" s="2"/>
    </row>
    <row r="48" spans="1:6" x14ac:dyDescent="0.25">
      <c r="A48" s="67">
        <v>1</v>
      </c>
      <c r="B48" s="48" t="s">
        <v>1</v>
      </c>
      <c r="C48" s="45"/>
      <c r="D48" s="51"/>
      <c r="E48" s="52"/>
      <c r="F48" s="2"/>
    </row>
    <row r="49" spans="1:6" x14ac:dyDescent="0.25">
      <c r="A49" s="38">
        <v>1.1000000000000001</v>
      </c>
      <c r="B49" s="34" t="s">
        <v>66</v>
      </c>
      <c r="C49" s="2">
        <v>1534.81</v>
      </c>
      <c r="D49" s="3" t="s">
        <v>44</v>
      </c>
      <c r="E49" s="1">
        <v>198.7694506666667</v>
      </c>
      <c r="F49" s="2">
        <f t="shared" ref="F49:F52" si="5">ROUND(C49*E49,2)</f>
        <v>305073.34000000003</v>
      </c>
    </row>
    <row r="50" spans="1:6" x14ac:dyDescent="0.25">
      <c r="A50" s="38">
        <v>1.2000000000000002</v>
      </c>
      <c r="B50" s="34" t="s">
        <v>67</v>
      </c>
      <c r="C50" s="2">
        <v>2348.6999999999998</v>
      </c>
      <c r="D50" s="3" t="s">
        <v>50</v>
      </c>
      <c r="E50" s="184">
        <v>498.76</v>
      </c>
      <c r="F50" s="2">
        <f t="shared" si="5"/>
        <v>1171437.6100000001</v>
      </c>
    </row>
    <row r="51" spans="1:6" ht="25.5" x14ac:dyDescent="0.25">
      <c r="A51" s="38">
        <v>1.3000000000000003</v>
      </c>
      <c r="B51" s="34" t="s">
        <v>68</v>
      </c>
      <c r="C51" s="2">
        <v>1859.39</v>
      </c>
      <c r="D51" s="3" t="s">
        <v>52</v>
      </c>
      <c r="E51" s="1">
        <v>148.56462500000001</v>
      </c>
      <c r="F51" s="2">
        <f t="shared" si="5"/>
        <v>276239.58</v>
      </c>
    </row>
    <row r="52" spans="1:6" ht="25.5" x14ac:dyDescent="0.25">
      <c r="A52" s="38">
        <v>1.4000000000000004</v>
      </c>
      <c r="B52" s="34" t="s">
        <v>69</v>
      </c>
      <c r="C52" s="2">
        <v>1841.77</v>
      </c>
      <c r="D52" s="3" t="s">
        <v>50</v>
      </c>
      <c r="E52" s="1">
        <v>129.21578181818182</v>
      </c>
      <c r="F52" s="2">
        <f t="shared" si="5"/>
        <v>237985.75</v>
      </c>
    </row>
    <row r="53" spans="1:6" x14ac:dyDescent="0.25">
      <c r="A53" s="57"/>
      <c r="B53" s="68"/>
      <c r="C53" s="69"/>
      <c r="D53" s="70"/>
      <c r="E53" s="52"/>
      <c r="F53" s="71"/>
    </row>
    <row r="54" spans="1:6" x14ac:dyDescent="0.25">
      <c r="A54" s="67">
        <v>2</v>
      </c>
      <c r="B54" s="64" t="s">
        <v>70</v>
      </c>
      <c r="C54" s="69"/>
      <c r="D54" s="70"/>
      <c r="E54" s="52"/>
      <c r="F54" s="71"/>
    </row>
    <row r="55" spans="1:6" x14ac:dyDescent="0.25">
      <c r="A55" s="38">
        <v>2.1</v>
      </c>
      <c r="B55" s="34" t="s">
        <v>71</v>
      </c>
      <c r="C55" s="2">
        <v>1133.1199999999999</v>
      </c>
      <c r="D55" s="3" t="s">
        <v>46</v>
      </c>
      <c r="E55" s="1">
        <v>693.98030523255807</v>
      </c>
      <c r="F55" s="2">
        <f t="shared" ref="F55:F58" si="6">ROUND(C55*E55,2)</f>
        <v>786362.96</v>
      </c>
    </row>
    <row r="56" spans="1:6" ht="38.25" x14ac:dyDescent="0.25">
      <c r="A56" s="38">
        <v>2.2000000000000002</v>
      </c>
      <c r="B56" s="72" t="s">
        <v>72</v>
      </c>
      <c r="C56" s="2">
        <v>130.80000000000001</v>
      </c>
      <c r="D56" s="3" t="s">
        <v>5</v>
      </c>
      <c r="E56" s="1">
        <v>1561.9554759199993</v>
      </c>
      <c r="F56" s="2">
        <f t="shared" si="6"/>
        <v>204303.78</v>
      </c>
    </row>
    <row r="57" spans="1:6" x14ac:dyDescent="0.25">
      <c r="A57" s="38">
        <v>2.3000000000000003</v>
      </c>
      <c r="B57" s="34" t="s">
        <v>73</v>
      </c>
      <c r="C57" s="2">
        <v>944</v>
      </c>
      <c r="D57" s="3" t="s">
        <v>46</v>
      </c>
      <c r="E57" s="1">
        <v>952.23025513333346</v>
      </c>
      <c r="F57" s="2">
        <f t="shared" si="6"/>
        <v>898905.36</v>
      </c>
    </row>
    <row r="58" spans="1:6" x14ac:dyDescent="0.25">
      <c r="A58" s="38">
        <v>2.4000000000000004</v>
      </c>
      <c r="B58" s="34" t="s">
        <v>74</v>
      </c>
      <c r="C58" s="2">
        <v>84</v>
      </c>
      <c r="D58" s="3" t="s">
        <v>46</v>
      </c>
      <c r="E58" s="1">
        <v>876.22993557712812</v>
      </c>
      <c r="F58" s="2">
        <f t="shared" si="6"/>
        <v>73603.31</v>
      </c>
    </row>
    <row r="59" spans="1:6" x14ac:dyDescent="0.25">
      <c r="A59" s="57"/>
      <c r="B59" s="73"/>
      <c r="C59" s="69"/>
      <c r="D59" s="66"/>
      <c r="E59" s="52"/>
      <c r="F59" s="71"/>
    </row>
    <row r="60" spans="1:6" x14ac:dyDescent="0.25">
      <c r="A60" s="67">
        <v>3</v>
      </c>
      <c r="B60" s="64" t="s">
        <v>75</v>
      </c>
      <c r="C60" s="65"/>
      <c r="D60" s="66"/>
      <c r="E60" s="52"/>
      <c r="F60" s="71"/>
    </row>
    <row r="61" spans="1:6" x14ac:dyDescent="0.25">
      <c r="A61" s="38">
        <v>3.1</v>
      </c>
      <c r="B61" s="64" t="s">
        <v>1</v>
      </c>
      <c r="C61" s="65"/>
      <c r="D61" s="66"/>
      <c r="E61" s="52"/>
      <c r="F61" s="71"/>
    </row>
    <row r="62" spans="1:6" x14ac:dyDescent="0.25">
      <c r="A62" s="38">
        <v>3.2</v>
      </c>
      <c r="B62" s="34" t="s">
        <v>66</v>
      </c>
      <c r="C62" s="2">
        <v>127.46</v>
      </c>
      <c r="D62" s="3" t="s">
        <v>44</v>
      </c>
      <c r="E62" s="1">
        <v>198.7694506666667</v>
      </c>
      <c r="F62" s="2">
        <f t="shared" ref="F62:F64" si="7">ROUND(C62*E62,2)</f>
        <v>25335.15</v>
      </c>
    </row>
    <row r="63" spans="1:6" ht="25.5" x14ac:dyDescent="0.25">
      <c r="A63" s="38">
        <v>3.3000000000000003</v>
      </c>
      <c r="B63" s="34" t="s">
        <v>51</v>
      </c>
      <c r="C63" s="2">
        <v>102.13</v>
      </c>
      <c r="D63" s="3" t="s">
        <v>52</v>
      </c>
      <c r="E63" s="1">
        <v>148.56462500000001</v>
      </c>
      <c r="F63" s="2">
        <f t="shared" si="7"/>
        <v>15172.91</v>
      </c>
    </row>
    <row r="64" spans="1:6" ht="25.5" x14ac:dyDescent="0.25">
      <c r="A64" s="38">
        <v>3.4000000000000004</v>
      </c>
      <c r="B64" s="34" t="s">
        <v>69</v>
      </c>
      <c r="C64" s="2">
        <v>30.4</v>
      </c>
      <c r="D64" s="3" t="s">
        <v>50</v>
      </c>
      <c r="E64" s="1">
        <v>129.21578181818182</v>
      </c>
      <c r="F64" s="2">
        <f t="shared" si="7"/>
        <v>3928.16</v>
      </c>
    </row>
    <row r="65" spans="1:6" x14ac:dyDescent="0.25">
      <c r="A65" s="38"/>
      <c r="B65" s="39"/>
      <c r="C65" s="2"/>
      <c r="D65" s="3"/>
      <c r="E65" s="40"/>
      <c r="F65" s="2"/>
    </row>
    <row r="66" spans="1:6" x14ac:dyDescent="0.25">
      <c r="A66" s="67">
        <v>4</v>
      </c>
      <c r="B66" s="64" t="s">
        <v>76</v>
      </c>
      <c r="C66" s="45"/>
      <c r="D66" s="51"/>
      <c r="E66" s="52"/>
      <c r="F66" s="2"/>
    </row>
    <row r="67" spans="1:6" x14ac:dyDescent="0.25">
      <c r="A67" s="38">
        <v>4.0999999999999996</v>
      </c>
      <c r="B67" s="34" t="s">
        <v>77</v>
      </c>
      <c r="C67" s="2">
        <v>22.74</v>
      </c>
      <c r="D67" s="41" t="s">
        <v>36</v>
      </c>
      <c r="E67" s="1">
        <v>9866.2380364000001</v>
      </c>
      <c r="F67" s="2">
        <f t="shared" ref="F67:F74" si="8">ROUND(C67*E67,2)</f>
        <v>224358.25</v>
      </c>
    </row>
    <row r="68" spans="1:6" x14ac:dyDescent="0.25">
      <c r="A68" s="38">
        <v>4.1999999999999993</v>
      </c>
      <c r="B68" s="34" t="s">
        <v>78</v>
      </c>
      <c r="C68" s="2">
        <v>10.8</v>
      </c>
      <c r="D68" s="41" t="s">
        <v>36</v>
      </c>
      <c r="E68" s="1">
        <v>11125.924534400001</v>
      </c>
      <c r="F68" s="2">
        <f t="shared" si="8"/>
        <v>120159.98</v>
      </c>
    </row>
    <row r="69" spans="1:6" x14ac:dyDescent="0.25">
      <c r="A69" s="38">
        <v>4.2999999999999989</v>
      </c>
      <c r="B69" s="34" t="s">
        <v>79</v>
      </c>
      <c r="C69" s="2">
        <v>3.13</v>
      </c>
      <c r="D69" s="41" t="s">
        <v>36</v>
      </c>
      <c r="E69" s="1">
        <v>42703.527173600007</v>
      </c>
      <c r="F69" s="2">
        <f t="shared" si="8"/>
        <v>133662.04</v>
      </c>
    </row>
    <row r="70" spans="1:6" x14ac:dyDescent="0.25">
      <c r="A70" s="38">
        <v>4.3999999999999986</v>
      </c>
      <c r="B70" s="34" t="s">
        <v>80</v>
      </c>
      <c r="C70" s="2">
        <v>9.8800000000000008</v>
      </c>
      <c r="D70" s="41" t="s">
        <v>36</v>
      </c>
      <c r="E70" s="1">
        <v>29152.575912799999</v>
      </c>
      <c r="F70" s="2">
        <f t="shared" si="8"/>
        <v>288027.45</v>
      </c>
    </row>
    <row r="71" spans="1:6" x14ac:dyDescent="0.25">
      <c r="A71" s="38">
        <v>4.4999999999999982</v>
      </c>
      <c r="B71" s="34" t="s">
        <v>81</v>
      </c>
      <c r="C71" s="2">
        <v>234.58</v>
      </c>
      <c r="D71" s="3" t="s">
        <v>46</v>
      </c>
      <c r="E71" s="1">
        <v>1791.9437450386617</v>
      </c>
      <c r="F71" s="2">
        <f t="shared" si="8"/>
        <v>420354.16</v>
      </c>
    </row>
    <row r="72" spans="1:6" x14ac:dyDescent="0.25">
      <c r="A72" s="38">
        <v>4.5999999999999979</v>
      </c>
      <c r="B72" s="34" t="s">
        <v>82</v>
      </c>
      <c r="C72" s="2">
        <v>77.42</v>
      </c>
      <c r="D72" s="41" t="s">
        <v>36</v>
      </c>
      <c r="E72" s="1">
        <v>78.133280985759185</v>
      </c>
      <c r="F72" s="2">
        <f t="shared" si="8"/>
        <v>6049.08</v>
      </c>
    </row>
    <row r="73" spans="1:6" x14ac:dyDescent="0.25">
      <c r="A73" s="38">
        <v>4.6999999999999975</v>
      </c>
      <c r="B73" s="34" t="s">
        <v>83</v>
      </c>
      <c r="C73" s="2">
        <v>395.33</v>
      </c>
      <c r="D73" s="3" t="s">
        <v>46</v>
      </c>
      <c r="E73" s="1">
        <v>352.98613348936027</v>
      </c>
      <c r="F73" s="2">
        <f t="shared" si="8"/>
        <v>139546.01</v>
      </c>
    </row>
    <row r="74" spans="1:6" x14ac:dyDescent="0.25">
      <c r="A74" s="38">
        <v>4.7999999999999972</v>
      </c>
      <c r="B74" s="34" t="s">
        <v>84</v>
      </c>
      <c r="C74" s="2">
        <v>413.48</v>
      </c>
      <c r="D74" s="3" t="s">
        <v>7</v>
      </c>
      <c r="E74" s="1">
        <v>72.484903065324829</v>
      </c>
      <c r="F74" s="2">
        <f t="shared" si="8"/>
        <v>29971.06</v>
      </c>
    </row>
    <row r="75" spans="1:6" x14ac:dyDescent="0.25">
      <c r="A75" s="57"/>
      <c r="B75" s="64"/>
      <c r="C75" s="65"/>
      <c r="D75" s="66"/>
      <c r="E75" s="74"/>
      <c r="F75" s="2"/>
    </row>
    <row r="76" spans="1:6" x14ac:dyDescent="0.25">
      <c r="A76" s="75">
        <v>5</v>
      </c>
      <c r="B76" s="48" t="s">
        <v>85</v>
      </c>
      <c r="C76" s="76"/>
      <c r="D76" s="77"/>
      <c r="E76" s="52"/>
      <c r="F76" s="78"/>
    </row>
    <row r="77" spans="1:6" x14ac:dyDescent="0.25">
      <c r="A77" s="67">
        <v>5.0999999999999996</v>
      </c>
      <c r="B77" s="55" t="s">
        <v>42</v>
      </c>
      <c r="C77" s="76"/>
      <c r="D77" s="77"/>
      <c r="E77" s="52"/>
      <c r="F77" s="78"/>
    </row>
    <row r="78" spans="1:6" x14ac:dyDescent="0.25">
      <c r="A78" s="38" t="s">
        <v>86</v>
      </c>
      <c r="B78" s="34" t="s">
        <v>66</v>
      </c>
      <c r="C78" s="2">
        <v>9.32</v>
      </c>
      <c r="D78" s="3" t="s">
        <v>44</v>
      </c>
      <c r="E78" s="1">
        <v>198.7694506666667</v>
      </c>
      <c r="F78" s="2">
        <f t="shared" ref="F78:F80" si="9">ROUND(C78*E78,2)</f>
        <v>1852.53</v>
      </c>
    </row>
    <row r="79" spans="1:6" ht="25.5" x14ac:dyDescent="0.25">
      <c r="A79" s="38" t="s">
        <v>87</v>
      </c>
      <c r="B79" s="34" t="s">
        <v>51</v>
      </c>
      <c r="C79" s="2">
        <v>1.92</v>
      </c>
      <c r="D79" s="3" t="s">
        <v>52</v>
      </c>
      <c r="E79" s="1">
        <v>148.56462500000001</v>
      </c>
      <c r="F79" s="2">
        <f t="shared" si="9"/>
        <v>285.24</v>
      </c>
    </row>
    <row r="80" spans="1:6" ht="25.5" x14ac:dyDescent="0.25">
      <c r="A80" s="38" t="s">
        <v>88</v>
      </c>
      <c r="B80" s="34" t="s">
        <v>69</v>
      </c>
      <c r="C80" s="2">
        <v>11.19</v>
      </c>
      <c r="D80" s="3" t="s">
        <v>50</v>
      </c>
      <c r="E80" s="1">
        <v>129.21578181818182</v>
      </c>
      <c r="F80" s="2">
        <f t="shared" si="9"/>
        <v>1445.92</v>
      </c>
    </row>
    <row r="81" spans="1:6" x14ac:dyDescent="0.25">
      <c r="A81" s="57"/>
      <c r="B81" s="34"/>
      <c r="C81" s="2"/>
      <c r="D81" s="51"/>
      <c r="E81" s="52"/>
      <c r="F81" s="79"/>
    </row>
    <row r="82" spans="1:6" x14ac:dyDescent="0.25">
      <c r="A82" s="75">
        <v>5.2</v>
      </c>
      <c r="B82" s="48" t="s">
        <v>89</v>
      </c>
      <c r="C82" s="2"/>
      <c r="D82" s="51"/>
      <c r="E82" s="52"/>
      <c r="F82" s="79"/>
    </row>
    <row r="83" spans="1:6" x14ac:dyDescent="0.25">
      <c r="A83" s="38" t="s">
        <v>90</v>
      </c>
      <c r="B83" s="34" t="s">
        <v>91</v>
      </c>
      <c r="C83" s="2">
        <v>2.61</v>
      </c>
      <c r="D83" s="41" t="s">
        <v>36</v>
      </c>
      <c r="E83" s="1">
        <v>10958.800978000001</v>
      </c>
      <c r="F83" s="2">
        <f t="shared" ref="F83:F85" si="10">ROUND(C83*E83,2)</f>
        <v>28602.47</v>
      </c>
    </row>
    <row r="84" spans="1:6" x14ac:dyDescent="0.25">
      <c r="A84" s="38" t="s">
        <v>92</v>
      </c>
      <c r="B84" s="34" t="s">
        <v>93</v>
      </c>
      <c r="C84" s="2">
        <v>0.34</v>
      </c>
      <c r="D84" s="41" t="s">
        <v>36</v>
      </c>
      <c r="E84" s="1">
        <v>11917.727476</v>
      </c>
      <c r="F84" s="2">
        <f t="shared" si="10"/>
        <v>4052.03</v>
      </c>
    </row>
    <row r="85" spans="1:6" x14ac:dyDescent="0.25">
      <c r="A85" s="38" t="s">
        <v>94</v>
      </c>
      <c r="B85" s="34" t="s">
        <v>95</v>
      </c>
      <c r="C85" s="2">
        <v>3.83</v>
      </c>
      <c r="D85" s="41" t="s">
        <v>36</v>
      </c>
      <c r="E85" s="1">
        <v>22285.905442000003</v>
      </c>
      <c r="F85" s="2">
        <f t="shared" si="10"/>
        <v>85355.02</v>
      </c>
    </row>
    <row r="86" spans="1:6" x14ac:dyDescent="0.25">
      <c r="A86" s="80"/>
      <c r="B86" s="34"/>
      <c r="C86" s="2"/>
      <c r="D86" s="51"/>
      <c r="E86" s="52"/>
      <c r="F86" s="79"/>
    </row>
    <row r="87" spans="1:6" x14ac:dyDescent="0.25">
      <c r="A87" s="75">
        <v>5.3</v>
      </c>
      <c r="B87" s="48" t="s">
        <v>96</v>
      </c>
      <c r="C87" s="2"/>
      <c r="D87" s="51"/>
      <c r="E87" s="52"/>
      <c r="F87" s="79"/>
    </row>
    <row r="88" spans="1:6" x14ac:dyDescent="0.25">
      <c r="A88" s="38" t="s">
        <v>97</v>
      </c>
      <c r="B88" s="34" t="s">
        <v>98</v>
      </c>
      <c r="C88" s="2">
        <v>19.14</v>
      </c>
      <c r="D88" s="3" t="s">
        <v>46</v>
      </c>
      <c r="E88" s="1">
        <v>352.98613348936027</v>
      </c>
      <c r="F88" s="2">
        <f t="shared" ref="F88:F94" si="11">ROUND(C88*E88,2)</f>
        <v>6756.15</v>
      </c>
    </row>
    <row r="89" spans="1:6" x14ac:dyDescent="0.25">
      <c r="A89" s="38" t="s">
        <v>99</v>
      </c>
      <c r="B89" s="34" t="s">
        <v>100</v>
      </c>
      <c r="C89" s="2">
        <v>22.62</v>
      </c>
      <c r="D89" s="3" t="s">
        <v>46</v>
      </c>
      <c r="E89" s="1">
        <v>447.91172733863186</v>
      </c>
      <c r="F89" s="2">
        <f t="shared" si="11"/>
        <v>10131.76</v>
      </c>
    </row>
    <row r="90" spans="1:6" x14ac:dyDescent="0.25">
      <c r="A90" s="38" t="s">
        <v>101</v>
      </c>
      <c r="B90" s="34" t="s">
        <v>102</v>
      </c>
      <c r="C90" s="2">
        <v>5.46</v>
      </c>
      <c r="D90" s="3" t="s">
        <v>46</v>
      </c>
      <c r="E90" s="1">
        <v>613.55635525044011</v>
      </c>
      <c r="F90" s="2">
        <f t="shared" si="11"/>
        <v>3350.02</v>
      </c>
    </row>
    <row r="91" spans="1:6" x14ac:dyDescent="0.25">
      <c r="A91" s="38" t="s">
        <v>103</v>
      </c>
      <c r="B91" s="34" t="s">
        <v>104</v>
      </c>
      <c r="C91" s="2">
        <v>22.62</v>
      </c>
      <c r="D91" s="3" t="s">
        <v>46</v>
      </c>
      <c r="E91" s="1">
        <v>137.232</v>
      </c>
      <c r="F91" s="2">
        <f t="shared" si="11"/>
        <v>3104.19</v>
      </c>
    </row>
    <row r="92" spans="1:6" x14ac:dyDescent="0.25">
      <c r="A92" s="38" t="s">
        <v>105</v>
      </c>
      <c r="B92" s="34" t="s">
        <v>106</v>
      </c>
      <c r="C92" s="2">
        <v>22.62</v>
      </c>
      <c r="D92" s="3" t="s">
        <v>46</v>
      </c>
      <c r="E92" s="1">
        <v>142.89600000000002</v>
      </c>
      <c r="F92" s="2">
        <f t="shared" si="11"/>
        <v>3232.31</v>
      </c>
    </row>
    <row r="93" spans="1:6" x14ac:dyDescent="0.25">
      <c r="A93" s="38" t="s">
        <v>107</v>
      </c>
      <c r="B93" s="34" t="s">
        <v>84</v>
      </c>
      <c r="C93" s="2">
        <v>41.4</v>
      </c>
      <c r="D93" s="3" t="s">
        <v>46</v>
      </c>
      <c r="E93" s="1">
        <v>72.484903065324829</v>
      </c>
      <c r="F93" s="2">
        <f t="shared" si="11"/>
        <v>3000.87</v>
      </c>
    </row>
    <row r="94" spans="1:6" ht="25.5" x14ac:dyDescent="0.25">
      <c r="A94" s="38" t="s">
        <v>108</v>
      </c>
      <c r="B94" s="34" t="s">
        <v>109</v>
      </c>
      <c r="C94" s="2">
        <v>1</v>
      </c>
      <c r="D94" s="3" t="s">
        <v>3</v>
      </c>
      <c r="E94" s="1">
        <v>5601.75</v>
      </c>
      <c r="F94" s="2">
        <f t="shared" si="11"/>
        <v>5601.75</v>
      </c>
    </row>
    <row r="95" spans="1:6" x14ac:dyDescent="0.25">
      <c r="A95" s="80"/>
      <c r="B95" s="34"/>
      <c r="C95" s="2"/>
      <c r="D95" s="51"/>
      <c r="E95" s="52"/>
      <c r="F95" s="79"/>
    </row>
    <row r="96" spans="1:6" ht="32.25" customHeight="1" x14ac:dyDescent="0.25">
      <c r="A96" s="75">
        <v>6</v>
      </c>
      <c r="B96" s="48" t="s">
        <v>110</v>
      </c>
      <c r="C96" s="2"/>
      <c r="D96" s="51"/>
      <c r="E96" s="52"/>
      <c r="F96" s="79"/>
    </row>
    <row r="97" spans="1:6" x14ac:dyDescent="0.25">
      <c r="A97" s="75">
        <v>6.1</v>
      </c>
      <c r="B97" s="82" t="s">
        <v>42</v>
      </c>
      <c r="C97" s="2"/>
      <c r="D97" s="51"/>
      <c r="E97" s="52"/>
      <c r="F97" s="79"/>
    </row>
    <row r="98" spans="1:6" x14ac:dyDescent="0.25">
      <c r="A98" s="38" t="s">
        <v>111</v>
      </c>
      <c r="B98" s="34" t="s">
        <v>66</v>
      </c>
      <c r="C98" s="2">
        <v>7.16</v>
      </c>
      <c r="D98" s="3" t="s">
        <v>44</v>
      </c>
      <c r="E98" s="1">
        <v>198.7694506666667</v>
      </c>
      <c r="F98" s="2">
        <f t="shared" ref="F98:F100" si="12">ROUND(C98*E98,2)</f>
        <v>1423.19</v>
      </c>
    </row>
    <row r="99" spans="1:6" ht="25.5" x14ac:dyDescent="0.25">
      <c r="A99" s="38" t="s">
        <v>112</v>
      </c>
      <c r="B99" s="34" t="s">
        <v>68</v>
      </c>
      <c r="C99" s="2">
        <v>3.64</v>
      </c>
      <c r="D99" s="3" t="s">
        <v>52</v>
      </c>
      <c r="E99" s="1">
        <v>148.56462500000001</v>
      </c>
      <c r="F99" s="2">
        <f t="shared" si="12"/>
        <v>540.78</v>
      </c>
    </row>
    <row r="100" spans="1:6" ht="25.5" x14ac:dyDescent="0.25">
      <c r="A100" s="38" t="s">
        <v>113</v>
      </c>
      <c r="B100" s="34" t="s">
        <v>37</v>
      </c>
      <c r="C100" s="2">
        <v>4.22</v>
      </c>
      <c r="D100" s="3" t="s">
        <v>50</v>
      </c>
      <c r="E100" s="1">
        <v>129.21578181818182</v>
      </c>
      <c r="F100" s="2">
        <f t="shared" si="12"/>
        <v>545.29</v>
      </c>
    </row>
    <row r="101" spans="1:6" x14ac:dyDescent="0.25">
      <c r="A101" s="80"/>
      <c r="B101" s="34"/>
      <c r="C101" s="2"/>
      <c r="D101" s="51"/>
      <c r="E101" s="52"/>
      <c r="F101" s="79"/>
    </row>
    <row r="102" spans="1:6" x14ac:dyDescent="0.25">
      <c r="A102" s="75">
        <v>6.2</v>
      </c>
      <c r="B102" s="48" t="s">
        <v>114</v>
      </c>
      <c r="C102" s="2"/>
      <c r="D102" s="51"/>
      <c r="E102" s="46"/>
      <c r="F102" s="79"/>
    </row>
    <row r="103" spans="1:6" x14ac:dyDescent="0.25">
      <c r="A103" s="38" t="s">
        <v>115</v>
      </c>
      <c r="B103" s="34" t="s">
        <v>116</v>
      </c>
      <c r="C103" s="2">
        <v>1.51</v>
      </c>
      <c r="D103" s="41" t="s">
        <v>36</v>
      </c>
      <c r="E103" s="1">
        <v>11917.727476</v>
      </c>
      <c r="F103" s="2">
        <f t="shared" ref="F103:F104" si="13">ROUND(C103*E103,2)</f>
        <v>17995.77</v>
      </c>
    </row>
    <row r="104" spans="1:6" ht="27" x14ac:dyDescent="0.25">
      <c r="A104" s="38" t="s">
        <v>117</v>
      </c>
      <c r="B104" s="34" t="s">
        <v>118</v>
      </c>
      <c r="C104" s="2">
        <v>2.34</v>
      </c>
      <c r="D104" s="41" t="s">
        <v>36</v>
      </c>
      <c r="E104" s="1">
        <v>22285.905442000003</v>
      </c>
      <c r="F104" s="2">
        <f t="shared" si="13"/>
        <v>52149.02</v>
      </c>
    </row>
    <row r="105" spans="1:6" x14ac:dyDescent="0.25">
      <c r="A105" s="80"/>
      <c r="B105" s="34"/>
      <c r="C105" s="2"/>
      <c r="D105" s="51"/>
      <c r="E105" s="1"/>
      <c r="F105" s="78"/>
    </row>
    <row r="106" spans="1:6" x14ac:dyDescent="0.25">
      <c r="A106" s="75">
        <v>6.3</v>
      </c>
      <c r="B106" s="48" t="s">
        <v>119</v>
      </c>
      <c r="C106" s="2"/>
      <c r="D106" s="51"/>
      <c r="E106" s="52"/>
      <c r="F106" s="79"/>
    </row>
    <row r="107" spans="1:6" x14ac:dyDescent="0.25">
      <c r="A107" s="38" t="s">
        <v>120</v>
      </c>
      <c r="B107" s="34" t="s">
        <v>98</v>
      </c>
      <c r="C107" s="2">
        <v>37.04</v>
      </c>
      <c r="D107" s="3" t="s">
        <v>46</v>
      </c>
      <c r="E107" s="1">
        <v>352.98613348936027</v>
      </c>
      <c r="F107" s="2">
        <f t="shared" ref="F107:F108" si="14">ROUND(C107*E107,2)</f>
        <v>13074.61</v>
      </c>
    </row>
    <row r="108" spans="1:6" x14ac:dyDescent="0.25">
      <c r="A108" s="38" t="s">
        <v>121</v>
      </c>
      <c r="B108" s="34" t="s">
        <v>84</v>
      </c>
      <c r="C108" s="2">
        <v>20.16</v>
      </c>
      <c r="D108" s="3" t="s">
        <v>46</v>
      </c>
      <c r="E108" s="1">
        <v>72.484903065324829</v>
      </c>
      <c r="F108" s="2">
        <f t="shared" si="14"/>
        <v>1461.3</v>
      </c>
    </row>
    <row r="109" spans="1:6" x14ac:dyDescent="0.25">
      <c r="A109" s="80"/>
      <c r="B109" s="34"/>
      <c r="C109" s="2"/>
      <c r="D109" s="51"/>
      <c r="E109" s="52"/>
      <c r="F109" s="79"/>
    </row>
    <row r="110" spans="1:6" x14ac:dyDescent="0.25">
      <c r="A110" s="75">
        <v>7</v>
      </c>
      <c r="B110" s="48" t="s">
        <v>122</v>
      </c>
      <c r="C110" s="2"/>
      <c r="D110" s="51"/>
      <c r="E110" s="52"/>
      <c r="F110" s="79"/>
    </row>
    <row r="111" spans="1:6" x14ac:dyDescent="0.25">
      <c r="A111" s="75">
        <v>7.1</v>
      </c>
      <c r="B111" s="82" t="s">
        <v>42</v>
      </c>
      <c r="C111" s="2"/>
      <c r="D111" s="51"/>
      <c r="E111" s="52"/>
      <c r="F111" s="79"/>
    </row>
    <row r="112" spans="1:6" x14ac:dyDescent="0.25">
      <c r="A112" s="38" t="s">
        <v>123</v>
      </c>
      <c r="B112" s="34" t="s">
        <v>66</v>
      </c>
      <c r="C112" s="2">
        <v>6.16</v>
      </c>
      <c r="D112" s="3" t="s">
        <v>44</v>
      </c>
      <c r="E112" s="1">
        <v>198.7694506666667</v>
      </c>
      <c r="F112" s="2">
        <f t="shared" ref="F112:F114" si="15">ROUND(C112*E112,2)</f>
        <v>1224.42</v>
      </c>
    </row>
    <row r="113" spans="1:6" ht="25.5" x14ac:dyDescent="0.25">
      <c r="A113" s="38" t="s">
        <v>124</v>
      </c>
      <c r="B113" s="34" t="s">
        <v>125</v>
      </c>
      <c r="C113" s="2">
        <v>3.84</v>
      </c>
      <c r="D113" s="3" t="s">
        <v>52</v>
      </c>
      <c r="E113" s="1">
        <v>148.56462500000001</v>
      </c>
      <c r="F113" s="2">
        <f t="shared" si="15"/>
        <v>570.49</v>
      </c>
    </row>
    <row r="114" spans="1:6" ht="25.5" x14ac:dyDescent="0.25">
      <c r="A114" s="38" t="s">
        <v>126</v>
      </c>
      <c r="B114" s="34" t="s">
        <v>37</v>
      </c>
      <c r="C114" s="2">
        <v>2.3199999999999998</v>
      </c>
      <c r="D114" s="3" t="s">
        <v>50</v>
      </c>
      <c r="E114" s="1">
        <v>129.21578181818182</v>
      </c>
      <c r="F114" s="2">
        <f t="shared" si="15"/>
        <v>299.77999999999997</v>
      </c>
    </row>
    <row r="115" spans="1:6" x14ac:dyDescent="0.25">
      <c r="A115" s="57"/>
      <c r="B115" s="83"/>
      <c r="C115" s="2"/>
      <c r="D115" s="3"/>
      <c r="E115" s="52"/>
      <c r="F115" s="79"/>
    </row>
    <row r="116" spans="1:6" x14ac:dyDescent="0.25">
      <c r="A116" s="75">
        <v>7.2</v>
      </c>
      <c r="B116" s="48" t="s">
        <v>127</v>
      </c>
      <c r="C116" s="2"/>
      <c r="D116" s="3"/>
      <c r="E116" s="52"/>
      <c r="F116" s="79"/>
    </row>
    <row r="117" spans="1:6" x14ac:dyDescent="0.25">
      <c r="A117" s="38" t="s">
        <v>128</v>
      </c>
      <c r="B117" s="34" t="s">
        <v>129</v>
      </c>
      <c r="C117" s="2">
        <v>1</v>
      </c>
      <c r="D117" s="41" t="s">
        <v>36</v>
      </c>
      <c r="E117" s="1">
        <v>11917.727476</v>
      </c>
      <c r="F117" s="2">
        <f t="shared" ref="F117:F118" si="16">ROUND(C117*E117,2)</f>
        <v>11917.73</v>
      </c>
    </row>
    <row r="118" spans="1:6" x14ac:dyDescent="0.25">
      <c r="A118" s="38" t="s">
        <v>130</v>
      </c>
      <c r="B118" s="34" t="s">
        <v>131</v>
      </c>
      <c r="C118" s="2">
        <v>1.77</v>
      </c>
      <c r="D118" s="41" t="s">
        <v>36</v>
      </c>
      <c r="E118" s="1">
        <v>22285.905442000003</v>
      </c>
      <c r="F118" s="2">
        <f t="shared" si="16"/>
        <v>39446.050000000003</v>
      </c>
    </row>
    <row r="119" spans="1:6" x14ac:dyDescent="0.25">
      <c r="A119" s="49"/>
      <c r="B119" s="34"/>
      <c r="C119" s="76"/>
      <c r="D119" s="77"/>
      <c r="E119" s="52"/>
      <c r="F119" s="78"/>
    </row>
    <row r="120" spans="1:6" x14ac:dyDescent="0.25">
      <c r="A120" s="75">
        <v>7.3</v>
      </c>
      <c r="B120" s="48" t="s">
        <v>119</v>
      </c>
      <c r="C120" s="60"/>
      <c r="D120" s="77"/>
      <c r="E120" s="52"/>
      <c r="F120" s="78"/>
    </row>
    <row r="121" spans="1:6" x14ac:dyDescent="0.25">
      <c r="A121" s="38" t="s">
        <v>132</v>
      </c>
      <c r="B121" s="34" t="s">
        <v>133</v>
      </c>
      <c r="C121" s="2">
        <v>14.83</v>
      </c>
      <c r="D121" s="3" t="s">
        <v>46</v>
      </c>
      <c r="E121" s="1">
        <v>352.98613348936027</v>
      </c>
      <c r="F121" s="2">
        <f t="shared" ref="F121:F122" si="17">ROUND(C121*E121,2)</f>
        <v>5234.78</v>
      </c>
    </row>
    <row r="122" spans="1:6" x14ac:dyDescent="0.25">
      <c r="A122" s="38" t="s">
        <v>134</v>
      </c>
      <c r="B122" s="34" t="s">
        <v>84</v>
      </c>
      <c r="C122" s="2">
        <v>26.56</v>
      </c>
      <c r="D122" s="3" t="s">
        <v>46</v>
      </c>
      <c r="E122" s="1">
        <v>72.484903065324829</v>
      </c>
      <c r="F122" s="2">
        <f t="shared" si="17"/>
        <v>1925.2</v>
      </c>
    </row>
    <row r="123" spans="1:6" x14ac:dyDescent="0.25">
      <c r="A123" s="57"/>
      <c r="B123" s="39"/>
      <c r="C123" s="60"/>
      <c r="D123" s="77"/>
      <c r="E123" s="40"/>
      <c r="F123" s="78"/>
    </row>
    <row r="124" spans="1:6" s="90" customFormat="1" x14ac:dyDescent="0.25">
      <c r="A124" s="84"/>
      <c r="B124" s="85" t="s">
        <v>135</v>
      </c>
      <c r="C124" s="86"/>
      <c r="D124" s="87"/>
      <c r="E124" s="88"/>
      <c r="F124" s="89">
        <f>SUM(F8:F123)</f>
        <v>8180067.870000002</v>
      </c>
    </row>
    <row r="125" spans="1:6" x14ac:dyDescent="0.25">
      <c r="A125" s="57"/>
      <c r="B125" s="91"/>
      <c r="C125" s="60"/>
      <c r="D125" s="77"/>
      <c r="E125" s="52"/>
      <c r="F125" s="78"/>
    </row>
    <row r="126" spans="1:6" x14ac:dyDescent="0.25">
      <c r="A126" s="92" t="s">
        <v>12</v>
      </c>
      <c r="B126" s="93" t="s">
        <v>136</v>
      </c>
      <c r="C126" s="94"/>
      <c r="D126" s="95"/>
      <c r="E126" s="96"/>
      <c r="F126" s="97"/>
    </row>
    <row r="127" spans="1:6" x14ac:dyDescent="0.25">
      <c r="A127" s="98"/>
      <c r="B127" s="93"/>
      <c r="C127" s="94"/>
      <c r="D127" s="95"/>
      <c r="E127" s="96"/>
      <c r="F127" s="97"/>
    </row>
    <row r="128" spans="1:6" x14ac:dyDescent="0.25">
      <c r="A128" s="99">
        <v>1</v>
      </c>
      <c r="B128" s="100" t="s">
        <v>137</v>
      </c>
      <c r="C128" s="101">
        <v>18.600000000000001</v>
      </c>
      <c r="D128" s="102" t="s">
        <v>7</v>
      </c>
      <c r="E128" s="1">
        <v>295.12576725241297</v>
      </c>
      <c r="F128" s="2">
        <f t="shared" ref="F128" si="18">ROUND(C128*E128,2)</f>
        <v>5489.34</v>
      </c>
    </row>
    <row r="129" spans="1:6" x14ac:dyDescent="0.25">
      <c r="A129" s="104"/>
      <c r="B129" s="36"/>
      <c r="C129" s="101"/>
      <c r="D129" s="102"/>
      <c r="E129" s="105"/>
      <c r="F129" s="103"/>
    </row>
    <row r="130" spans="1:6" ht="49.5" customHeight="1" x14ac:dyDescent="0.25">
      <c r="A130" s="99">
        <v>2</v>
      </c>
      <c r="B130" s="36" t="s">
        <v>138</v>
      </c>
      <c r="C130" s="101">
        <v>1</v>
      </c>
      <c r="D130" s="102" t="s">
        <v>4</v>
      </c>
      <c r="E130" s="1">
        <v>2124.7281582316919</v>
      </c>
      <c r="F130" s="2">
        <f t="shared" ref="F130" si="19">ROUND(C130*E130,2)</f>
        <v>2124.73</v>
      </c>
    </row>
    <row r="131" spans="1:6" x14ac:dyDescent="0.25">
      <c r="A131" s="106"/>
      <c r="B131" s="34"/>
      <c r="C131" s="27"/>
      <c r="D131" s="77"/>
      <c r="E131" s="107"/>
      <c r="F131" s="108"/>
    </row>
    <row r="132" spans="1:6" x14ac:dyDescent="0.25">
      <c r="A132" s="109">
        <v>3</v>
      </c>
      <c r="B132" s="48" t="s">
        <v>139</v>
      </c>
      <c r="C132" s="27"/>
      <c r="D132" s="77"/>
      <c r="E132" s="107"/>
      <c r="F132" s="108"/>
    </row>
    <row r="133" spans="1:6" x14ac:dyDescent="0.25">
      <c r="A133" s="110">
        <v>3.1</v>
      </c>
      <c r="B133" s="34" t="s">
        <v>140</v>
      </c>
      <c r="C133" s="27">
        <v>1.45</v>
      </c>
      <c r="D133" s="41" t="s">
        <v>36</v>
      </c>
      <c r="E133" s="1">
        <v>10418.935336</v>
      </c>
      <c r="F133" s="2">
        <f t="shared" ref="F133:F139" si="20">ROUND(C133*E133,2)</f>
        <v>15107.46</v>
      </c>
    </row>
    <row r="134" spans="1:6" x14ac:dyDescent="0.25">
      <c r="A134" s="110">
        <v>3.2</v>
      </c>
      <c r="B134" s="34" t="s">
        <v>141</v>
      </c>
      <c r="C134" s="27">
        <v>0.32</v>
      </c>
      <c r="D134" s="41" t="s">
        <v>36</v>
      </c>
      <c r="E134" s="1">
        <v>36294.828143466671</v>
      </c>
      <c r="F134" s="2">
        <f t="shared" si="20"/>
        <v>11614.35</v>
      </c>
    </row>
    <row r="135" spans="1:6" x14ac:dyDescent="0.25">
      <c r="A135" s="110">
        <v>3.3</v>
      </c>
      <c r="B135" s="34" t="s">
        <v>142</v>
      </c>
      <c r="C135" s="27">
        <v>0.18</v>
      </c>
      <c r="D135" s="41" t="s">
        <v>36</v>
      </c>
      <c r="E135" s="1">
        <v>35071.132688266669</v>
      </c>
      <c r="F135" s="2">
        <f t="shared" si="20"/>
        <v>6312.8</v>
      </c>
    </row>
    <row r="136" spans="1:6" x14ac:dyDescent="0.25">
      <c r="A136" s="110">
        <v>3.4</v>
      </c>
      <c r="B136" s="34" t="s">
        <v>143</v>
      </c>
      <c r="C136" s="27">
        <v>0.11</v>
      </c>
      <c r="D136" s="41" t="s">
        <v>36</v>
      </c>
      <c r="E136" s="1">
        <v>30659.250839644446</v>
      </c>
      <c r="F136" s="2">
        <f t="shared" si="20"/>
        <v>3372.52</v>
      </c>
    </row>
    <row r="137" spans="1:6" x14ac:dyDescent="0.25">
      <c r="A137" s="110">
        <v>3.5</v>
      </c>
      <c r="B137" s="34" t="s">
        <v>144</v>
      </c>
      <c r="C137" s="27">
        <v>0.37</v>
      </c>
      <c r="D137" s="41" t="s">
        <v>36</v>
      </c>
      <c r="E137" s="1">
        <v>28247.850972044442</v>
      </c>
      <c r="F137" s="2">
        <f t="shared" si="20"/>
        <v>10451.700000000001</v>
      </c>
    </row>
    <row r="138" spans="1:6" x14ac:dyDescent="0.25">
      <c r="A138" s="110">
        <v>3.6</v>
      </c>
      <c r="B138" s="34" t="s">
        <v>145</v>
      </c>
      <c r="C138" s="27">
        <v>0.12</v>
      </c>
      <c r="D138" s="41" t="s">
        <v>36</v>
      </c>
      <c r="E138" s="1">
        <v>32971.504861955553</v>
      </c>
      <c r="F138" s="2">
        <f t="shared" si="20"/>
        <v>3956.58</v>
      </c>
    </row>
    <row r="139" spans="1:6" x14ac:dyDescent="0.25">
      <c r="A139" s="110">
        <v>3.7</v>
      </c>
      <c r="B139" s="34" t="s">
        <v>146</v>
      </c>
      <c r="C139" s="27">
        <v>0.81</v>
      </c>
      <c r="D139" s="41" t="s">
        <v>36</v>
      </c>
      <c r="E139" s="1">
        <v>18198.3090772</v>
      </c>
      <c r="F139" s="2">
        <f t="shared" si="20"/>
        <v>14740.63</v>
      </c>
    </row>
    <row r="140" spans="1:6" x14ac:dyDescent="0.25">
      <c r="A140" s="106"/>
      <c r="B140" s="34"/>
      <c r="C140" s="27"/>
      <c r="D140" s="77"/>
      <c r="E140" s="111"/>
      <c r="F140" s="108"/>
    </row>
    <row r="141" spans="1:6" x14ac:dyDescent="0.25">
      <c r="A141" s="109">
        <v>4</v>
      </c>
      <c r="B141" s="48" t="s">
        <v>147</v>
      </c>
      <c r="C141" s="27"/>
      <c r="D141" s="77"/>
      <c r="E141" s="107"/>
      <c r="F141" s="108"/>
    </row>
    <row r="142" spans="1:6" x14ac:dyDescent="0.25">
      <c r="A142" s="110">
        <v>4.0999999999999996</v>
      </c>
      <c r="B142" s="34" t="s">
        <v>148</v>
      </c>
      <c r="C142" s="27">
        <v>4.82</v>
      </c>
      <c r="D142" s="3" t="s">
        <v>46</v>
      </c>
      <c r="E142" s="1">
        <v>1396.4232844219616</v>
      </c>
      <c r="F142" s="2">
        <f t="shared" ref="F142:F143" si="21">ROUND(C142*E142,2)</f>
        <v>6730.76</v>
      </c>
    </row>
    <row r="143" spans="1:6" x14ac:dyDescent="0.25">
      <c r="A143" s="110">
        <v>4.2</v>
      </c>
      <c r="B143" s="34" t="s">
        <v>149</v>
      </c>
      <c r="C143" s="27">
        <v>22.69</v>
      </c>
      <c r="D143" s="3" t="s">
        <v>46</v>
      </c>
      <c r="E143" s="1">
        <v>1427.4267149619616</v>
      </c>
      <c r="F143" s="2">
        <f t="shared" si="21"/>
        <v>32388.31</v>
      </c>
    </row>
    <row r="144" spans="1:6" x14ac:dyDescent="0.25">
      <c r="A144" s="110"/>
      <c r="B144" s="34"/>
      <c r="C144" s="27"/>
      <c r="D144" s="77"/>
      <c r="E144" s="111"/>
      <c r="F144" s="108"/>
    </row>
    <row r="145" spans="1:6" x14ac:dyDescent="0.25">
      <c r="A145" s="109">
        <v>5</v>
      </c>
      <c r="B145" s="48" t="s">
        <v>150</v>
      </c>
      <c r="C145" s="27"/>
      <c r="D145" s="77"/>
      <c r="E145" s="107"/>
      <c r="F145" s="108"/>
    </row>
    <row r="146" spans="1:6" x14ac:dyDescent="0.25">
      <c r="A146" s="110">
        <v>5.0999999999999996</v>
      </c>
      <c r="B146" s="34" t="s">
        <v>151</v>
      </c>
      <c r="C146" s="27">
        <v>9.77</v>
      </c>
      <c r="D146" s="3" t="s">
        <v>46</v>
      </c>
      <c r="E146" s="1">
        <v>78.133280985759185</v>
      </c>
      <c r="F146" s="2">
        <f t="shared" ref="F146:F156" si="22">ROUND(C146*E146,2)</f>
        <v>763.36</v>
      </c>
    </row>
    <row r="147" spans="1:6" x14ac:dyDescent="0.25">
      <c r="A147" s="110">
        <v>5.2</v>
      </c>
      <c r="B147" s="34" t="s">
        <v>152</v>
      </c>
      <c r="C147" s="27">
        <v>26.04</v>
      </c>
      <c r="D147" s="3" t="s">
        <v>46</v>
      </c>
      <c r="E147" s="1">
        <v>352.98613348936027</v>
      </c>
      <c r="F147" s="2">
        <f t="shared" si="22"/>
        <v>9191.76</v>
      </c>
    </row>
    <row r="148" spans="1:6" x14ac:dyDescent="0.25">
      <c r="A148" s="110">
        <v>5.3</v>
      </c>
      <c r="B148" s="34" t="s">
        <v>100</v>
      </c>
      <c r="C148" s="27">
        <v>20.94</v>
      </c>
      <c r="D148" s="3" t="s">
        <v>46</v>
      </c>
      <c r="E148" s="1">
        <v>447.91172733863186</v>
      </c>
      <c r="F148" s="2">
        <f t="shared" si="22"/>
        <v>9379.27</v>
      </c>
    </row>
    <row r="149" spans="1:6" x14ac:dyDescent="0.25">
      <c r="A149" s="110">
        <v>5.4</v>
      </c>
      <c r="B149" s="34" t="s">
        <v>153</v>
      </c>
      <c r="C149" s="27">
        <v>9.6199999999999992</v>
      </c>
      <c r="D149" s="3" t="s">
        <v>46</v>
      </c>
      <c r="E149" s="1">
        <v>613.55635525044011</v>
      </c>
      <c r="F149" s="2">
        <f t="shared" si="22"/>
        <v>5902.41</v>
      </c>
    </row>
    <row r="150" spans="1:6" x14ac:dyDescent="0.25">
      <c r="A150" s="110">
        <v>5.6</v>
      </c>
      <c r="B150" s="34" t="s">
        <v>84</v>
      </c>
      <c r="C150" s="27">
        <v>35.6</v>
      </c>
      <c r="D150" s="77" t="s">
        <v>7</v>
      </c>
      <c r="E150" s="1">
        <v>72.484903065324829</v>
      </c>
      <c r="F150" s="2">
        <f t="shared" si="22"/>
        <v>2580.46</v>
      </c>
    </row>
    <row r="151" spans="1:6" x14ac:dyDescent="0.25">
      <c r="A151" s="110">
        <v>5.7</v>
      </c>
      <c r="B151" s="34" t="s">
        <v>154</v>
      </c>
      <c r="C151" s="27">
        <v>2.02</v>
      </c>
      <c r="D151" s="77" t="s">
        <v>7</v>
      </c>
      <c r="E151" s="184">
        <v>953.61983071684563</v>
      </c>
      <c r="F151" s="2">
        <f t="shared" si="22"/>
        <v>1926.31</v>
      </c>
    </row>
    <row r="152" spans="1:6" x14ac:dyDescent="0.25">
      <c r="A152" s="110">
        <v>5.8</v>
      </c>
      <c r="B152" s="34" t="s">
        <v>155</v>
      </c>
      <c r="C152" s="27">
        <v>10.1</v>
      </c>
      <c r="D152" s="77" t="s">
        <v>7</v>
      </c>
      <c r="E152" s="1">
        <v>109.14384458856401</v>
      </c>
      <c r="F152" s="2">
        <f t="shared" si="22"/>
        <v>1102.3499999999999</v>
      </c>
    </row>
    <row r="153" spans="1:6" x14ac:dyDescent="0.25">
      <c r="A153" s="110">
        <v>5.8</v>
      </c>
      <c r="B153" s="34" t="s">
        <v>156</v>
      </c>
      <c r="C153" s="27">
        <v>6.02</v>
      </c>
      <c r="D153" s="77" t="s">
        <v>7</v>
      </c>
      <c r="E153" s="1">
        <v>215.63167816184742</v>
      </c>
      <c r="F153" s="2">
        <f t="shared" si="22"/>
        <v>1298.0999999999999</v>
      </c>
    </row>
    <row r="154" spans="1:6" x14ac:dyDescent="0.25">
      <c r="A154" s="110">
        <v>5.8</v>
      </c>
      <c r="B154" s="34" t="s">
        <v>157</v>
      </c>
      <c r="C154" s="27">
        <v>10.58</v>
      </c>
      <c r="D154" s="3" t="s">
        <v>46</v>
      </c>
      <c r="E154" s="1">
        <v>416.43</v>
      </c>
      <c r="F154" s="2">
        <f t="shared" si="22"/>
        <v>4405.83</v>
      </c>
    </row>
    <row r="155" spans="1:6" x14ac:dyDescent="0.25">
      <c r="A155" s="110">
        <v>5.8</v>
      </c>
      <c r="B155" s="34" t="s">
        <v>158</v>
      </c>
      <c r="C155" s="27">
        <v>2.84</v>
      </c>
      <c r="D155" s="3" t="s">
        <v>46</v>
      </c>
      <c r="E155" s="1">
        <v>1344.2738285677003</v>
      </c>
      <c r="F155" s="2">
        <f t="shared" si="22"/>
        <v>3817.74</v>
      </c>
    </row>
    <row r="156" spans="1:6" x14ac:dyDescent="0.25">
      <c r="A156" s="110">
        <v>5.5</v>
      </c>
      <c r="B156" s="34" t="s">
        <v>159</v>
      </c>
      <c r="C156" s="27">
        <v>47.6</v>
      </c>
      <c r="D156" s="3" t="s">
        <v>46</v>
      </c>
      <c r="E156" s="1">
        <v>268.12799999999999</v>
      </c>
      <c r="F156" s="2">
        <f t="shared" si="22"/>
        <v>12762.89</v>
      </c>
    </row>
    <row r="157" spans="1:6" x14ac:dyDescent="0.25">
      <c r="A157" s="110"/>
      <c r="B157" s="34"/>
      <c r="C157" s="27"/>
      <c r="D157" s="3"/>
      <c r="E157" s="1"/>
      <c r="F157" s="108"/>
    </row>
    <row r="158" spans="1:6" ht="25.5" x14ac:dyDescent="0.25">
      <c r="A158" s="112">
        <v>6</v>
      </c>
      <c r="B158" s="34" t="s">
        <v>160</v>
      </c>
      <c r="C158" s="27">
        <v>5.3</v>
      </c>
      <c r="D158" s="3" t="s">
        <v>46</v>
      </c>
      <c r="E158" s="1">
        <v>952.23025513333346</v>
      </c>
      <c r="F158" s="2">
        <f t="shared" ref="F158" si="23">ROUND(C158*E158,2)</f>
        <v>5046.82</v>
      </c>
    </row>
    <row r="159" spans="1:6" x14ac:dyDescent="0.25">
      <c r="A159" s="112"/>
      <c r="B159" s="34"/>
      <c r="C159" s="27"/>
      <c r="D159" s="3"/>
      <c r="E159" s="1"/>
      <c r="F159" s="108"/>
    </row>
    <row r="160" spans="1:6" x14ac:dyDescent="0.25">
      <c r="A160" s="112">
        <v>7</v>
      </c>
      <c r="B160" s="34" t="s">
        <v>161</v>
      </c>
      <c r="C160" s="27">
        <v>6.06</v>
      </c>
      <c r="D160" s="3" t="s">
        <v>46</v>
      </c>
      <c r="E160" s="1">
        <v>876.22993557712812</v>
      </c>
      <c r="F160" s="2">
        <f t="shared" ref="F160" si="24">ROUND(C160*E160,2)</f>
        <v>5309.95</v>
      </c>
    </row>
    <row r="161" spans="1:6" x14ac:dyDescent="0.25">
      <c r="A161" s="112"/>
      <c r="B161" s="34"/>
      <c r="C161" s="27"/>
      <c r="D161" s="77"/>
      <c r="E161" s="111"/>
      <c r="F161" s="108"/>
    </row>
    <row r="162" spans="1:6" x14ac:dyDescent="0.25">
      <c r="A162" s="112">
        <v>8</v>
      </c>
      <c r="B162" s="48" t="s">
        <v>162</v>
      </c>
      <c r="C162" s="27"/>
      <c r="D162" s="77"/>
      <c r="E162" s="111"/>
      <c r="F162" s="108"/>
    </row>
    <row r="163" spans="1:6" x14ac:dyDescent="0.25">
      <c r="A163" s="110">
        <v>8.1</v>
      </c>
      <c r="B163" s="34" t="s">
        <v>163</v>
      </c>
      <c r="C163" s="27">
        <v>15.2</v>
      </c>
      <c r="D163" s="77" t="s">
        <v>7</v>
      </c>
      <c r="E163" s="1">
        <v>290.27999999999997</v>
      </c>
      <c r="F163" s="2">
        <f t="shared" ref="F163:F165" si="25">ROUND(C163*E163,2)</f>
        <v>4412.26</v>
      </c>
    </row>
    <row r="164" spans="1:6" ht="25.5" x14ac:dyDescent="0.25">
      <c r="A164" s="110">
        <v>8.1999999999999993</v>
      </c>
      <c r="B164" s="34" t="s">
        <v>164</v>
      </c>
      <c r="C164" s="27">
        <v>1</v>
      </c>
      <c r="D164" s="77" t="s">
        <v>3</v>
      </c>
      <c r="E164" s="1">
        <v>9511.2356</v>
      </c>
      <c r="F164" s="2">
        <f t="shared" si="25"/>
        <v>9511.24</v>
      </c>
    </row>
    <row r="165" spans="1:6" x14ac:dyDescent="0.25">
      <c r="A165" s="110">
        <v>8.3000000000000007</v>
      </c>
      <c r="B165" s="36" t="s">
        <v>165</v>
      </c>
      <c r="C165" s="113">
        <v>1</v>
      </c>
      <c r="D165" s="77" t="s">
        <v>3</v>
      </c>
      <c r="E165" s="1">
        <v>7907.424</v>
      </c>
      <c r="F165" s="2">
        <f t="shared" si="25"/>
        <v>7907.42</v>
      </c>
    </row>
    <row r="166" spans="1:6" x14ac:dyDescent="0.25">
      <c r="A166" s="112"/>
      <c r="B166" s="34"/>
      <c r="C166" s="27"/>
      <c r="D166" s="77"/>
      <c r="E166" s="111"/>
      <c r="F166" s="108"/>
    </row>
    <row r="167" spans="1:6" x14ac:dyDescent="0.25">
      <c r="A167" s="112">
        <v>9</v>
      </c>
      <c r="B167" s="48" t="s">
        <v>166</v>
      </c>
      <c r="C167" s="27"/>
      <c r="D167" s="77"/>
      <c r="E167" s="111"/>
      <c r="F167" s="108"/>
    </row>
    <row r="168" spans="1:6" ht="25.5" x14ac:dyDescent="0.25">
      <c r="A168" s="110">
        <v>9.1</v>
      </c>
      <c r="B168" s="34" t="s">
        <v>167</v>
      </c>
      <c r="C168" s="27">
        <v>23.25</v>
      </c>
      <c r="D168" s="77" t="s">
        <v>168</v>
      </c>
      <c r="E168" s="1">
        <v>380.83936479608707</v>
      </c>
      <c r="F168" s="2">
        <f t="shared" ref="F168:F169" si="26">ROUND(C168*E168,2)</f>
        <v>8854.52</v>
      </c>
    </row>
    <row r="169" spans="1:6" x14ac:dyDescent="0.25">
      <c r="A169" s="110">
        <v>9.1999999999999993</v>
      </c>
      <c r="B169" s="36" t="s">
        <v>169</v>
      </c>
      <c r="C169" s="113">
        <v>1</v>
      </c>
      <c r="D169" s="77" t="s">
        <v>3</v>
      </c>
      <c r="E169" s="1">
        <v>8750</v>
      </c>
      <c r="F169" s="2">
        <f t="shared" si="26"/>
        <v>8750</v>
      </c>
    </row>
    <row r="170" spans="1:6" x14ac:dyDescent="0.25">
      <c r="A170" s="106"/>
      <c r="B170" s="34"/>
      <c r="C170" s="114"/>
      <c r="D170" s="114"/>
      <c r="E170" s="107"/>
      <c r="F170" s="108"/>
    </row>
    <row r="171" spans="1:6" x14ac:dyDescent="0.25">
      <c r="A171" s="112">
        <v>10</v>
      </c>
      <c r="B171" s="48" t="s">
        <v>170</v>
      </c>
      <c r="C171" s="114"/>
      <c r="D171" s="114"/>
      <c r="E171" s="107"/>
      <c r="F171" s="108"/>
    </row>
    <row r="172" spans="1:6" x14ac:dyDescent="0.25">
      <c r="A172" s="115">
        <v>10.1</v>
      </c>
      <c r="B172" s="36" t="s">
        <v>171</v>
      </c>
      <c r="C172" s="113">
        <v>1</v>
      </c>
      <c r="D172" s="77" t="s">
        <v>3</v>
      </c>
      <c r="E172" s="1">
        <v>2360</v>
      </c>
      <c r="F172" s="2">
        <f t="shared" ref="F172:F183" si="27">ROUND(C172*E172,2)</f>
        <v>2360</v>
      </c>
    </row>
    <row r="173" spans="1:6" x14ac:dyDescent="0.25">
      <c r="A173" s="115">
        <v>10.199999999999999</v>
      </c>
      <c r="B173" s="36" t="s">
        <v>172</v>
      </c>
      <c r="C173" s="113">
        <v>1</v>
      </c>
      <c r="D173" s="77" t="s">
        <v>3</v>
      </c>
      <c r="E173" s="1">
        <v>4720</v>
      </c>
      <c r="F173" s="2">
        <f t="shared" si="27"/>
        <v>4720</v>
      </c>
    </row>
    <row r="174" spans="1:6" x14ac:dyDescent="0.25">
      <c r="A174" s="115">
        <v>10.3</v>
      </c>
      <c r="B174" s="36" t="s">
        <v>173</v>
      </c>
      <c r="C174" s="113">
        <v>1</v>
      </c>
      <c r="D174" s="77" t="s">
        <v>3</v>
      </c>
      <c r="E174" s="1">
        <v>2285.3186799999999</v>
      </c>
      <c r="F174" s="2">
        <f t="shared" si="27"/>
        <v>2285.3200000000002</v>
      </c>
    </row>
    <row r="175" spans="1:6" x14ac:dyDescent="0.25">
      <c r="A175" s="115">
        <v>10.4</v>
      </c>
      <c r="B175" s="36" t="s">
        <v>174</v>
      </c>
      <c r="C175" s="113">
        <v>1</v>
      </c>
      <c r="D175" s="77" t="s">
        <v>3</v>
      </c>
      <c r="E175" s="1">
        <v>1121</v>
      </c>
      <c r="F175" s="2">
        <f t="shared" si="27"/>
        <v>1121</v>
      </c>
    </row>
    <row r="176" spans="1:6" x14ac:dyDescent="0.25">
      <c r="A176" s="115">
        <v>10.5</v>
      </c>
      <c r="B176" s="36" t="s">
        <v>175</v>
      </c>
      <c r="C176" s="113">
        <v>1</v>
      </c>
      <c r="D176" s="77" t="s">
        <v>3</v>
      </c>
      <c r="E176" s="1">
        <v>2001.1120000000001</v>
      </c>
      <c r="F176" s="2">
        <f t="shared" si="27"/>
        <v>2001.11</v>
      </c>
    </row>
    <row r="177" spans="1:6" x14ac:dyDescent="0.25">
      <c r="A177" s="115">
        <v>10.6</v>
      </c>
      <c r="B177" s="36" t="s">
        <v>176</v>
      </c>
      <c r="C177" s="113">
        <v>1</v>
      </c>
      <c r="D177" s="77" t="s">
        <v>3</v>
      </c>
      <c r="E177" s="1">
        <v>1100.96288</v>
      </c>
      <c r="F177" s="2">
        <f t="shared" si="27"/>
        <v>1100.96</v>
      </c>
    </row>
    <row r="178" spans="1:6" x14ac:dyDescent="0.25">
      <c r="A178" s="115">
        <v>10.7</v>
      </c>
      <c r="B178" s="36" t="s">
        <v>177</v>
      </c>
      <c r="C178" s="113">
        <v>2</v>
      </c>
      <c r="D178" s="77" t="s">
        <v>3</v>
      </c>
      <c r="E178" s="1">
        <v>3925.9447265632939</v>
      </c>
      <c r="F178" s="2">
        <f t="shared" si="27"/>
        <v>7851.89</v>
      </c>
    </row>
    <row r="179" spans="1:6" x14ac:dyDescent="0.25">
      <c r="A179" s="115">
        <v>10.8</v>
      </c>
      <c r="B179" s="36" t="s">
        <v>178</v>
      </c>
      <c r="C179" s="113">
        <v>1</v>
      </c>
      <c r="D179" s="77" t="s">
        <v>3</v>
      </c>
      <c r="E179" s="1">
        <v>57824.322528788485</v>
      </c>
      <c r="F179" s="2">
        <f t="shared" si="27"/>
        <v>57824.32</v>
      </c>
    </row>
    <row r="180" spans="1:6" x14ac:dyDescent="0.25">
      <c r="A180" s="115">
        <v>10.9</v>
      </c>
      <c r="B180" s="36" t="s">
        <v>179</v>
      </c>
      <c r="C180" s="113">
        <v>1</v>
      </c>
      <c r="D180" s="77" t="s">
        <v>3</v>
      </c>
      <c r="E180" s="1">
        <v>5310</v>
      </c>
      <c r="F180" s="2">
        <f t="shared" si="27"/>
        <v>5310</v>
      </c>
    </row>
    <row r="181" spans="1:6" x14ac:dyDescent="0.25">
      <c r="A181" s="37">
        <v>10.1</v>
      </c>
      <c r="B181" s="36" t="s">
        <v>180</v>
      </c>
      <c r="C181" s="113">
        <v>1</v>
      </c>
      <c r="D181" s="77" t="s">
        <v>3</v>
      </c>
      <c r="E181" s="1">
        <v>708</v>
      </c>
      <c r="F181" s="2">
        <f t="shared" si="27"/>
        <v>708</v>
      </c>
    </row>
    <row r="182" spans="1:6" x14ac:dyDescent="0.25">
      <c r="A182" s="37">
        <v>10.11</v>
      </c>
      <c r="B182" s="36" t="s">
        <v>181</v>
      </c>
      <c r="C182" s="113">
        <v>1</v>
      </c>
      <c r="D182" s="26" t="s">
        <v>4</v>
      </c>
      <c r="E182" s="1">
        <v>14160</v>
      </c>
      <c r="F182" s="2">
        <f t="shared" si="27"/>
        <v>14160</v>
      </c>
    </row>
    <row r="183" spans="1:6" x14ac:dyDescent="0.25">
      <c r="A183" s="37">
        <v>10.119999999999999</v>
      </c>
      <c r="B183" s="36" t="s">
        <v>182</v>
      </c>
      <c r="C183" s="113">
        <v>1</v>
      </c>
      <c r="D183" s="26" t="s">
        <v>4</v>
      </c>
      <c r="E183" s="1">
        <v>5000</v>
      </c>
      <c r="F183" s="2">
        <f t="shared" si="27"/>
        <v>5000</v>
      </c>
    </row>
    <row r="184" spans="1:6" x14ac:dyDescent="0.25">
      <c r="A184" s="37"/>
      <c r="B184" s="36"/>
      <c r="C184" s="113"/>
      <c r="D184" s="26"/>
      <c r="E184" s="107"/>
      <c r="F184" s="27"/>
    </row>
    <row r="185" spans="1:6" x14ac:dyDescent="0.25">
      <c r="A185" s="112">
        <v>11</v>
      </c>
      <c r="B185" s="48" t="s">
        <v>183</v>
      </c>
      <c r="C185" s="116"/>
      <c r="D185" s="77"/>
      <c r="E185" s="107"/>
      <c r="F185" s="108"/>
    </row>
    <row r="186" spans="1:6" x14ac:dyDescent="0.25">
      <c r="A186" s="110">
        <v>11.1</v>
      </c>
      <c r="B186" s="34" t="s">
        <v>184</v>
      </c>
      <c r="C186" s="116">
        <v>1</v>
      </c>
      <c r="D186" s="77" t="s">
        <v>3</v>
      </c>
      <c r="E186" s="1">
        <v>8596</v>
      </c>
      <c r="F186" s="2">
        <f t="shared" ref="F186:F189" si="28">ROUND(C186*E186,2)</f>
        <v>8596</v>
      </c>
    </row>
    <row r="187" spans="1:6" x14ac:dyDescent="0.25">
      <c r="A187" s="110">
        <v>11.2</v>
      </c>
      <c r="B187" s="34" t="s">
        <v>185</v>
      </c>
      <c r="C187" s="116">
        <v>6</v>
      </c>
      <c r="D187" s="77" t="s">
        <v>3</v>
      </c>
      <c r="E187" s="1">
        <v>1067.231</v>
      </c>
      <c r="F187" s="2">
        <f t="shared" si="28"/>
        <v>6403.39</v>
      </c>
    </row>
    <row r="188" spans="1:6" x14ac:dyDescent="0.25">
      <c r="A188" s="110">
        <v>11.3</v>
      </c>
      <c r="B188" s="34" t="s">
        <v>186</v>
      </c>
      <c r="C188" s="116">
        <v>3</v>
      </c>
      <c r="D188" s="77" t="s">
        <v>3</v>
      </c>
      <c r="E188" s="1">
        <v>1230.779</v>
      </c>
      <c r="F188" s="2">
        <f t="shared" si="28"/>
        <v>3692.34</v>
      </c>
    </row>
    <row r="189" spans="1:6" x14ac:dyDescent="0.25">
      <c r="A189" s="110">
        <v>11.4</v>
      </c>
      <c r="B189" s="34" t="s">
        <v>187</v>
      </c>
      <c r="C189" s="116">
        <v>3</v>
      </c>
      <c r="D189" s="77" t="s">
        <v>3</v>
      </c>
      <c r="E189" s="1">
        <v>1050.7110000000002</v>
      </c>
      <c r="F189" s="2">
        <f t="shared" si="28"/>
        <v>3152.13</v>
      </c>
    </row>
    <row r="190" spans="1:6" x14ac:dyDescent="0.25">
      <c r="A190" s="110"/>
      <c r="B190" s="34"/>
      <c r="C190" s="116"/>
      <c r="D190" s="77"/>
      <c r="E190" s="111"/>
      <c r="F190" s="108"/>
    </row>
    <row r="191" spans="1:6" x14ac:dyDescent="0.25">
      <c r="A191" s="33">
        <v>12</v>
      </c>
      <c r="B191" s="34" t="s">
        <v>188</v>
      </c>
      <c r="C191" s="2">
        <v>1</v>
      </c>
      <c r="D191" s="3" t="s">
        <v>4</v>
      </c>
      <c r="E191" s="1">
        <v>11556.178276363637</v>
      </c>
      <c r="F191" s="2">
        <f t="shared" ref="F191" si="29">ROUND(C191*E191,2)</f>
        <v>11556.18</v>
      </c>
    </row>
    <row r="192" spans="1:6" x14ac:dyDescent="0.25">
      <c r="A192" s="110"/>
      <c r="B192" s="34"/>
      <c r="C192" s="116"/>
      <c r="D192" s="77"/>
      <c r="E192" s="117"/>
      <c r="F192" s="108"/>
    </row>
    <row r="193" spans="1:6" s="90" customFormat="1" x14ac:dyDescent="0.25">
      <c r="A193" s="84"/>
      <c r="B193" s="85" t="s">
        <v>189</v>
      </c>
      <c r="C193" s="86"/>
      <c r="D193" s="87"/>
      <c r="E193" s="88"/>
      <c r="F193" s="89">
        <f>SUM(F125:F192)</f>
        <v>353054.51</v>
      </c>
    </row>
    <row r="194" spans="1:6" x14ac:dyDescent="0.25">
      <c r="A194" s="110"/>
      <c r="B194" s="34"/>
      <c r="C194" s="116"/>
      <c r="D194" s="77"/>
      <c r="E194" s="117"/>
      <c r="F194" s="108"/>
    </row>
    <row r="195" spans="1:6" x14ac:dyDescent="0.25">
      <c r="A195" s="118" t="s">
        <v>190</v>
      </c>
      <c r="B195" s="48" t="s">
        <v>191</v>
      </c>
      <c r="C195" s="119"/>
      <c r="D195" s="120"/>
      <c r="E195" s="121"/>
      <c r="F195" s="121"/>
    </row>
    <row r="196" spans="1:6" x14ac:dyDescent="0.25">
      <c r="A196" s="118"/>
      <c r="B196" s="48"/>
      <c r="C196" s="119"/>
      <c r="D196" s="120"/>
      <c r="E196" s="121"/>
      <c r="F196" s="121"/>
    </row>
    <row r="197" spans="1:6" x14ac:dyDescent="0.25">
      <c r="A197" s="122">
        <v>1</v>
      </c>
      <c r="B197" s="48" t="s">
        <v>0</v>
      </c>
      <c r="C197" s="119"/>
      <c r="D197" s="120"/>
      <c r="E197" s="121"/>
      <c r="F197" s="121"/>
    </row>
    <row r="198" spans="1:6" x14ac:dyDescent="0.25">
      <c r="A198" s="123">
        <v>1.1000000000000001</v>
      </c>
      <c r="B198" s="34" t="s">
        <v>192</v>
      </c>
      <c r="C198" s="119">
        <v>483</v>
      </c>
      <c r="D198" s="120" t="s">
        <v>7</v>
      </c>
      <c r="E198" s="1">
        <v>295.12576725241297</v>
      </c>
      <c r="F198" s="2">
        <f>C198*E198</f>
        <v>142545.74558291546</v>
      </c>
    </row>
    <row r="199" spans="1:6" x14ac:dyDescent="0.25">
      <c r="A199" s="122"/>
      <c r="B199" s="48"/>
      <c r="C199" s="119"/>
      <c r="D199" s="120"/>
      <c r="E199" s="121"/>
      <c r="F199" s="121"/>
    </row>
    <row r="200" spans="1:6" x14ac:dyDescent="0.25">
      <c r="A200" s="122">
        <v>2</v>
      </c>
      <c r="B200" s="48" t="s">
        <v>1</v>
      </c>
      <c r="C200" s="25"/>
      <c r="D200" s="41"/>
      <c r="E200" s="125"/>
      <c r="F200" s="124"/>
    </row>
    <row r="201" spans="1:6" x14ac:dyDescent="0.25">
      <c r="A201" s="126">
        <v>2.1</v>
      </c>
      <c r="B201" s="34" t="s">
        <v>249</v>
      </c>
      <c r="C201" s="25">
        <v>195.77</v>
      </c>
      <c r="D201" s="41" t="s">
        <v>36</v>
      </c>
      <c r="E201" s="1">
        <v>463.61538461538464</v>
      </c>
      <c r="F201" s="2">
        <f t="shared" ref="F201:F203" si="30">ROUND(C201*E201,2)</f>
        <v>90761.98</v>
      </c>
    </row>
    <row r="202" spans="1:6" x14ac:dyDescent="0.25">
      <c r="A202" s="126">
        <v>2.2000000000000002</v>
      </c>
      <c r="B202" s="34" t="s">
        <v>250</v>
      </c>
      <c r="C202" s="25">
        <v>96.88</v>
      </c>
      <c r="D202" s="41" t="s">
        <v>36</v>
      </c>
      <c r="E202" s="1">
        <v>79.034246575342465</v>
      </c>
      <c r="F202" s="2">
        <f t="shared" si="30"/>
        <v>7656.84</v>
      </c>
    </row>
    <row r="203" spans="1:6" x14ac:dyDescent="0.25">
      <c r="A203" s="126">
        <v>2.2999999999999998</v>
      </c>
      <c r="B203" s="34" t="s">
        <v>251</v>
      </c>
      <c r="C203" s="25">
        <v>128.56</v>
      </c>
      <c r="D203" s="41" t="s">
        <v>36</v>
      </c>
      <c r="E203" s="1">
        <v>282.46608510638293</v>
      </c>
      <c r="F203" s="2">
        <f t="shared" si="30"/>
        <v>36313.839999999997</v>
      </c>
    </row>
    <row r="204" spans="1:6" x14ac:dyDescent="0.25">
      <c r="A204" s="126"/>
      <c r="B204" s="34"/>
      <c r="C204" s="25"/>
      <c r="D204" s="41"/>
      <c r="E204" s="125"/>
      <c r="F204" s="124"/>
    </row>
    <row r="205" spans="1:6" x14ac:dyDescent="0.25">
      <c r="A205" s="122">
        <v>3</v>
      </c>
      <c r="B205" s="48" t="s">
        <v>193</v>
      </c>
      <c r="C205" s="25"/>
      <c r="D205" s="41"/>
      <c r="E205" s="125"/>
      <c r="F205" s="124"/>
    </row>
    <row r="206" spans="1:6" x14ac:dyDescent="0.25">
      <c r="A206" s="126">
        <v>3.1</v>
      </c>
      <c r="B206" s="34" t="s">
        <v>194</v>
      </c>
      <c r="C206" s="25">
        <v>45.32</v>
      </c>
      <c r="D206" s="41" t="s">
        <v>36</v>
      </c>
      <c r="E206" s="184">
        <v>10127.8774416</v>
      </c>
      <c r="F206" s="2">
        <f t="shared" ref="F206:F211" si="31">ROUND(C206*E206,2)</f>
        <v>458995.41</v>
      </c>
    </row>
    <row r="207" spans="1:6" ht="27" x14ac:dyDescent="0.25">
      <c r="A207" s="126">
        <v>3.2</v>
      </c>
      <c r="B207" s="34" t="s">
        <v>195</v>
      </c>
      <c r="C207" s="25">
        <v>11.28</v>
      </c>
      <c r="D207" s="41" t="s">
        <v>36</v>
      </c>
      <c r="E207" s="184">
        <v>14482.7936204</v>
      </c>
      <c r="F207" s="2">
        <f t="shared" si="31"/>
        <v>163365.91</v>
      </c>
    </row>
    <row r="208" spans="1:6" ht="27" x14ac:dyDescent="0.25">
      <c r="A208" s="126">
        <v>3.3</v>
      </c>
      <c r="B208" s="34" t="s">
        <v>196</v>
      </c>
      <c r="C208" s="25">
        <v>17.41</v>
      </c>
      <c r="D208" s="41" t="s">
        <v>36</v>
      </c>
      <c r="E208" s="1">
        <v>38380.402356799998</v>
      </c>
      <c r="F208" s="2">
        <f t="shared" si="31"/>
        <v>668202.81000000006</v>
      </c>
    </row>
    <row r="209" spans="1:6" ht="27" x14ac:dyDescent="0.25">
      <c r="A209" s="126">
        <v>3.4</v>
      </c>
      <c r="B209" s="34" t="s">
        <v>197</v>
      </c>
      <c r="C209" s="25">
        <v>13.55</v>
      </c>
      <c r="D209" s="41" t="s">
        <v>36</v>
      </c>
      <c r="E209" s="1">
        <v>34292.16140426667</v>
      </c>
      <c r="F209" s="2">
        <f>C209*E209</f>
        <v>464658.78702781338</v>
      </c>
    </row>
    <row r="210" spans="1:6" ht="27" x14ac:dyDescent="0.25">
      <c r="A210" s="126">
        <v>3.5</v>
      </c>
      <c r="B210" s="34" t="s">
        <v>198</v>
      </c>
      <c r="C210" s="25">
        <v>19.16</v>
      </c>
      <c r="D210" s="41" t="s">
        <v>36</v>
      </c>
      <c r="E210" s="1">
        <v>29057.434441999998</v>
      </c>
      <c r="F210" s="2">
        <f t="shared" si="31"/>
        <v>556740.43999999994</v>
      </c>
    </row>
    <row r="211" spans="1:6" ht="27" x14ac:dyDescent="0.25">
      <c r="A211" s="126">
        <v>3.6</v>
      </c>
      <c r="B211" s="34" t="s">
        <v>199</v>
      </c>
      <c r="C211" s="27">
        <v>1.32</v>
      </c>
      <c r="D211" s="41" t="s">
        <v>36</v>
      </c>
      <c r="E211" s="1">
        <v>28828.6565276</v>
      </c>
      <c r="F211" s="2">
        <f t="shared" si="31"/>
        <v>38053.83</v>
      </c>
    </row>
    <row r="212" spans="1:6" x14ac:dyDescent="0.25">
      <c r="A212" s="126"/>
      <c r="B212" s="34"/>
      <c r="C212" s="25"/>
      <c r="D212" s="41"/>
      <c r="E212" s="125"/>
      <c r="F212" s="124"/>
    </row>
    <row r="213" spans="1:6" x14ac:dyDescent="0.25">
      <c r="A213" s="122">
        <v>4</v>
      </c>
      <c r="B213" s="48" t="s">
        <v>200</v>
      </c>
      <c r="C213" s="25"/>
      <c r="D213" s="41"/>
      <c r="E213" s="125"/>
      <c r="F213" s="124"/>
    </row>
    <row r="214" spans="1:6" x14ac:dyDescent="0.25">
      <c r="A214" s="126">
        <v>4.0999999999999996</v>
      </c>
      <c r="B214" s="34" t="s">
        <v>201</v>
      </c>
      <c r="C214" s="25">
        <v>1174.68</v>
      </c>
      <c r="D214" s="3" t="s">
        <v>46</v>
      </c>
      <c r="E214" s="1">
        <v>1480.9867149619615</v>
      </c>
      <c r="F214" s="2">
        <f t="shared" ref="F214:F215" si="32">ROUND(C214*E214,2)</f>
        <v>1739685.47</v>
      </c>
    </row>
    <row r="215" spans="1:6" x14ac:dyDescent="0.25">
      <c r="A215" s="126">
        <v>4.2</v>
      </c>
      <c r="B215" s="34" t="s">
        <v>202</v>
      </c>
      <c r="C215" s="25">
        <v>180.72</v>
      </c>
      <c r="D215" s="3" t="s">
        <v>46</v>
      </c>
      <c r="E215" s="1">
        <v>1396.4232844219616</v>
      </c>
      <c r="F215" s="2">
        <f t="shared" si="32"/>
        <v>252361.62</v>
      </c>
    </row>
    <row r="216" spans="1:6" x14ac:dyDescent="0.25">
      <c r="A216" s="126"/>
      <c r="B216" s="34"/>
      <c r="C216" s="25"/>
      <c r="D216" s="41"/>
      <c r="E216" s="125"/>
      <c r="F216" s="124"/>
    </row>
    <row r="217" spans="1:6" x14ac:dyDescent="0.25">
      <c r="A217" s="122">
        <v>5</v>
      </c>
      <c r="B217" s="48" t="s">
        <v>150</v>
      </c>
      <c r="C217" s="25"/>
      <c r="D217" s="41"/>
      <c r="E217" s="125"/>
      <c r="F217" s="124"/>
    </row>
    <row r="218" spans="1:6" x14ac:dyDescent="0.25">
      <c r="A218" s="126">
        <v>5.0999999999999996</v>
      </c>
      <c r="B218" s="34" t="s">
        <v>151</v>
      </c>
      <c r="C218" s="25">
        <v>488.15</v>
      </c>
      <c r="D218" s="3" t="s">
        <v>46</v>
      </c>
      <c r="E218" s="1">
        <v>78.133280985759185</v>
      </c>
      <c r="F218" s="2">
        <f t="shared" ref="F218:F220" si="33">ROUND(C218*E218,2)</f>
        <v>38140.76</v>
      </c>
    </row>
    <row r="219" spans="1:6" x14ac:dyDescent="0.25">
      <c r="A219" s="126">
        <v>5.2</v>
      </c>
      <c r="B219" s="34" t="s">
        <v>203</v>
      </c>
      <c r="C219" s="25">
        <v>488.15</v>
      </c>
      <c r="D219" s="3" t="s">
        <v>46</v>
      </c>
      <c r="E219" s="1">
        <v>447.91172733863186</v>
      </c>
      <c r="F219" s="2">
        <f>C219*E219</f>
        <v>218648.10970035315</v>
      </c>
    </row>
    <row r="220" spans="1:6" x14ac:dyDescent="0.25">
      <c r="A220" s="126">
        <v>5.3</v>
      </c>
      <c r="B220" s="34" t="s">
        <v>84</v>
      </c>
      <c r="C220" s="25">
        <v>2851.4</v>
      </c>
      <c r="D220" s="41" t="s">
        <v>7</v>
      </c>
      <c r="E220" s="1">
        <v>72.484903065324829</v>
      </c>
      <c r="F220" s="2">
        <f>C220*E220</f>
        <v>206683.45260046722</v>
      </c>
    </row>
    <row r="221" spans="1:6" x14ac:dyDescent="0.25">
      <c r="A221" s="127"/>
      <c r="B221" s="48"/>
      <c r="C221" s="25"/>
      <c r="D221" s="41"/>
      <c r="E221" s="125"/>
      <c r="F221" s="124"/>
    </row>
    <row r="222" spans="1:6" x14ac:dyDescent="0.25">
      <c r="A222" s="122">
        <v>6</v>
      </c>
      <c r="B222" s="48" t="s">
        <v>9</v>
      </c>
      <c r="C222" s="25"/>
      <c r="D222" s="41"/>
      <c r="E222" s="125"/>
      <c r="F222" s="124"/>
    </row>
    <row r="223" spans="1:6" x14ac:dyDescent="0.25">
      <c r="A223" s="126">
        <v>6.1</v>
      </c>
      <c r="B223" s="34" t="s">
        <v>204</v>
      </c>
      <c r="C223" s="25">
        <v>488.15</v>
      </c>
      <c r="D223" s="3" t="s">
        <v>46</v>
      </c>
      <c r="E223" s="1">
        <v>137.232</v>
      </c>
      <c r="F223" s="2">
        <f t="shared" ref="F223:F224" si="34">ROUND(C223*E223,2)</f>
        <v>66989.8</v>
      </c>
    </row>
    <row r="224" spans="1:6" x14ac:dyDescent="0.25">
      <c r="A224" s="126">
        <v>6.2</v>
      </c>
      <c r="B224" s="34" t="s">
        <v>205</v>
      </c>
      <c r="C224" s="25">
        <v>488.15</v>
      </c>
      <c r="D224" s="3" t="s">
        <v>46</v>
      </c>
      <c r="E224" s="1">
        <v>142.89600000000002</v>
      </c>
      <c r="F224" s="2">
        <f t="shared" si="34"/>
        <v>69754.679999999993</v>
      </c>
    </row>
    <row r="225" spans="1:6" x14ac:dyDescent="0.25">
      <c r="A225" s="126"/>
      <c r="B225" s="34"/>
      <c r="C225" s="25"/>
      <c r="D225" s="41"/>
      <c r="E225" s="125"/>
      <c r="F225" s="124"/>
    </row>
    <row r="226" spans="1:6" ht="25.5" x14ac:dyDescent="0.25">
      <c r="A226" s="122">
        <v>7</v>
      </c>
      <c r="B226" s="34" t="s">
        <v>206</v>
      </c>
      <c r="C226" s="25">
        <v>479</v>
      </c>
      <c r="D226" s="41" t="s">
        <v>7</v>
      </c>
      <c r="E226" s="1">
        <v>23.41488</v>
      </c>
      <c r="F226" s="2">
        <f t="shared" ref="F226" si="35">ROUND(C226*E226,2)</f>
        <v>11215.73</v>
      </c>
    </row>
    <row r="227" spans="1:6" x14ac:dyDescent="0.25">
      <c r="A227" s="122"/>
      <c r="B227" s="34"/>
      <c r="C227" s="25"/>
      <c r="D227" s="41"/>
      <c r="E227" s="125"/>
      <c r="F227" s="124"/>
    </row>
    <row r="228" spans="1:6" ht="25.5" x14ac:dyDescent="0.25">
      <c r="A228" s="122">
        <v>8</v>
      </c>
      <c r="B228" s="34" t="s">
        <v>207</v>
      </c>
      <c r="C228" s="25">
        <v>41.6</v>
      </c>
      <c r="D228" s="41" t="s">
        <v>7</v>
      </c>
      <c r="E228" s="1">
        <v>791.57999999999993</v>
      </c>
      <c r="F228" s="2">
        <f t="shared" ref="F228" si="36">ROUND(C228*E228,2)</f>
        <v>32929.730000000003</v>
      </c>
    </row>
    <row r="229" spans="1:6" x14ac:dyDescent="0.25">
      <c r="A229" s="122"/>
      <c r="B229" s="34"/>
      <c r="C229" s="25"/>
      <c r="D229" s="41"/>
      <c r="E229" s="125"/>
      <c r="F229" s="124"/>
    </row>
    <row r="230" spans="1:6" x14ac:dyDescent="0.25">
      <c r="A230" s="122">
        <v>9</v>
      </c>
      <c r="B230" s="34" t="s">
        <v>208</v>
      </c>
      <c r="C230" s="25">
        <v>64</v>
      </c>
      <c r="D230" s="77" t="s">
        <v>3</v>
      </c>
      <c r="E230" s="1">
        <v>1451.0666666666668</v>
      </c>
      <c r="F230" s="2">
        <f t="shared" ref="F230" si="37">ROUND(C230*E230,2)</f>
        <v>92868.27</v>
      </c>
    </row>
    <row r="231" spans="1:6" x14ac:dyDescent="0.25">
      <c r="A231" s="126"/>
      <c r="B231" s="34"/>
      <c r="C231" s="25"/>
      <c r="D231" s="41"/>
      <c r="E231" s="125"/>
      <c r="F231" s="124"/>
    </row>
    <row r="232" spans="1:6" x14ac:dyDescent="0.25">
      <c r="A232" s="122">
        <v>10</v>
      </c>
      <c r="B232" s="34" t="s">
        <v>209</v>
      </c>
      <c r="C232" s="27">
        <v>1</v>
      </c>
      <c r="D232" s="77" t="s">
        <v>3</v>
      </c>
      <c r="E232" s="1">
        <v>11245.180292688001</v>
      </c>
      <c r="F232" s="2">
        <f>ROUND(C232*E232,2)</f>
        <v>11245.18</v>
      </c>
    </row>
    <row r="233" spans="1:6" s="90" customFormat="1" x14ac:dyDescent="0.25">
      <c r="A233" s="84"/>
      <c r="B233" s="85" t="s">
        <v>210</v>
      </c>
      <c r="C233" s="86"/>
      <c r="D233" s="87"/>
      <c r="E233" s="88"/>
      <c r="F233" s="89">
        <f>SUM(F194:F232)</f>
        <v>5367818.3949115481</v>
      </c>
    </row>
    <row r="234" spans="1:6" x14ac:dyDescent="0.25">
      <c r="A234" s="57"/>
      <c r="B234" s="34"/>
      <c r="C234" s="60"/>
      <c r="D234" s="77"/>
      <c r="E234" s="52"/>
      <c r="F234" s="78"/>
    </row>
    <row r="235" spans="1:6" x14ac:dyDescent="0.25">
      <c r="A235" s="92"/>
      <c r="B235" s="91"/>
      <c r="C235" s="94"/>
      <c r="D235" s="95"/>
      <c r="E235" s="96"/>
      <c r="F235" s="128"/>
    </row>
    <row r="236" spans="1:6" x14ac:dyDescent="0.25">
      <c r="A236" s="28" t="s">
        <v>211</v>
      </c>
      <c r="B236" s="48" t="s">
        <v>212</v>
      </c>
      <c r="C236" s="60"/>
      <c r="D236" s="77"/>
      <c r="E236" s="52"/>
      <c r="F236" s="78"/>
    </row>
    <row r="237" spans="1:6" ht="38.25" x14ac:dyDescent="0.25">
      <c r="A237" s="35">
        <v>1</v>
      </c>
      <c r="B237" s="36" t="s">
        <v>213</v>
      </c>
      <c r="C237" s="37">
        <v>1</v>
      </c>
      <c r="D237" s="30" t="s">
        <v>4</v>
      </c>
      <c r="E237" s="1">
        <v>13709.3</v>
      </c>
      <c r="F237" s="2">
        <f t="shared" ref="F237:F238" si="38">ROUND(C237*E237,2)</f>
        <v>13709.3</v>
      </c>
    </row>
    <row r="238" spans="1:6" ht="25.5" x14ac:dyDescent="0.25">
      <c r="A238" s="35">
        <v>2</v>
      </c>
      <c r="B238" s="34" t="s">
        <v>214</v>
      </c>
      <c r="C238" s="37">
        <v>900</v>
      </c>
      <c r="D238" s="3" t="s">
        <v>46</v>
      </c>
      <c r="E238" s="1">
        <v>53.312799999999996</v>
      </c>
      <c r="F238" s="2">
        <f t="shared" si="38"/>
        <v>47981.52</v>
      </c>
    </row>
    <row r="239" spans="1:6" s="90" customFormat="1" x14ac:dyDescent="0.25">
      <c r="A239" s="84"/>
      <c r="B239" s="85" t="s">
        <v>215</v>
      </c>
      <c r="C239" s="86"/>
      <c r="D239" s="87"/>
      <c r="E239" s="88"/>
      <c r="F239" s="89">
        <f>SUM(F234:F238)</f>
        <v>61690.819999999992</v>
      </c>
    </row>
    <row r="240" spans="1:6" x14ac:dyDescent="0.25">
      <c r="A240" s="129"/>
      <c r="B240" s="130"/>
      <c r="C240" s="131"/>
      <c r="D240" s="132"/>
      <c r="E240" s="81"/>
      <c r="F240" s="133"/>
    </row>
    <row r="241" spans="1:6" x14ac:dyDescent="0.25">
      <c r="A241" s="57"/>
      <c r="B241" s="34"/>
      <c r="C241" s="60"/>
      <c r="D241" s="77"/>
      <c r="E241" s="52"/>
      <c r="F241" s="78"/>
    </row>
    <row r="242" spans="1:6" x14ac:dyDescent="0.25">
      <c r="A242" s="134" t="s">
        <v>216</v>
      </c>
      <c r="B242" s="48" t="s">
        <v>217</v>
      </c>
      <c r="C242" s="2"/>
      <c r="D242" s="3"/>
      <c r="E242" s="52"/>
      <c r="F242" s="2"/>
    </row>
    <row r="243" spans="1:6" x14ac:dyDescent="0.25">
      <c r="A243" s="135">
        <v>1</v>
      </c>
      <c r="B243" s="48" t="s">
        <v>218</v>
      </c>
      <c r="C243" s="136"/>
      <c r="D243" s="137"/>
      <c r="E243" s="138"/>
      <c r="F243" s="139"/>
    </row>
    <row r="244" spans="1:6" x14ac:dyDescent="0.25">
      <c r="A244" s="38">
        <v>1.1000000000000001</v>
      </c>
      <c r="B244" s="34" t="s">
        <v>219</v>
      </c>
      <c r="C244" s="2">
        <v>405</v>
      </c>
      <c r="D244" s="3" t="s">
        <v>46</v>
      </c>
      <c r="E244" s="1">
        <v>39.085727800000001</v>
      </c>
      <c r="F244" s="2">
        <f t="shared" ref="F244:F251" si="39">ROUND(C244*E244,2)</f>
        <v>15829.72</v>
      </c>
    </row>
    <row r="245" spans="1:6" x14ac:dyDescent="0.25">
      <c r="A245" s="38">
        <v>1.2000000000000002</v>
      </c>
      <c r="B245" s="34" t="s">
        <v>220</v>
      </c>
      <c r="C245" s="2">
        <v>405</v>
      </c>
      <c r="D245" s="3" t="s">
        <v>46</v>
      </c>
      <c r="E245" s="1">
        <v>30.135000000000002</v>
      </c>
      <c r="F245" s="2">
        <f t="shared" si="39"/>
        <v>12204.68</v>
      </c>
    </row>
    <row r="246" spans="1:6" x14ac:dyDescent="0.25">
      <c r="A246" s="38">
        <v>1.3000000000000003</v>
      </c>
      <c r="B246" s="34" t="s">
        <v>221</v>
      </c>
      <c r="C246" s="2">
        <v>97.2</v>
      </c>
      <c r="D246" s="3" t="s">
        <v>50</v>
      </c>
      <c r="E246" s="1">
        <v>407.71</v>
      </c>
      <c r="F246" s="2">
        <f t="shared" si="39"/>
        <v>39629.410000000003</v>
      </c>
    </row>
    <row r="247" spans="1:6" x14ac:dyDescent="0.25">
      <c r="A247" s="38">
        <v>1.4000000000000004</v>
      </c>
      <c r="B247" s="34" t="s">
        <v>222</v>
      </c>
      <c r="C247" s="2">
        <v>97.2</v>
      </c>
      <c r="D247" s="3" t="s">
        <v>48</v>
      </c>
      <c r="E247" s="1">
        <v>52.371389999999998</v>
      </c>
      <c r="F247" s="2">
        <f t="shared" si="39"/>
        <v>5090.5</v>
      </c>
    </row>
    <row r="248" spans="1:6" x14ac:dyDescent="0.25">
      <c r="A248" s="38">
        <v>1.5000000000000004</v>
      </c>
      <c r="B248" s="34" t="s">
        <v>223</v>
      </c>
      <c r="C248" s="2">
        <v>92.34</v>
      </c>
      <c r="D248" s="3" t="s">
        <v>52</v>
      </c>
      <c r="E248" s="1">
        <v>68.267927272727277</v>
      </c>
      <c r="F248" s="2">
        <f t="shared" si="39"/>
        <v>6303.86</v>
      </c>
    </row>
    <row r="249" spans="1:6" x14ac:dyDescent="0.25">
      <c r="A249" s="38">
        <v>1.6000000000000005</v>
      </c>
      <c r="B249" s="34" t="s">
        <v>224</v>
      </c>
      <c r="C249" s="2">
        <v>405</v>
      </c>
      <c r="D249" s="3" t="s">
        <v>46</v>
      </c>
      <c r="E249" s="1">
        <v>145.31245874999999</v>
      </c>
      <c r="F249" s="2">
        <f t="shared" si="39"/>
        <v>58851.55</v>
      </c>
    </row>
    <row r="250" spans="1:6" ht="25.5" x14ac:dyDescent="0.25">
      <c r="A250" s="38">
        <v>1.7000000000000006</v>
      </c>
      <c r="B250" s="34" t="s">
        <v>225</v>
      </c>
      <c r="C250" s="2">
        <v>105.3</v>
      </c>
      <c r="D250" s="3" t="s">
        <v>50</v>
      </c>
      <c r="E250" s="1">
        <v>129.21578181818182</v>
      </c>
      <c r="F250" s="2">
        <f t="shared" si="39"/>
        <v>13606.42</v>
      </c>
    </row>
    <row r="251" spans="1:6" x14ac:dyDescent="0.25">
      <c r="A251" s="38">
        <v>1.8000000000000007</v>
      </c>
      <c r="B251" s="34" t="s">
        <v>226</v>
      </c>
      <c r="C251" s="2">
        <v>180</v>
      </c>
      <c r="D251" s="3" t="s">
        <v>7</v>
      </c>
      <c r="E251" s="1">
        <v>38.19193580487805</v>
      </c>
      <c r="F251" s="2">
        <f t="shared" si="39"/>
        <v>6874.55</v>
      </c>
    </row>
    <row r="252" spans="1:6" s="90" customFormat="1" x14ac:dyDescent="0.25">
      <c r="A252" s="84"/>
      <c r="B252" s="85" t="s">
        <v>227</v>
      </c>
      <c r="C252" s="86"/>
      <c r="D252" s="87"/>
      <c r="E252" s="88"/>
      <c r="F252" s="89">
        <f>SUM(F240:F251)</f>
        <v>158390.69</v>
      </c>
    </row>
    <row r="253" spans="1:6" x14ac:dyDescent="0.25">
      <c r="A253" s="38"/>
      <c r="B253" s="34"/>
      <c r="C253" s="2"/>
      <c r="D253" s="3"/>
      <c r="E253" s="40"/>
      <c r="F253" s="2"/>
    </row>
    <row r="254" spans="1:6" x14ac:dyDescent="0.25">
      <c r="A254" s="140" t="s">
        <v>8</v>
      </c>
      <c r="B254" s="48" t="s">
        <v>228</v>
      </c>
      <c r="C254" s="27"/>
      <c r="D254" s="51"/>
      <c r="E254" s="52"/>
      <c r="F254" s="27"/>
    </row>
    <row r="255" spans="1:6" ht="51" x14ac:dyDescent="0.25">
      <c r="A255" s="141">
        <v>1</v>
      </c>
      <c r="B255" s="72" t="s">
        <v>229</v>
      </c>
      <c r="C255" s="27">
        <v>1</v>
      </c>
      <c r="D255" s="51" t="s">
        <v>3</v>
      </c>
      <c r="E255" s="1">
        <v>30356.6743510382</v>
      </c>
      <c r="F255" s="2">
        <f t="shared" ref="F255:F256" si="40">ROUND(C255*E255,2)</f>
        <v>30356.67</v>
      </c>
    </row>
    <row r="256" spans="1:6" ht="25.5" x14ac:dyDescent="0.25">
      <c r="A256" s="141">
        <v>2</v>
      </c>
      <c r="B256" s="72" t="s">
        <v>230</v>
      </c>
      <c r="C256" s="52"/>
      <c r="D256" s="51" t="s">
        <v>231</v>
      </c>
      <c r="E256" s="1">
        <v>55198.253379499998</v>
      </c>
      <c r="F256" s="2">
        <f t="shared" si="40"/>
        <v>0</v>
      </c>
    </row>
    <row r="257" spans="1:6" x14ac:dyDescent="0.25">
      <c r="A257" s="141"/>
      <c r="B257" s="72"/>
      <c r="C257" s="52"/>
      <c r="D257" s="51"/>
      <c r="E257" s="52"/>
      <c r="F257" s="27"/>
    </row>
    <row r="258" spans="1:6" x14ac:dyDescent="0.25">
      <c r="A258" s="142">
        <v>3</v>
      </c>
      <c r="B258" s="72" t="s">
        <v>232</v>
      </c>
      <c r="C258" s="143">
        <v>2</v>
      </c>
      <c r="D258" s="144" t="s">
        <v>3</v>
      </c>
      <c r="E258" s="1">
        <v>2950</v>
      </c>
      <c r="F258" s="2">
        <f t="shared" ref="F258" si="41">ROUND(C258*E258,2)</f>
        <v>5900</v>
      </c>
    </row>
    <row r="259" spans="1:6" s="90" customFormat="1" x14ac:dyDescent="0.25">
      <c r="A259" s="84"/>
      <c r="B259" s="85" t="s">
        <v>233</v>
      </c>
      <c r="C259" s="86"/>
      <c r="D259" s="87"/>
      <c r="E259" s="88"/>
      <c r="F259" s="89">
        <f>SUM(F253:F258)</f>
        <v>36256.67</v>
      </c>
    </row>
    <row r="260" spans="1:6" x14ac:dyDescent="0.25">
      <c r="A260" s="57"/>
      <c r="B260" s="34"/>
      <c r="C260" s="145"/>
      <c r="D260" s="41"/>
      <c r="E260" s="27"/>
      <c r="F260" s="146"/>
    </row>
    <row r="261" spans="1:6" s="153" customFormat="1" x14ac:dyDescent="0.25">
      <c r="A261" s="147"/>
      <c r="B261" s="148" t="s">
        <v>248</v>
      </c>
      <c r="C261" s="149"/>
      <c r="D261" s="150"/>
      <c r="E261" s="151"/>
      <c r="F261" s="152">
        <f>F124+F193+F233+F239+F252+F259</f>
        <v>14157278.954911551</v>
      </c>
    </row>
    <row r="262" spans="1:6" x14ac:dyDescent="0.25">
      <c r="A262" s="154"/>
      <c r="B262" s="42"/>
      <c r="C262" s="25"/>
      <c r="D262" s="26"/>
      <c r="E262" s="27"/>
      <c r="F262" s="155"/>
    </row>
    <row r="263" spans="1:6" x14ac:dyDescent="0.25">
      <c r="A263" s="154"/>
      <c r="B263" s="156" t="s">
        <v>234</v>
      </c>
      <c r="C263" s="25"/>
      <c r="D263" s="26"/>
      <c r="E263" s="27"/>
      <c r="F263" s="155"/>
    </row>
    <row r="264" spans="1:6" x14ac:dyDescent="0.25">
      <c r="A264" s="154"/>
      <c r="B264" s="157" t="s">
        <v>235</v>
      </c>
      <c r="C264" s="158">
        <v>0.1</v>
      </c>
      <c r="D264" s="159"/>
      <c r="E264" s="27"/>
      <c r="F264" s="25">
        <f>ROUND($F$261*C264,0)</f>
        <v>1415728</v>
      </c>
    </row>
    <row r="265" spans="1:6" x14ac:dyDescent="0.25">
      <c r="A265" s="154"/>
      <c r="B265" s="157" t="s">
        <v>10</v>
      </c>
      <c r="C265" s="158">
        <v>0.03</v>
      </c>
      <c r="D265" s="159"/>
      <c r="E265" s="27"/>
      <c r="F265" s="25">
        <f t="shared" ref="F265:F270" si="42">ROUND($F$261*C265,0)</f>
        <v>424718</v>
      </c>
    </row>
    <row r="266" spans="1:6" x14ac:dyDescent="0.25">
      <c r="A266" s="154"/>
      <c r="B266" s="157" t="s">
        <v>236</v>
      </c>
      <c r="C266" s="158">
        <v>0.04</v>
      </c>
      <c r="D266" s="159"/>
      <c r="E266" s="27"/>
      <c r="F266" s="25">
        <f t="shared" si="42"/>
        <v>566291</v>
      </c>
    </row>
    <row r="267" spans="1:6" x14ac:dyDescent="0.25">
      <c r="A267" s="154"/>
      <c r="B267" s="157" t="s">
        <v>237</v>
      </c>
      <c r="C267" s="158">
        <v>0.04</v>
      </c>
      <c r="D267" s="159"/>
      <c r="E267" s="27"/>
      <c r="F267" s="25">
        <f t="shared" si="42"/>
        <v>566291</v>
      </c>
    </row>
    <row r="268" spans="1:6" x14ac:dyDescent="0.25">
      <c r="A268" s="154"/>
      <c r="B268" s="157" t="s">
        <v>238</v>
      </c>
      <c r="C268" s="158">
        <v>0.05</v>
      </c>
      <c r="D268" s="159"/>
      <c r="E268" s="27"/>
      <c r="F268" s="25">
        <f t="shared" si="42"/>
        <v>707864</v>
      </c>
    </row>
    <row r="269" spans="1:6" x14ac:dyDescent="0.25">
      <c r="A269" s="154"/>
      <c r="B269" s="157" t="s">
        <v>239</v>
      </c>
      <c r="C269" s="158">
        <v>0.05</v>
      </c>
      <c r="D269" s="159"/>
      <c r="E269" s="27"/>
      <c r="F269" s="25">
        <f t="shared" si="42"/>
        <v>707864</v>
      </c>
    </row>
    <row r="270" spans="1:6" x14ac:dyDescent="0.25">
      <c r="A270" s="160"/>
      <c r="B270" s="157" t="s">
        <v>240</v>
      </c>
      <c r="C270" s="161">
        <v>0.1</v>
      </c>
      <c r="D270" s="159"/>
      <c r="E270" s="27"/>
      <c r="F270" s="25">
        <f t="shared" si="42"/>
        <v>1415728</v>
      </c>
    </row>
    <row r="271" spans="1:6" x14ac:dyDescent="0.25">
      <c r="A271" s="160"/>
      <c r="B271" s="157" t="s">
        <v>241</v>
      </c>
      <c r="C271" s="158">
        <v>1.4999999999999999E-2</v>
      </c>
      <c r="D271" s="162"/>
      <c r="E271" s="27"/>
      <c r="F271" s="25">
        <f>ROUND($F$270*C271,0)</f>
        <v>21236</v>
      </c>
    </row>
    <row r="272" spans="1:6" x14ac:dyDescent="0.25">
      <c r="A272" s="163"/>
      <c r="B272" s="164" t="s">
        <v>242</v>
      </c>
      <c r="C272" s="158">
        <v>0.18</v>
      </c>
      <c r="D272" s="51"/>
      <c r="E272" s="27"/>
      <c r="F272" s="25">
        <f>ROUND($F$264*C272,2)</f>
        <v>254831.04</v>
      </c>
    </row>
    <row r="273" spans="1:21" x14ac:dyDescent="0.25">
      <c r="A273" s="160"/>
      <c r="B273" s="157" t="s">
        <v>243</v>
      </c>
      <c r="C273" s="158">
        <v>0.01</v>
      </c>
      <c r="D273" s="159"/>
      <c r="E273" s="27"/>
      <c r="F273" s="25">
        <f>ROUND($F$261*C273,0)</f>
        <v>141573</v>
      </c>
    </row>
    <row r="274" spans="1:21" x14ac:dyDescent="0.25">
      <c r="A274" s="160"/>
      <c r="B274" s="157" t="s">
        <v>244</v>
      </c>
      <c r="C274" s="158">
        <v>1E-3</v>
      </c>
      <c r="D274" s="159"/>
      <c r="E274" s="27"/>
      <c r="F274" s="25">
        <f>ROUND($F$261*C274,0)</f>
        <v>14157</v>
      </c>
    </row>
    <row r="275" spans="1:21" x14ac:dyDescent="0.25">
      <c r="A275" s="160"/>
      <c r="B275" s="157" t="s">
        <v>245</v>
      </c>
      <c r="C275" s="158">
        <v>0.05</v>
      </c>
      <c r="D275" s="159"/>
      <c r="E275" s="27"/>
      <c r="F275" s="25">
        <f>ROUND($F$261*C275,0)</f>
        <v>707864</v>
      </c>
    </row>
    <row r="276" spans="1:21" x14ac:dyDescent="0.25">
      <c r="A276" s="165"/>
      <c r="B276" s="166" t="s">
        <v>246</v>
      </c>
      <c r="C276" s="167"/>
      <c r="D276" s="168"/>
      <c r="E276" s="169"/>
      <c r="F276" s="170">
        <f>SUM(F264:F275)</f>
        <v>6944145.04</v>
      </c>
    </row>
    <row r="277" spans="1:21" x14ac:dyDescent="0.25">
      <c r="A277" s="160"/>
      <c r="B277" s="171"/>
      <c r="C277" s="172"/>
      <c r="D277" s="162"/>
      <c r="E277" s="27"/>
      <c r="F277" s="25"/>
    </row>
    <row r="278" spans="1:21" x14ac:dyDescent="0.25">
      <c r="A278" s="173"/>
      <c r="B278" s="174" t="s">
        <v>247</v>
      </c>
      <c r="C278" s="175"/>
      <c r="D278" s="176"/>
      <c r="E278" s="177"/>
      <c r="F278" s="152">
        <f>F261+F276</f>
        <v>21101423.994911551</v>
      </c>
      <c r="U278" s="189">
        <v>21101423.989999998</v>
      </c>
    </row>
    <row r="279" spans="1:21" x14ac:dyDescent="0.25">
      <c r="A279" s="6"/>
      <c r="B279" s="6"/>
      <c r="C279" s="6"/>
      <c r="D279" s="6"/>
      <c r="E279" s="6"/>
      <c r="F279" s="6"/>
      <c r="U279" s="188">
        <f>F278-U278</f>
        <v>4.9115531146526337E-3</v>
      </c>
    </row>
    <row r="280" spans="1:21" x14ac:dyDescent="0.25">
      <c r="A280" s="6"/>
      <c r="B280" s="6"/>
      <c r="C280" s="6"/>
      <c r="D280" s="6"/>
      <c r="E280" s="6"/>
      <c r="F280" s="6"/>
    </row>
    <row r="281" spans="1:21" x14ac:dyDescent="0.25">
      <c r="A281" s="6"/>
      <c r="B281" s="6"/>
      <c r="C281" s="6"/>
      <c r="D281" s="6"/>
      <c r="E281" s="6"/>
      <c r="F281" s="6"/>
    </row>
    <row r="282" spans="1:21" x14ac:dyDescent="0.25">
      <c r="A282" s="6"/>
      <c r="B282" s="180" t="s">
        <v>252</v>
      </c>
      <c r="C282" s="181"/>
      <c r="D282" s="180" t="s">
        <v>253</v>
      </c>
      <c r="E282" s="182"/>
      <c r="F282" s="6"/>
    </row>
    <row r="283" spans="1:21" x14ac:dyDescent="0.25">
      <c r="A283" s="6"/>
      <c r="B283" s="6"/>
      <c r="C283" s="6"/>
      <c r="D283" s="6"/>
      <c r="E283" s="6"/>
      <c r="F283" s="6"/>
    </row>
    <row r="284" spans="1:21" x14ac:dyDescent="0.25">
      <c r="A284" s="6"/>
      <c r="B284" s="6"/>
      <c r="C284" s="6"/>
      <c r="D284" s="6"/>
      <c r="E284" s="6"/>
      <c r="F284" s="6"/>
    </row>
    <row r="285" spans="1:21" x14ac:dyDescent="0.25">
      <c r="A285" s="6"/>
      <c r="B285" s="182"/>
      <c r="C285" s="181"/>
      <c r="D285" s="182"/>
      <c r="E285" s="182"/>
      <c r="F285" s="6"/>
    </row>
    <row r="286" spans="1:21" x14ac:dyDescent="0.25">
      <c r="A286" s="6"/>
      <c r="B286" s="182"/>
      <c r="C286" s="181"/>
      <c r="D286" s="182"/>
      <c r="E286" s="182"/>
      <c r="F286" s="6"/>
    </row>
    <row r="287" spans="1:21" x14ac:dyDescent="0.25">
      <c r="A287" s="6"/>
      <c r="B287" s="182"/>
      <c r="C287" s="181"/>
      <c r="D287" s="182"/>
      <c r="E287" s="182"/>
      <c r="F287" s="6"/>
    </row>
    <row r="288" spans="1:21" x14ac:dyDescent="0.25">
      <c r="A288" s="6"/>
      <c r="B288" s="182"/>
      <c r="C288" s="181"/>
      <c r="D288" s="182"/>
      <c r="E288" s="182"/>
      <c r="F288" s="6"/>
    </row>
    <row r="289" spans="1:6" x14ac:dyDescent="0.25">
      <c r="A289" s="6"/>
      <c r="B289" s="183" t="s">
        <v>254</v>
      </c>
      <c r="C289" s="181"/>
      <c r="D289" s="183" t="s">
        <v>255</v>
      </c>
      <c r="E289" s="182"/>
      <c r="F289" s="6"/>
    </row>
    <row r="290" spans="1:6" x14ac:dyDescent="0.25">
      <c r="A290" s="6"/>
      <c r="B290" s="182" t="s">
        <v>256</v>
      </c>
      <c r="C290" s="181"/>
      <c r="D290" s="182" t="s">
        <v>257</v>
      </c>
      <c r="E290" s="182"/>
      <c r="F290" s="6"/>
    </row>
  </sheetData>
  <printOptions horizontalCentered="1"/>
  <pageMargins left="0.31496062992125984" right="0.31496062992125984" top="0.74803149606299213" bottom="0.74803149606299213" header="0.31496062992125984" footer="0.31496062992125984"/>
  <pageSetup scale="90" fitToHeight="0" orientation="portrait" r:id="rId1"/>
  <headerFooter>
    <oddHeader>&amp;L&amp;G</oddHeader>
  </headerFooter>
  <rowBreaks count="7" manualBreakCount="7">
    <brk id="35" max="5" man="1"/>
    <brk id="71" max="5" man="1"/>
    <brk id="107" max="5" man="1"/>
    <brk id="143" max="5" man="1"/>
    <brk id="182" max="5" man="1"/>
    <brk id="220" max="15" man="1"/>
    <brk id="255" max="5" man="1"/>
  </rowBreaks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PRESUPUESTO</vt:lpstr>
      <vt:lpstr>PRESUPUESTO!Área_de_impresión</vt:lpstr>
      <vt:lpstr>PRESUPUESTO!Títulos_a_imprimir</vt:lpstr>
    </vt:vector>
  </TitlesOfParts>
  <Company>CORAAVEGA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CATASTRO-SIG</dc:creator>
  <cp:lastModifiedBy>Iván Terrero Terrero</cp:lastModifiedBy>
  <cp:lastPrinted>2023-01-24T21:10:38Z</cp:lastPrinted>
  <dcterms:created xsi:type="dcterms:W3CDTF">2013-09-17T15:02:32Z</dcterms:created>
  <dcterms:modified xsi:type="dcterms:W3CDTF">2023-01-27T14:10:08Z</dcterms:modified>
</cp:coreProperties>
</file>