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8 AGOST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Hoja1!$A$9:$G$21</definedName>
    <definedName name="_xlnm.Print_Area" localSheetId="0">Hoja1!$A$1:$G$28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A11" i="1"/>
  <c r="A12" i="1" s="1"/>
  <c r="A13" i="1" s="1"/>
  <c r="A14" i="1" s="1"/>
  <c r="A15" i="1" s="1"/>
  <c r="A16" i="1" s="1"/>
  <c r="A17" i="1" s="1"/>
  <c r="A18" i="1" s="1"/>
  <c r="A1" i="2" l="1"/>
</calcChain>
</file>

<file path=xl/sharedStrings.xml><?xml version="1.0" encoding="utf-8"?>
<sst xmlns="http://schemas.openxmlformats.org/spreadsheetml/2006/main" count="56" uniqueCount="51">
  <si>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</si>
  <si>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</si>
  <si>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</si>
  <si>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</si>
  <si>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</si>
  <si>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</si>
  <si>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</si>
  <si>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</si>
  <si>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</si>
  <si>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</si>
  <si>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</si>
  <si>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</si>
  <si>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</si>
  <si>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</si>
  <si>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</si>
  <si>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</si>
  <si>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</si>
  <si>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</si>
  <si>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>RELACIÓN DE COMPRAS POR DEBAJO DEL UMBRAL AGOSTO 2023</t>
  </si>
  <si>
    <t xml:space="preserve">     Revisado y Aprobado por:</t>
  </si>
  <si>
    <t>INAPA-2023-00138</t>
  </si>
  <si>
    <t>INAPA-UC-CD-2023-0038</t>
  </si>
  <si>
    <t>INAPA-2023-00135</t>
  </si>
  <si>
    <t>INAPA-UC-CD-2023-0037</t>
  </si>
  <si>
    <t>INAPA-2023-00137</t>
  </si>
  <si>
    <t>INAPA-UC-CD-2023-0034</t>
  </si>
  <si>
    <t>INAPA-2023-00131</t>
  </si>
  <si>
    <t>INAPA-UC-CD-2023-0033</t>
  </si>
  <si>
    <t>INAPA-2023-00132</t>
  </si>
  <si>
    <t>INAPA-UC-CD-2023-0036</t>
  </si>
  <si>
    <t>INAPA-2023-00130</t>
  </si>
  <si>
    <t>INAPA-UC-CD-2023-0035</t>
  </si>
  <si>
    <t>INAPA-2023-00134</t>
  </si>
  <si>
    <t>INAPA-UC-CD-2023-0031</t>
  </si>
  <si>
    <t>INAPA-2023-00129</t>
  </si>
  <si>
    <t>INAPA-UC-CD-2023-0032</t>
  </si>
  <si>
    <t>INAPA-2023-00127</t>
  </si>
  <si>
    <t>INAPA-UC-CD-2023-0030</t>
  </si>
  <si>
    <t>SERVICIO DE NOTARIO PARA ACTOS DE APERTURA SOBRES A Y B DE PROCESOS DE COMPARACION DE PRECIOS Y LICITACION PUBLICA</t>
  </si>
  <si>
    <t>Servicio de diplomado en KPI</t>
  </si>
  <si>
    <t>ADQUISICIÓN DE OFRENDA FLORAL PARA EL ALTAR DE LA PATRIA POR MOTIVO AL 61 ANIVERSARIO.</t>
  </si>
  <si>
    <t>ADQUISICIÓN DE ARREGLOS FLORALES PARA LA MISA CON MOTIVO AL 61 ANIVERSARIO</t>
  </si>
  <si>
    <t>ADQUISICION DE FERTILIZANTES Y NUTRIENTES PARA PLANTAS Y HERBICIDA</t>
  </si>
  <si>
    <t>Elda Altagracia Clase Brito</t>
  </si>
  <si>
    <t>Regino Brito Castaño</t>
  </si>
  <si>
    <t>Gonzalo Erizardo Walters</t>
  </si>
  <si>
    <t>Scarlet Mena Digital Business Company, EIRL</t>
  </si>
  <si>
    <t>Floristería Maranatha, E.I.R.L</t>
  </si>
  <si>
    <t>Cemasa, SRL</t>
  </si>
  <si>
    <t>Mireya Oliva Altagracia Mejía Domenech</t>
  </si>
  <si>
    <t>José Pio Santana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</si>
</sst>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b/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8" fillId="2" borderId="1" xfId="0" applyFont="1" applyFill="1" applyBorder="1" applyAlignment="1">
      <alignment horizontal="right" vertical="center" wrapText="1" inden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22" fontId="13" fillId="3" borderId="0" xfId="0" applyNumberFormat="1" applyFont="1" applyFill="1" applyAlignment="1">
      <alignment horizontal="right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 indent="1"/>
    </xf>
    <xf numFmtId="4" fontId="14" fillId="0" borderId="2" xfId="0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right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right" wrapText="1"/>
    </xf>
    <xf numFmtId="0" fontId="0" fillId="0" borderId="0" xfId="0" applyFont="1"/>
    <xf numFmtId="0" fontId="17" fillId="0" borderId="0" xfId="0" applyFont="1" applyAlignment="1">
      <alignment horizontal="center" vertical="top" wrapText="1"/>
    </xf>
    <xf numFmtId="4" fontId="18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0"/>
  <sheetViews>
    <sheetView tabSelected="1" view="pageBreakPreview" zoomScaleNormal="100" zoomScaleSheetLayoutView="100" workbookViewId="0">
      <selection activeCell="E27" sqref="E27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>
      <c r="A2" s="11" t="s">
        <v>0</v>
      </c>
      <c r="B2" s="11"/>
      <c r="C2" s="11"/>
      <c r="D2" s="11"/>
      <c r="E2" s="11"/>
      <c r="F2" s="11"/>
      <c r="G2" s="11"/>
    </row>
    <row r="3" spans="1:7" ht="18">
      <c r="A3" s="11" t="s">
        <v>1</v>
      </c>
      <c r="B3" s="11"/>
      <c r="C3" s="11"/>
      <c r="D3" s="11"/>
      <c r="E3" s="11"/>
      <c r="F3" s="11"/>
      <c r="G3" s="11"/>
    </row>
    <row r="4" spans="1:7" ht="15.75">
      <c r="A4" s="12" t="s">
        <v>2</v>
      </c>
      <c r="B4" s="12"/>
      <c r="C4" s="12"/>
      <c r="D4" s="12"/>
      <c r="E4" s="12"/>
      <c r="F4" s="12"/>
      <c r="G4" s="12"/>
    </row>
    <row r="5" spans="1:7">
      <c r="A5" s="13" t="s">
        <v>3</v>
      </c>
      <c r="B5" s="13"/>
      <c r="C5" s="13"/>
      <c r="D5" s="13"/>
      <c r="E5" s="13"/>
      <c r="F5" s="13"/>
      <c r="G5" s="13"/>
    </row>
    <row r="6" spans="1:7" ht="12" customHeight="1">
      <c r="A6" s="14"/>
      <c r="B6" s="14"/>
      <c r="C6" s="14"/>
      <c r="D6" s="14"/>
      <c r="E6" s="14"/>
      <c r="F6" s="14"/>
      <c r="G6" s="14"/>
    </row>
    <row r="7" spans="1:7" ht="18.75">
      <c r="A7" s="10" t="s">
        <v>18</v>
      </c>
      <c r="B7" s="10"/>
      <c r="C7" s="10"/>
      <c r="D7" s="10"/>
      <c r="E7" s="10"/>
      <c r="F7" s="10"/>
      <c r="G7" s="10"/>
    </row>
    <row r="8" spans="1:7" ht="17.25">
      <c r="C8" s="8"/>
      <c r="F8" s="15">
        <v>45177.431250000001</v>
      </c>
      <c r="G8" s="15"/>
    </row>
    <row r="9" spans="1:7" ht="55.5" customHeight="1" thickBot="1">
      <c r="A9" s="6" t="s">
        <v>8</v>
      </c>
      <c r="B9" s="7" t="s">
        <v>4</v>
      </c>
      <c r="C9" s="7" t="s">
        <v>5</v>
      </c>
      <c r="D9" s="7" t="s">
        <v>9</v>
      </c>
      <c r="E9" s="7" t="s">
        <v>10</v>
      </c>
      <c r="F9" s="7" t="s">
        <v>6</v>
      </c>
      <c r="G9" s="7" t="s">
        <v>7</v>
      </c>
    </row>
    <row r="10" spans="1:7" ht="55.5" customHeight="1" thickTop="1">
      <c r="A10" s="16">
        <v>1</v>
      </c>
      <c r="B10" s="16" t="s">
        <v>20</v>
      </c>
      <c r="C10" s="16" t="s">
        <v>21</v>
      </c>
      <c r="D10" s="17">
        <v>45169</v>
      </c>
      <c r="E10" s="18" t="s">
        <v>38</v>
      </c>
      <c r="F10" s="18" t="s">
        <v>43</v>
      </c>
      <c r="G10" s="19">
        <v>141600</v>
      </c>
    </row>
    <row r="11" spans="1:7" ht="55.5" customHeight="1">
      <c r="A11" s="16">
        <f>A10+1</f>
        <v>2</v>
      </c>
      <c r="B11" s="16" t="s">
        <v>22</v>
      </c>
      <c r="C11" s="16" t="s">
        <v>23</v>
      </c>
      <c r="D11" s="17">
        <v>45156</v>
      </c>
      <c r="E11" s="18" t="s">
        <v>38</v>
      </c>
      <c r="F11" s="18" t="s">
        <v>44</v>
      </c>
      <c r="G11" s="19">
        <v>141600</v>
      </c>
    </row>
    <row r="12" spans="1:7" ht="55.5" customHeight="1">
      <c r="A12" s="16">
        <f t="shared" ref="A12:A18" si="0">A11+1</f>
        <v>3</v>
      </c>
      <c r="B12" s="16" t="s">
        <v>24</v>
      </c>
      <c r="C12" s="16" t="s">
        <v>25</v>
      </c>
      <c r="D12" s="17">
        <v>45156</v>
      </c>
      <c r="E12" s="18" t="s">
        <v>38</v>
      </c>
      <c r="F12" s="18" t="s">
        <v>45</v>
      </c>
      <c r="G12" s="19">
        <v>141600</v>
      </c>
    </row>
    <row r="13" spans="1:7" ht="55.5" customHeight="1">
      <c r="A13" s="16">
        <f t="shared" si="0"/>
        <v>4</v>
      </c>
      <c r="B13" s="16" t="s">
        <v>26</v>
      </c>
      <c r="C13" s="16" t="s">
        <v>27</v>
      </c>
      <c r="D13" s="17">
        <v>45155</v>
      </c>
      <c r="E13" s="18" t="s">
        <v>39</v>
      </c>
      <c r="F13" s="18" t="s">
        <v>46</v>
      </c>
      <c r="G13" s="19">
        <v>36000</v>
      </c>
    </row>
    <row r="14" spans="1:7" ht="55.5" customHeight="1">
      <c r="A14" s="16">
        <f t="shared" si="0"/>
        <v>5</v>
      </c>
      <c r="B14" s="16" t="s">
        <v>28</v>
      </c>
      <c r="C14" s="16" t="s">
        <v>29</v>
      </c>
      <c r="D14" s="17">
        <v>45155</v>
      </c>
      <c r="E14" s="18" t="s">
        <v>40</v>
      </c>
      <c r="F14" s="18" t="s">
        <v>47</v>
      </c>
      <c r="G14" s="19">
        <v>28320</v>
      </c>
    </row>
    <row r="15" spans="1:7" ht="55.5" customHeight="1">
      <c r="A15" s="16">
        <f t="shared" si="0"/>
        <v>6</v>
      </c>
      <c r="B15" s="16" t="s">
        <v>30</v>
      </c>
      <c r="C15" s="16" t="s">
        <v>31</v>
      </c>
      <c r="D15" s="17">
        <v>45155</v>
      </c>
      <c r="E15" s="18" t="s">
        <v>41</v>
      </c>
      <c r="F15" s="18" t="s">
        <v>47</v>
      </c>
      <c r="G15" s="19">
        <v>67260</v>
      </c>
    </row>
    <row r="16" spans="1:7" ht="55.5" customHeight="1">
      <c r="A16" s="16">
        <f t="shared" si="0"/>
        <v>7</v>
      </c>
      <c r="B16" s="16" t="s">
        <v>32</v>
      </c>
      <c r="C16" s="16" t="s">
        <v>33</v>
      </c>
      <c r="D16" s="17">
        <v>45156</v>
      </c>
      <c r="E16" s="18" t="s">
        <v>42</v>
      </c>
      <c r="F16" s="18" t="s">
        <v>48</v>
      </c>
      <c r="G16" s="19">
        <v>119880</v>
      </c>
    </row>
    <row r="17" spans="1:7" ht="55.5" customHeight="1">
      <c r="A17" s="16">
        <f t="shared" si="0"/>
        <v>8</v>
      </c>
      <c r="B17" s="16" t="s">
        <v>34</v>
      </c>
      <c r="C17" s="16" t="s">
        <v>35</v>
      </c>
      <c r="D17" s="17">
        <v>45153</v>
      </c>
      <c r="E17" s="18" t="s">
        <v>38</v>
      </c>
      <c r="F17" s="18" t="s">
        <v>49</v>
      </c>
      <c r="G17" s="19">
        <v>141600</v>
      </c>
    </row>
    <row r="18" spans="1:7" ht="55.5" customHeight="1">
      <c r="A18" s="16">
        <f t="shared" si="0"/>
        <v>9</v>
      </c>
      <c r="B18" s="16" t="s">
        <v>36</v>
      </c>
      <c r="C18" s="16" t="s">
        <v>37</v>
      </c>
      <c r="D18" s="17">
        <v>45145</v>
      </c>
      <c r="E18" s="18" t="s">
        <v>38</v>
      </c>
      <c r="F18" s="18" t="s">
        <v>50</v>
      </c>
      <c r="G18" s="19">
        <v>141600</v>
      </c>
    </row>
    <row r="19" spans="1:7" ht="21">
      <c r="A19" s="4"/>
      <c r="B19" s="4"/>
      <c r="C19" s="4"/>
      <c r="D19" s="4"/>
      <c r="E19" s="4"/>
      <c r="F19" s="5" t="s">
        <v>11</v>
      </c>
      <c r="G19" s="25">
        <f>SUM(G10:G18)</f>
        <v>959460</v>
      </c>
    </row>
    <row r="20" spans="1:7" ht="15.75">
      <c r="A20" s="4"/>
      <c r="B20" s="4"/>
      <c r="C20" s="4"/>
      <c r="D20" s="4"/>
      <c r="E20" s="4"/>
      <c r="F20" s="26"/>
      <c r="G20" s="27"/>
    </row>
    <row r="21" spans="1:7">
      <c r="A21" s="1" t="s">
        <v>15</v>
      </c>
    </row>
    <row r="22" spans="1:7">
      <c r="A22" s="1"/>
    </row>
    <row r="23" spans="1:7">
      <c r="A23" s="1"/>
    </row>
    <row r="24" spans="1:7">
      <c r="A24" s="1"/>
    </row>
    <row r="25" spans="1:7">
      <c r="A25" s="1"/>
    </row>
    <row r="27" spans="1:7" ht="27" customHeight="1">
      <c r="A27" s="20" t="s">
        <v>12</v>
      </c>
      <c r="B27" s="20"/>
      <c r="C27" s="21" t="s">
        <v>16</v>
      </c>
      <c r="D27" s="21"/>
      <c r="E27" s="22" t="s">
        <v>19</v>
      </c>
      <c r="F27" s="21" t="s">
        <v>14</v>
      </c>
      <c r="G27" s="21"/>
    </row>
    <row r="28" spans="1:7" ht="27" customHeight="1">
      <c r="A28" s="23"/>
      <c r="B28" s="23"/>
      <c r="C28" s="24" t="s">
        <v>17</v>
      </c>
      <c r="D28" s="24"/>
      <c r="E28" s="23"/>
      <c r="F28" s="24" t="s">
        <v>13</v>
      </c>
      <c r="G28" s="24"/>
    </row>
    <row r="30" spans="1:7">
      <c r="E30" s="3"/>
      <c r="F30" s="2"/>
    </row>
  </sheetData>
  <autoFilter ref="A9:G21"/>
  <mergeCells count="12">
    <mergeCell ref="C27:D27"/>
    <mergeCell ref="C28:D28"/>
    <mergeCell ref="F27:G27"/>
    <mergeCell ref="F28:G28"/>
    <mergeCell ref="A27:B27"/>
    <mergeCell ref="A7:G7"/>
    <mergeCell ref="A2:G2"/>
    <mergeCell ref="A3:G3"/>
    <mergeCell ref="A4:G4"/>
    <mergeCell ref="A5:G5"/>
    <mergeCell ref="A6:G6"/>
    <mergeCell ref="F8:G8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9">
        <f ca="1">NOW()</f>
        <v>45177.376425115741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2023-09-08T13:02:07Z</cp:lastPrinted>
  <dcterms:created xsi:type="dcterms:W3CDTF">2019-06-25T15:03:28Z</dcterms:created>
  <dcterms:modified xsi:type="dcterms:W3CDTF">2023-09-08T13:02:19Z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