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Compras y Contrataciones\OAI-TRANSPARENCIA-DGEIG\2024\2 FEBRERO\RELACIÓN DE COMPRAS POR DEBAJO DEL UMBRAL\"/>
    </mc:Choice>
  </mc:AlternateContent>
  <bookViews>
    <workbookView xWindow="0" yWindow="0" windowWidth="7470" windowHeight="5910"/>
  </bookViews>
  <sheets>
    <sheet name="Hoja1" sheetId="1" r:id="rId1"/>
    <sheet name="Hoja2" sheetId="2" r:id="rId2"/>
  </sheets>
  <definedNames>
    <definedName name="_xlnm._FilterDatabase" localSheetId="0" hidden="1">Hoja1!$A$9:$G$23</definedName>
    <definedName name="_xlnm.Print_Area" localSheetId="0">Hoja1!$A$1:$G$30</definedName>
    <definedName name="incBuyerDossierDetaillnkRequestName" localSheetId="0">Hoja1!#REF!</definedName>
    <definedName name="lnkProcurementContractViewLinkNewTab_0" localSheetId="0">Hoja1!#REF!</definedName>
    <definedName name="lnkReplyAnalysisEditViewLinkNewTab_0" localSheetId="0">Hoja1!#REF!</definedName>
    <definedName name="_xlnm.Print_Titles" localSheetId="0">Hoja1!$1:$9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1" l="1"/>
  <c r="A20" i="1" l="1"/>
  <c r="A12" i="1"/>
  <c r="A13" i="1"/>
  <c r="A14" i="1" s="1"/>
  <c r="A15" i="1" s="1"/>
  <c r="A16" i="1" s="1"/>
  <c r="A17" i="1" s="1"/>
  <c r="A18" i="1" s="1"/>
  <c r="A19" i="1" s="1"/>
  <c r="A11" i="1"/>
  <c r="A1" i="2" l="1"/>
</calcChain>
</file>

<file path=xl/sharedStrings.xml><?xml version="1.0" encoding="utf-8"?>
<sst xmlns="http://schemas.openxmlformats.org/spreadsheetml/2006/main" count="65" uniqueCount="63">
  <si>
    <t>INSTITUTO NACIONAL DE AGUAS POTABLES Y ALCANTARILLADOS</t>
  </si>
  <si>
    <t>** I N A P A **</t>
  </si>
  <si>
    <t>DIRECCIÓN ADMINISTRATIVA</t>
  </si>
  <si>
    <t>DEPARTAMENTO DE COMPRAS Y CONTRATACIONES</t>
  </si>
  <si>
    <t>REFERENCIA DEL CONTRATO</t>
  </si>
  <si>
    <t>CÓDIGO DEL PROCESO</t>
  </si>
  <si>
    <t>ADJUDICATARIO</t>
  </si>
  <si>
    <t>MONTO ADJUDICADO</t>
  </si>
  <si>
    <t>NO.</t>
  </si>
  <si>
    <t>FECHA DEL PROCESO</t>
  </si>
  <si>
    <t xml:space="preserve">DESCRIPCIÓN DE LA COMPRA </t>
  </si>
  <si>
    <t>Total ===&gt;</t>
  </si>
  <si>
    <t xml:space="preserve">     Preparado por:</t>
  </si>
  <si>
    <t>Enc. Dpto. Compras y Contrataciones</t>
  </si>
  <si>
    <t>Claudia Alexandra Reyes Cruz</t>
  </si>
  <si>
    <t>Nota: La presente información es emitida en cumplimiento con la resolución de la DIGEIG No.002/2021, sobre Politicas de Estandarizacion del Portal Transparencia</t>
  </si>
  <si>
    <t>Manuel González Martínez</t>
  </si>
  <si>
    <t>Técnico en Compras</t>
  </si>
  <si>
    <t xml:space="preserve">     Revisado y Aprobado por:</t>
  </si>
  <si>
    <t>N/T</t>
  </si>
  <si>
    <t>INAPA-2024-00031</t>
  </si>
  <si>
    <t>INAPA-UC-CD-2024-0005</t>
  </si>
  <si>
    <t>INAPA-2024-00032</t>
  </si>
  <si>
    <t>INAPA-UC-CD-2024-0003</t>
  </si>
  <si>
    <t>INAPA-2024-00033</t>
  </si>
  <si>
    <t>INAPA-UC-CD-2024-0004</t>
  </si>
  <si>
    <t>INAPA-2024-00034</t>
  </si>
  <si>
    <t>INAPA-UC-CD-2024-0002</t>
  </si>
  <si>
    <t>INAPA-2024-00036</t>
  </si>
  <si>
    <t>INAPA-UC-CD-2024-0008</t>
  </si>
  <si>
    <t>INAPA-2024-00035</t>
  </si>
  <si>
    <t>INAPA-UC-CD-2024-0001</t>
  </si>
  <si>
    <t>INAPA-2024-00037</t>
  </si>
  <si>
    <t>INAPA-UC-CD-2024-0006</t>
  </si>
  <si>
    <t>INAPA-2024-00038</t>
  </si>
  <si>
    <t>INAPA-UC-CD-2024-0009</t>
  </si>
  <si>
    <t>INAPA-DAF-CD-2024-0001</t>
  </si>
  <si>
    <t>INAPA-2024-00043</t>
  </si>
  <si>
    <t>INAPA-DAF-CD-2024-0003</t>
  </si>
  <si>
    <t>INAPA-2024-00044</t>
  </si>
  <si>
    <t>INAPA-DAF-CD-2024-0002</t>
  </si>
  <si>
    <t>SUSCRIPCIÓN ANUAL DE 5 (CINCO) EJEMPLARES DE PERIÓDICO, CORRESPONDIENTES AL AÑO 2024 HASTA EL 2025.</t>
  </si>
  <si>
    <t>RENOVACION DE SUSCRIPCION ANUAL DE 02 (DOS) EJEMPLARES DE PERIODICO CORRESPONDIENTES AL AÑO 2024 HASTA EL 2025.</t>
  </si>
  <si>
    <t>SUSCRIPCIÓN ANUAL DE 04 (CUATRO) EJEMPLARES DE PERIÓDICO, CORRESPONDIENTES AL AÑO 2024 HASTA EL 2025</t>
  </si>
  <si>
    <t>SUSCRIPCIÓN ANUAL DE 01 (UN) EJEMPLAR DE PERIÓDICO, CORRESPONDIENTE AL AÑO 2024 HASTA EL 2025.</t>
  </si>
  <si>
    <t>SERVICIO DE MONTAJE Y PRODUCCIÓN DE EVENTOS PARA CELEBRAR EL DIA DEL AMOR Y LA AMISTAD 2024.</t>
  </si>
  <si>
    <t>SUSCRIPCIÓN ANUAL DE 04 (CUATRO) EJEMPLARES DE PERIÓDICO, CORRESPONDIENTES AL AÑO 2024 HASTA EL 2025.</t>
  </si>
  <si>
    <t>ADQUISICION DE MATERIALES Y EQUIPOS DE LIMPIEZA PARA SER UTILIZADOS EN EL NIVEL CENTRAL</t>
  </si>
  <si>
    <t>ADQUISICIÓN DE OFRENDA FLORAL PARA LA ENTREGA EN EL ALTAR DE LA PATRIA  CON MOTIVO AL 180 ANIVERSARIO DE LA INDEPENDENCIA NACIONAL.</t>
  </si>
  <si>
    <t>ADQUISICION DE BOLSAS DE BASURA PARA EL USO DEL INAPA</t>
  </si>
  <si>
    <t>Adquisicion de linternas recargables</t>
  </si>
  <si>
    <t>Editora Listin Diario, SA</t>
  </si>
  <si>
    <t xml:space="preserve">Nueva Editora La Información, SRL </t>
  </si>
  <si>
    <t>Editora Del Caribe, SA</t>
  </si>
  <si>
    <t>Editora El Nuevo Diario, SA</t>
  </si>
  <si>
    <t>ABY Flowers, E.I.R.L</t>
  </si>
  <si>
    <t>Editora Hoy, SAS</t>
  </si>
  <si>
    <t>Soluciones Greikol, SRL</t>
  </si>
  <si>
    <t>Jardín Ilusiones, SRL</t>
  </si>
  <si>
    <t xml:space="preserve">Soldier Electronic Security SES, SRL	</t>
  </si>
  <si>
    <t>Max Ferretería, SRL</t>
  </si>
  <si>
    <t>ADQUISICION DE BOLSAS DE BASURA PARA EL USO DEL INAPA (Proceso desierto)</t>
  </si>
  <si>
    <t>RELACIÓN DE COMPRAS POR DEBAJO DEL UMBRAL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</si>
</sst>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9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 Narrow"/>
      <family val="2"/>
    </font>
    <font>
      <sz val="12"/>
      <color rgb="FF1E1E1E"/>
      <name val="Segoe UI"/>
      <family val="2"/>
    </font>
    <font>
      <sz val="12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53D0B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6" fillId="0" borderId="0" xfId="0" applyFont="1"/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/>
    <xf numFmtId="0" fontId="11" fillId="2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14" fontId="12" fillId="0" borderId="0" xfId="0" applyNumberFormat="1" applyFont="1"/>
    <xf numFmtId="22" fontId="12" fillId="0" borderId="0" xfId="0" applyNumberFormat="1" applyFont="1"/>
    <xf numFmtId="0" fontId="13" fillId="0" borderId="2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 indent="1"/>
    </xf>
    <xf numFmtId="4" fontId="13" fillId="0" borderId="2" xfId="0" applyNumberFormat="1" applyFont="1" applyFill="1" applyBorder="1" applyAlignment="1">
      <alignment horizontal="right" vertical="center" wrapText="1" indent="1"/>
    </xf>
    <xf numFmtId="0" fontId="14" fillId="0" borderId="0" xfId="0" applyFont="1" applyAlignment="1">
      <alignment horizontal="right" wrapText="1"/>
    </xf>
    <xf numFmtId="0" fontId="0" fillId="0" borderId="0" xfId="0" applyFont="1"/>
    <xf numFmtId="4" fontId="17" fillId="2" borderId="2" xfId="0" applyNumberFormat="1" applyFont="1" applyFill="1" applyBorder="1" applyAlignment="1">
      <alignment horizontal="right" vertical="center" wrapText="1" indent="1"/>
    </xf>
    <xf numFmtId="0" fontId="8" fillId="0" borderId="0" xfId="0" applyFont="1" applyFill="1" applyBorder="1" applyAlignment="1">
      <alignment horizontal="right" vertical="center" wrapText="1" indent="1"/>
    </xf>
    <xf numFmtId="4" fontId="8" fillId="0" borderId="0" xfId="0" applyNumberFormat="1" applyFont="1" applyFill="1" applyBorder="1" applyAlignment="1">
      <alignment horizontal="right" vertical="center" wrapText="1" indent="1"/>
    </xf>
    <xf numFmtId="0" fontId="17" fillId="2" borderId="1" xfId="0" applyFont="1" applyFill="1" applyBorder="1" applyAlignment="1">
      <alignment horizontal="right" vertical="center" wrapText="1" indent="1"/>
    </xf>
    <xf numFmtId="22" fontId="18" fillId="3" borderId="0" xfId="0" applyNumberFormat="1" applyFont="1" applyFill="1" applyAlignment="1"/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vertical="top" wrapText="1"/>
    </xf>
    <xf numFmtId="0" fontId="14" fillId="0" borderId="0" xfId="0" applyFont="1" applyAlignment="1">
      <alignment horizontal="right" wrapText="1"/>
    </xf>
    <xf numFmtId="0" fontId="5" fillId="0" borderId="0" xfId="1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2</xdr:row>
      <xdr:rowOff>28575</xdr:rowOff>
    </xdr:from>
    <xdr:to>
      <xdr:col>1</xdr:col>
      <xdr:colOff>1171574</xdr:colOff>
      <xdr:row>6</xdr:row>
      <xdr:rowOff>209550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" y="257175"/>
          <a:ext cx="981075" cy="95250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1247775</xdr:colOff>
          <xdr:row>1</xdr:row>
          <xdr:rowOff>219075</xdr:rowOff>
        </xdr:from>
        <xdr:to>
          <xdr:col>6</xdr:col>
          <xdr:colOff>514350</xdr:colOff>
          <xdr:row>6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32"/>
  <sheetViews>
    <sheetView tabSelected="1" view="pageBreakPreview" topLeftCell="C1" zoomScaleNormal="100" zoomScaleSheetLayoutView="100" workbookViewId="0">
      <selection activeCell="E11" sqref="E11"/>
    </sheetView>
  </sheetViews>
  <sheetFormatPr baseColWidth="10" defaultRowHeight="15"/>
  <cols>
    <col min="1" max="1" width="5.7109375" customWidth="1"/>
    <col min="2" max="2" width="23.140625" customWidth="1"/>
    <col min="3" max="3" width="28.42578125" customWidth="1"/>
    <col min="4" max="4" width="13.140625" customWidth="1"/>
    <col min="5" max="5" width="70" customWidth="1"/>
    <col min="6" max="6" width="27.140625" customWidth="1"/>
    <col min="7" max="7" width="21.140625" customWidth="1"/>
  </cols>
  <sheetData>
    <row r="2" spans="1:7" ht="18">
      <c r="A2" s="24" t="s">
        <v>0</v>
      </c>
      <c r="B2" s="24"/>
      <c r="C2" s="24"/>
      <c r="D2" s="24"/>
      <c r="E2" s="24"/>
      <c r="F2" s="24"/>
      <c r="G2" s="24"/>
    </row>
    <row r="3" spans="1:7" ht="18">
      <c r="A3" s="24" t="s">
        <v>1</v>
      </c>
      <c r="B3" s="24"/>
      <c r="C3" s="24"/>
      <c r="D3" s="24"/>
      <c r="E3" s="24"/>
      <c r="F3" s="24"/>
      <c r="G3" s="24"/>
    </row>
    <row r="4" spans="1:7" ht="15.75">
      <c r="A4" s="25" t="s">
        <v>2</v>
      </c>
      <c r="B4" s="25"/>
      <c r="C4" s="25"/>
      <c r="D4" s="25"/>
      <c r="E4" s="25"/>
      <c r="F4" s="25"/>
      <c r="G4" s="25"/>
    </row>
    <row r="5" spans="1:7">
      <c r="A5" s="26" t="s">
        <v>3</v>
      </c>
      <c r="B5" s="26"/>
      <c r="C5" s="26"/>
      <c r="D5" s="26"/>
      <c r="E5" s="26"/>
      <c r="F5" s="26"/>
      <c r="G5" s="26"/>
    </row>
    <row r="6" spans="1:7" ht="12" customHeight="1">
      <c r="A6" s="27"/>
      <c r="B6" s="27"/>
      <c r="C6" s="27"/>
      <c r="D6" s="27"/>
      <c r="E6" s="27"/>
      <c r="F6" s="27"/>
      <c r="G6" s="27"/>
    </row>
    <row r="7" spans="1:7" ht="18.75">
      <c r="A7" s="23" t="s">
        <v>62</v>
      </c>
      <c r="B7" s="23"/>
      <c r="C7" s="23"/>
      <c r="D7" s="23"/>
      <c r="E7" s="23"/>
      <c r="F7" s="23"/>
      <c r="G7" s="23"/>
    </row>
    <row r="8" spans="1:7" ht="17.25">
      <c r="C8" s="7"/>
      <c r="G8" s="19">
        <v>45356.472916666666</v>
      </c>
    </row>
    <row r="9" spans="1:7" ht="55.5" customHeight="1" thickBot="1">
      <c r="A9" s="5" t="s">
        <v>8</v>
      </c>
      <c r="B9" s="6" t="s">
        <v>4</v>
      </c>
      <c r="C9" s="6" t="s">
        <v>5</v>
      </c>
      <c r="D9" s="6" t="s">
        <v>9</v>
      </c>
      <c r="E9" s="6" t="s">
        <v>10</v>
      </c>
      <c r="F9" s="6" t="s">
        <v>6</v>
      </c>
      <c r="G9" s="6" t="s">
        <v>7</v>
      </c>
    </row>
    <row r="10" spans="1:7" ht="38.1" customHeight="1" thickTop="1">
      <c r="A10" s="9">
        <v>1</v>
      </c>
      <c r="B10" s="9" t="s">
        <v>20</v>
      </c>
      <c r="C10" s="9" t="s">
        <v>21</v>
      </c>
      <c r="D10" s="10">
        <v>45328.674827407398</v>
      </c>
      <c r="E10" s="11" t="s">
        <v>41</v>
      </c>
      <c r="F10" s="11" t="s">
        <v>51</v>
      </c>
      <c r="G10" s="12">
        <v>17250</v>
      </c>
    </row>
    <row r="11" spans="1:7" ht="38.1" customHeight="1">
      <c r="A11" s="9">
        <f>A10+1</f>
        <v>2</v>
      </c>
      <c r="B11" s="9" t="s">
        <v>22</v>
      </c>
      <c r="C11" s="9" t="s">
        <v>23</v>
      </c>
      <c r="D11" s="10">
        <v>45328.7443658333</v>
      </c>
      <c r="E11" s="11" t="s">
        <v>42</v>
      </c>
      <c r="F11" s="11" t="s">
        <v>52</v>
      </c>
      <c r="G11" s="12">
        <v>5000</v>
      </c>
    </row>
    <row r="12" spans="1:7" ht="38.1" customHeight="1">
      <c r="A12" s="9">
        <f t="shared" ref="A12:A20" si="0">A11+1</f>
        <v>3</v>
      </c>
      <c r="B12" s="9" t="s">
        <v>24</v>
      </c>
      <c r="C12" s="9" t="s">
        <v>25</v>
      </c>
      <c r="D12" s="10">
        <v>45328.822980358796</v>
      </c>
      <c r="E12" s="11" t="s">
        <v>43</v>
      </c>
      <c r="F12" s="11" t="s">
        <v>53</v>
      </c>
      <c r="G12" s="12">
        <v>12400</v>
      </c>
    </row>
    <row r="13" spans="1:7" ht="38.1" customHeight="1">
      <c r="A13" s="9">
        <f t="shared" si="0"/>
        <v>4</v>
      </c>
      <c r="B13" s="9" t="s">
        <v>26</v>
      </c>
      <c r="C13" s="9" t="s">
        <v>27</v>
      </c>
      <c r="D13" s="10">
        <v>45329.826199166702</v>
      </c>
      <c r="E13" s="11" t="s">
        <v>44</v>
      </c>
      <c r="F13" s="11" t="s">
        <v>54</v>
      </c>
      <c r="G13" s="12">
        <v>3025</v>
      </c>
    </row>
    <row r="14" spans="1:7" ht="38.1" customHeight="1">
      <c r="A14" s="9">
        <f t="shared" si="0"/>
        <v>5</v>
      </c>
      <c r="B14" s="9" t="s">
        <v>28</v>
      </c>
      <c r="C14" s="9" t="s">
        <v>29</v>
      </c>
      <c r="D14" s="10">
        <v>45334.822434340298</v>
      </c>
      <c r="E14" s="11" t="s">
        <v>45</v>
      </c>
      <c r="F14" s="11" t="s">
        <v>55</v>
      </c>
      <c r="G14" s="12">
        <v>170000</v>
      </c>
    </row>
    <row r="15" spans="1:7" ht="38.1" customHeight="1">
      <c r="A15" s="9">
        <f t="shared" si="0"/>
        <v>6</v>
      </c>
      <c r="B15" s="9" t="s">
        <v>30</v>
      </c>
      <c r="C15" s="9" t="s">
        <v>31</v>
      </c>
      <c r="D15" s="10">
        <v>45334.8204990046</v>
      </c>
      <c r="E15" s="11" t="s">
        <v>46</v>
      </c>
      <c r="F15" s="11" t="s">
        <v>56</v>
      </c>
      <c r="G15" s="12">
        <v>14000</v>
      </c>
    </row>
    <row r="16" spans="1:7" ht="38.1" customHeight="1">
      <c r="A16" s="9">
        <f t="shared" si="0"/>
        <v>7</v>
      </c>
      <c r="B16" s="9" t="s">
        <v>32</v>
      </c>
      <c r="C16" s="9" t="s">
        <v>33</v>
      </c>
      <c r="D16" s="10">
        <v>45335.822573888901</v>
      </c>
      <c r="E16" s="11" t="s">
        <v>47</v>
      </c>
      <c r="F16" s="11" t="s">
        <v>57</v>
      </c>
      <c r="G16" s="12">
        <v>85715.199999999997</v>
      </c>
    </row>
    <row r="17" spans="1:9" ht="45.75" customHeight="1">
      <c r="A17" s="9">
        <f t="shared" si="0"/>
        <v>8</v>
      </c>
      <c r="B17" s="9" t="s">
        <v>34</v>
      </c>
      <c r="C17" s="9" t="s">
        <v>35</v>
      </c>
      <c r="D17" s="10">
        <v>45336.701141134297</v>
      </c>
      <c r="E17" s="11" t="s">
        <v>48</v>
      </c>
      <c r="F17" s="11" t="s">
        <v>58</v>
      </c>
      <c r="G17" s="12">
        <v>18290</v>
      </c>
    </row>
    <row r="18" spans="1:9" ht="38.1" customHeight="1">
      <c r="A18" s="9">
        <f t="shared" si="0"/>
        <v>9</v>
      </c>
      <c r="B18" s="9" t="s">
        <v>19</v>
      </c>
      <c r="C18" s="9" t="s">
        <v>36</v>
      </c>
      <c r="D18" s="10" t="s">
        <v>19</v>
      </c>
      <c r="E18" s="11" t="s">
        <v>61</v>
      </c>
      <c r="F18" s="11" t="s">
        <v>19</v>
      </c>
      <c r="G18" s="12">
        <v>0</v>
      </c>
    </row>
    <row r="19" spans="1:9" ht="38.1" customHeight="1">
      <c r="A19" s="9">
        <f t="shared" si="0"/>
        <v>10</v>
      </c>
      <c r="B19" s="9" t="s">
        <v>37</v>
      </c>
      <c r="C19" s="9" t="s">
        <v>38</v>
      </c>
      <c r="D19" s="10">
        <v>45344.622388969903</v>
      </c>
      <c r="E19" s="11" t="s">
        <v>49</v>
      </c>
      <c r="F19" s="11" t="s">
        <v>59</v>
      </c>
      <c r="G19" s="12">
        <v>110235.6</v>
      </c>
    </row>
    <row r="20" spans="1:9" ht="38.1" customHeight="1">
      <c r="A20" s="9">
        <f t="shared" si="0"/>
        <v>11</v>
      </c>
      <c r="B20" s="9" t="s">
        <v>39</v>
      </c>
      <c r="C20" s="9" t="s">
        <v>40</v>
      </c>
      <c r="D20" s="10">
        <v>45348.814199305598</v>
      </c>
      <c r="E20" s="11" t="s">
        <v>50</v>
      </c>
      <c r="F20" s="11" t="s">
        <v>60</v>
      </c>
      <c r="G20" s="12">
        <v>24600.03</v>
      </c>
      <c r="I20" s="12">
        <v>0</v>
      </c>
    </row>
    <row r="21" spans="1:9" ht="21">
      <c r="A21" s="4"/>
      <c r="B21" s="4"/>
      <c r="C21" s="4"/>
      <c r="D21" s="4"/>
      <c r="E21" s="4"/>
      <c r="F21" s="18" t="s">
        <v>11</v>
      </c>
      <c r="G21" s="15">
        <f>SUM(G10:G20)</f>
        <v>460515.83000000007</v>
      </c>
    </row>
    <row r="22" spans="1:9" ht="15.75">
      <c r="A22" s="4"/>
      <c r="B22" s="4"/>
      <c r="C22" s="4"/>
      <c r="D22" s="4"/>
      <c r="E22" s="4"/>
      <c r="F22" s="16"/>
      <c r="G22" s="17"/>
    </row>
    <row r="23" spans="1:9">
      <c r="A23" s="1" t="s">
        <v>15</v>
      </c>
    </row>
    <row r="24" spans="1:9">
      <c r="A24" s="1"/>
    </row>
    <row r="25" spans="1:9">
      <c r="A25" s="1"/>
    </row>
    <row r="26" spans="1:9">
      <c r="A26" s="1"/>
    </row>
    <row r="27" spans="1:9">
      <c r="A27" s="1"/>
    </row>
    <row r="29" spans="1:9" ht="27" customHeight="1">
      <c r="A29" s="22" t="s">
        <v>12</v>
      </c>
      <c r="B29" s="22"/>
      <c r="C29" s="20" t="s">
        <v>16</v>
      </c>
      <c r="D29" s="20"/>
      <c r="E29" s="13" t="s">
        <v>18</v>
      </c>
      <c r="F29" s="20" t="s">
        <v>14</v>
      </c>
      <c r="G29" s="20"/>
    </row>
    <row r="30" spans="1:9" ht="27" customHeight="1">
      <c r="A30" s="14"/>
      <c r="B30" s="14"/>
      <c r="C30" s="21" t="s">
        <v>17</v>
      </c>
      <c r="D30" s="21"/>
      <c r="E30" s="14"/>
      <c r="F30" s="21" t="s">
        <v>13</v>
      </c>
      <c r="G30" s="21"/>
    </row>
    <row r="32" spans="1:9">
      <c r="E32" s="3"/>
      <c r="F32" s="2"/>
    </row>
  </sheetData>
  <autoFilter ref="A9:G23"/>
  <mergeCells count="11">
    <mergeCell ref="A7:G7"/>
    <mergeCell ref="A2:G2"/>
    <mergeCell ref="A3:G3"/>
    <mergeCell ref="A4:G4"/>
    <mergeCell ref="A5:G5"/>
    <mergeCell ref="A6:G6"/>
    <mergeCell ref="C29:D29"/>
    <mergeCell ref="C30:D30"/>
    <mergeCell ref="F29:G29"/>
    <mergeCell ref="F30:G30"/>
    <mergeCell ref="A29:B29"/>
  </mergeCells>
  <phoneticPr fontId="9" type="noConversion"/>
  <printOptions horizontalCentered="1"/>
  <pageMargins left="0" right="0" top="0.15748031496062992" bottom="0" header="0" footer="0"/>
  <pageSetup scale="70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5</xdr:col>
                <xdr:colOff>1247775</xdr:colOff>
                <xdr:row>1</xdr:row>
                <xdr:rowOff>219075</xdr:rowOff>
              </from>
              <to>
                <xdr:col>6</xdr:col>
                <xdr:colOff>514350</xdr:colOff>
                <xdr:row>6</xdr:row>
                <xdr:rowOff>142875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cols>
    <col min="1" max="1" width="25.85546875" customWidth="1"/>
  </cols>
  <sheetData>
    <row r="1" spans="1:1" ht="17.25">
      <c r="A1" s="8">
        <f ca="1">NOW()</f>
        <v>45356.452745138886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EC99B2-1A5A-4B1F-9AB2-420CED7BFA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6823CD-C4AF-45E4-A46C-44997F0E687D}">
  <ds:schemaRefs>
    <ds:schemaRef ds:uri="http://schemas.microsoft.com/office/2006/metadata/properties"/>
    <ds:schemaRef ds:uri="http://schemas.microsoft.com/office/infopath/2007/PartnerControls"/>
    <ds:schemaRef ds:uri="2f20a7e6-7e61-4adf-80b2-0a117464ff3d"/>
  </ds:schemaRefs>
</ds:datastoreItem>
</file>

<file path=customXml/itemProps3.xml><?xml version="1.0" encoding="utf-8"?>
<ds:datastoreItem xmlns:ds="http://schemas.openxmlformats.org/officeDocument/2006/customXml" ds:itemID="{5CAC57DB-C392-47FB-BB80-BEBCC6CB1B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Hoja2</vt:lpstr>
      <vt:lpstr>Hoja1!Área_de_impresión</vt:lpstr>
      <vt:lpstr>Hoja1!Títulos_a_imprimir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2024-01-04T13:01:32Z</cp:lastPrinted>
  <dcterms:created xsi:type="dcterms:W3CDTF">2019-06-25T15:03:28Z</dcterms:created>
  <dcterms:modified xsi:type="dcterms:W3CDTF">2024-03-05T14:52:02Z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