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-DGEIG\2023\11 NOVIEMBRE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Hoja1!$A$9:$G$29</definedName>
    <definedName name="_xlnm.Print_Area" localSheetId="0">Hoja1!$A$1:$G$36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A21" i="1"/>
  <c r="A15" i="1"/>
  <c r="A16" i="1" s="1"/>
  <c r="A17" i="1" s="1"/>
  <c r="A18" i="1" s="1"/>
  <c r="A19" i="1" s="1"/>
  <c r="A20" i="1" s="1"/>
  <c r="A11" i="1" l="1"/>
  <c r="A12" i="1" s="1"/>
  <c r="A13" i="1" s="1"/>
  <c r="A14" i="1" s="1"/>
  <c r="A22" i="1" s="1"/>
  <c r="A23" i="1" s="1"/>
  <c r="A24" i="1" s="1"/>
  <c r="A25" i="1" s="1"/>
  <c r="A26" i="1" s="1"/>
  <c r="A1" i="2" l="1"/>
</calcChain>
</file>

<file path=xl/sharedStrings.xml><?xml version="1.0" encoding="utf-8"?>
<sst xmlns="http://schemas.openxmlformats.org/spreadsheetml/2006/main" count="90" uniqueCount="76">
  <si>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</si>
  <si>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</si>
  <si>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</si>
  <si>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</si>
  <si>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</si>
  <si>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</si>
  <si>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</si>
  <si>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</si>
  <si>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</si>
  <si>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</si>
  <si>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</si>
  <si>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</si>
  <si>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</si>
  <si>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</si>
  <si>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</si>
  <si>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</si>
  <si>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</si>
  <si>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</si>
  <si>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</si>
  <si>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SERVICIO DE NOTARIO PARA ACTOS DE APERTURA SOBRES A Y B DE PROCESOS DE COMPARACION DE PRECIOS Y LICITACION PUBLICA</t>
  </si>
  <si>
    <t>N/T</t>
  </si>
  <si>
    <t>Regino  Brito Castaño</t>
  </si>
  <si>
    <t>RELACIÓN DE COMPRAS POR DEBAJO DEL UMBRAL NOVIEMBRE 2023</t>
  </si>
  <si>
    <t>INAPA-2023-00227</t>
  </si>
  <si>
    <t>INAPA-UC-CD-2023-0080</t>
  </si>
  <si>
    <t>INAPA-2023-00243</t>
  </si>
  <si>
    <t>INAPA-UC-CD-2023-0078</t>
  </si>
  <si>
    <t>INAPA-2023-00244</t>
  </si>
  <si>
    <t>INAPA-2023-00245</t>
  </si>
  <si>
    <t>INAPA-2023-00228</t>
  </si>
  <si>
    <t>INAPA-UC-CD-2023-0069</t>
  </si>
  <si>
    <t>INAPA-2023-00230</t>
  </si>
  <si>
    <t>INAPA-UC-CD-2023-0081</t>
  </si>
  <si>
    <t>INAPA-2023-00239</t>
  </si>
  <si>
    <t>INAPA-UC-CD-2023-0062</t>
  </si>
  <si>
    <t>INAPA-2023-00236</t>
  </si>
  <si>
    <t>INAPA-UC-CD-2023-0083</t>
  </si>
  <si>
    <t>INAPA-2023-00235</t>
  </si>
  <si>
    <t>INAPA-UC-CD-2023-0082</t>
  </si>
  <si>
    <t>INAPA-2023-00237</t>
  </si>
  <si>
    <t>INAPA-UC-CD-2023-0086</t>
  </si>
  <si>
    <t>INAPA-UC-CD-2023-0072</t>
  </si>
  <si>
    <t>INAPA-2023-00251</t>
  </si>
  <si>
    <t>INAPA-UC-CD-2023-0074</t>
  </si>
  <si>
    <t>INAPA-UC-CD-2023-0088</t>
  </si>
  <si>
    <t>INAPA-2023-00249</t>
  </si>
  <si>
    <t>INAPA-UC-CD-2023-0085</t>
  </si>
  <si>
    <t>INAPA-2023-00250</t>
  </si>
  <si>
    <t>INAPA-UC-CD-2023-0084</t>
  </si>
  <si>
    <t>INAPA-2023-00265</t>
  </si>
  <si>
    <t>INAPA-UC-CD-2023-0090</t>
  </si>
  <si>
    <t>INAPA-2023-00252</t>
  </si>
  <si>
    <t>INAPA-UC-CD-2023-0089</t>
  </si>
  <si>
    <t>SERVICIO DE MONTAJE DE EVENTOS Y PERSONAJES NAVIDEÑOS PARA LA BIENVENIDA DE NAVIDAD 2023</t>
  </si>
  <si>
    <t>Adquisicion de filtros para vehiculos</t>
  </si>
  <si>
    <t>ADQUISICION DE CARRITOS DE TRANSPORTAR MUESTRAS PARA EL USO DEL LABORATORIO NIVEL CENTRAL Y LABORATORIOS REGIONALES.</t>
  </si>
  <si>
    <t>ADQUISICION DE KIT DE HERRAMIENTAS PARA COMPUTADORAS</t>
  </si>
  <si>
    <t>Adquisicion de materiales de plomeria</t>
  </si>
  <si>
    <t>SERVICIO DE CATERING PARA LA BIENVENIDA DE LA NAVIDAD 2023.</t>
  </si>
  <si>
    <t>ADQUISICIÓN DE FREEZER VERTICAL PARA SALA DE LACTANCIA</t>
  </si>
  <si>
    <t>Divershow, SRL</t>
  </si>
  <si>
    <t>Johanndy Servicios Multiples, SRL</t>
  </si>
  <si>
    <t>La Lubriteka, SRL</t>
  </si>
  <si>
    <t>Khalicco Investments, SRL</t>
  </si>
  <si>
    <t>Mireya  Oliva  Altagracia Mejía  Domenech</t>
  </si>
  <si>
    <t>Químicos Múltiples Leslie, SRL</t>
  </si>
  <si>
    <t>Luz María García Deschamps</t>
  </si>
  <si>
    <t>Ana María Petronila  Hernández  Peguero</t>
  </si>
  <si>
    <t>TDP Dominicana, SRL</t>
  </si>
  <si>
    <t>Importadora Perdomo &amp; Asociados, SRL</t>
  </si>
  <si>
    <t>José Pio Santana Herrera</t>
  </si>
  <si>
    <t>Radaysis Magdalena Moquete Volquez</t>
  </si>
  <si>
    <t>ABY Flowers, E.I.R.L</t>
  </si>
  <si>
    <t>Electrocom 21, SRL</t>
  </si>
  <si>
    <t>ADQUISICIÓN DE PROYECTORES PORTATILES PARA USO DE LA DIRECCION DE PROYECTOS ESPECIALES Y A NIVEL NACIONAL DEL INAPA (Proceso desierto)</t>
  </si>
  <si>
    <t>SERVICIO DE CATERING PARA LA BIENVENIDA DE LA NAVIDAD 2023 (Proceso cancelado)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</si>
</sst>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8"/>
  <sheetViews>
    <sheetView tabSelected="1" view="pageBreakPreview" topLeftCell="B16" zoomScaleNormal="100" zoomScaleSheetLayoutView="100" workbookViewId="0">
      <selection activeCell="C17" sqref="C17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9" ht="18">
      <c r="A2" s="24" t="s">
        <v>0</v>
      </c>
      <c r="B2" s="24"/>
      <c r="C2" s="24"/>
      <c r="D2" s="24"/>
      <c r="E2" s="24"/>
      <c r="F2" s="24"/>
      <c r="G2" s="24"/>
    </row>
    <row r="3" spans="1:9" ht="18">
      <c r="A3" s="24" t="s">
        <v>1</v>
      </c>
      <c r="B3" s="24"/>
      <c r="C3" s="24"/>
      <c r="D3" s="24"/>
      <c r="E3" s="24"/>
      <c r="F3" s="24"/>
      <c r="G3" s="24"/>
    </row>
    <row r="4" spans="1:9" ht="15.75">
      <c r="A4" s="25" t="s">
        <v>2</v>
      </c>
      <c r="B4" s="25"/>
      <c r="C4" s="25"/>
      <c r="D4" s="25"/>
      <c r="E4" s="25"/>
      <c r="F4" s="25"/>
      <c r="G4" s="25"/>
    </row>
    <row r="5" spans="1:9">
      <c r="A5" s="26" t="s">
        <v>3</v>
      </c>
      <c r="B5" s="26"/>
      <c r="C5" s="26"/>
      <c r="D5" s="26"/>
      <c r="E5" s="26"/>
      <c r="F5" s="26"/>
      <c r="G5" s="26"/>
    </row>
    <row r="6" spans="1:9" ht="12" customHeight="1">
      <c r="A6" s="27"/>
      <c r="B6" s="27"/>
      <c r="C6" s="27"/>
      <c r="D6" s="27"/>
      <c r="E6" s="27"/>
      <c r="F6" s="27"/>
      <c r="G6" s="27"/>
    </row>
    <row r="7" spans="1:9" ht="18.75">
      <c r="A7" s="23" t="s">
        <v>22</v>
      </c>
      <c r="B7" s="23"/>
      <c r="C7" s="23"/>
      <c r="D7" s="23"/>
      <c r="E7" s="23"/>
      <c r="F7" s="23"/>
      <c r="G7" s="23"/>
    </row>
    <row r="8" spans="1:9" ht="17.25">
      <c r="C8" s="7"/>
      <c r="G8" s="19">
        <v>45264.420138888891</v>
      </c>
    </row>
    <row r="9" spans="1:9" ht="55.5" customHeight="1" thickBot="1">
      <c r="A9" s="5" t="s">
        <v>8</v>
      </c>
      <c r="B9" s="6" t="s">
        <v>4</v>
      </c>
      <c r="C9" s="6" t="s">
        <v>5</v>
      </c>
      <c r="D9" s="6" t="s">
        <v>9</v>
      </c>
      <c r="E9" s="6" t="s">
        <v>10</v>
      </c>
      <c r="F9" s="6" t="s">
        <v>6</v>
      </c>
      <c r="G9" s="6" t="s">
        <v>7</v>
      </c>
    </row>
    <row r="10" spans="1:9" ht="37.5" customHeight="1" thickTop="1">
      <c r="A10" s="9">
        <v>1</v>
      </c>
      <c r="B10" s="9" t="s">
        <v>23</v>
      </c>
      <c r="C10" s="9" t="s">
        <v>24</v>
      </c>
      <c r="D10" s="10">
        <v>45232.898829097197</v>
      </c>
      <c r="E10" s="11" t="s">
        <v>53</v>
      </c>
      <c r="F10" s="11" t="s">
        <v>60</v>
      </c>
      <c r="G10" s="12">
        <v>112690</v>
      </c>
    </row>
    <row r="11" spans="1:9" ht="32.1" customHeight="1">
      <c r="A11" s="9">
        <f>A10+1</f>
        <v>2</v>
      </c>
      <c r="B11" s="9" t="s">
        <v>25</v>
      </c>
      <c r="C11" s="9" t="s">
        <v>26</v>
      </c>
      <c r="D11" s="10">
        <v>45252.677036238398</v>
      </c>
      <c r="E11" s="11" t="s">
        <v>54</v>
      </c>
      <c r="F11" s="11" t="s">
        <v>61</v>
      </c>
      <c r="G11" s="12">
        <v>112799.74</v>
      </c>
      <c r="I11" s="12">
        <v>0</v>
      </c>
    </row>
    <row r="12" spans="1:9" ht="45.95" customHeight="1">
      <c r="A12" s="9">
        <f t="shared" ref="A12:A26" si="0">A11+1</f>
        <v>3</v>
      </c>
      <c r="B12" s="9" t="s">
        <v>27</v>
      </c>
      <c r="C12" s="9" t="s">
        <v>26</v>
      </c>
      <c r="D12" s="10">
        <v>45252.677036238398</v>
      </c>
      <c r="E12" s="11" t="s">
        <v>54</v>
      </c>
      <c r="F12" s="11" t="s">
        <v>62</v>
      </c>
      <c r="G12" s="12">
        <v>17700</v>
      </c>
    </row>
    <row r="13" spans="1:9" ht="45.95" customHeight="1">
      <c r="A13" s="9">
        <f t="shared" si="0"/>
        <v>4</v>
      </c>
      <c r="B13" s="9" t="s">
        <v>28</v>
      </c>
      <c r="C13" s="9" t="s">
        <v>26</v>
      </c>
      <c r="D13" s="10">
        <v>45252.677036238398</v>
      </c>
      <c r="E13" s="11" t="s">
        <v>54</v>
      </c>
      <c r="F13" s="11" t="s">
        <v>63</v>
      </c>
      <c r="G13" s="12">
        <v>15458</v>
      </c>
    </row>
    <row r="14" spans="1:9" ht="45.95" customHeight="1">
      <c r="A14" s="9">
        <f t="shared" si="0"/>
        <v>5</v>
      </c>
      <c r="B14" s="9" t="s">
        <v>29</v>
      </c>
      <c r="C14" s="9" t="s">
        <v>30</v>
      </c>
      <c r="D14" s="10">
        <v>45233.671129699098</v>
      </c>
      <c r="E14" s="11" t="s">
        <v>19</v>
      </c>
      <c r="F14" s="11" t="s">
        <v>64</v>
      </c>
      <c r="G14" s="12">
        <v>141600</v>
      </c>
    </row>
    <row r="15" spans="1:9" ht="45.95" customHeight="1">
      <c r="A15" s="9">
        <f t="shared" si="0"/>
        <v>6</v>
      </c>
      <c r="B15" s="9" t="s">
        <v>31</v>
      </c>
      <c r="C15" s="9" t="s">
        <v>32</v>
      </c>
      <c r="D15" s="10">
        <v>45243.798720972198</v>
      </c>
      <c r="E15" s="11" t="s">
        <v>19</v>
      </c>
      <c r="F15" s="11" t="s">
        <v>21</v>
      </c>
      <c r="G15" s="12">
        <v>141600</v>
      </c>
    </row>
    <row r="16" spans="1:9" ht="45.95" customHeight="1">
      <c r="A16" s="9">
        <f t="shared" si="0"/>
        <v>7</v>
      </c>
      <c r="B16" s="9" t="s">
        <v>33</v>
      </c>
      <c r="C16" s="9" t="s">
        <v>34</v>
      </c>
      <c r="D16" s="10">
        <v>45250.569794178198</v>
      </c>
      <c r="E16" s="11" t="s">
        <v>55</v>
      </c>
      <c r="F16" s="11" t="s">
        <v>65</v>
      </c>
      <c r="G16" s="12">
        <v>112100</v>
      </c>
    </row>
    <row r="17" spans="1:7" ht="45.95" customHeight="1">
      <c r="A17" s="9">
        <f t="shared" si="0"/>
        <v>8</v>
      </c>
      <c r="B17" s="9" t="s">
        <v>35</v>
      </c>
      <c r="C17" s="9" t="s">
        <v>36</v>
      </c>
      <c r="D17" s="10">
        <v>45245.923168576403</v>
      </c>
      <c r="E17" s="11" t="s">
        <v>19</v>
      </c>
      <c r="F17" s="11" t="s">
        <v>66</v>
      </c>
      <c r="G17" s="12">
        <v>141600</v>
      </c>
    </row>
    <row r="18" spans="1:7" ht="45.95" customHeight="1">
      <c r="A18" s="9">
        <f t="shared" si="0"/>
        <v>9</v>
      </c>
      <c r="B18" s="9" t="s">
        <v>37</v>
      </c>
      <c r="C18" s="9" t="s">
        <v>38</v>
      </c>
      <c r="D18" s="10">
        <v>45245.920220486099</v>
      </c>
      <c r="E18" s="11" t="s">
        <v>19</v>
      </c>
      <c r="F18" s="11" t="s">
        <v>67</v>
      </c>
      <c r="G18" s="12">
        <v>141600</v>
      </c>
    </row>
    <row r="19" spans="1:7" ht="45.95" customHeight="1">
      <c r="A19" s="9">
        <f t="shared" si="0"/>
        <v>10</v>
      </c>
      <c r="B19" s="9" t="s">
        <v>39</v>
      </c>
      <c r="C19" s="9" t="s">
        <v>40</v>
      </c>
      <c r="D19" s="10">
        <v>45246.550561689801</v>
      </c>
      <c r="E19" s="11" t="s">
        <v>56</v>
      </c>
      <c r="F19" s="11" t="s">
        <v>68</v>
      </c>
      <c r="G19" s="12">
        <v>85702.39</v>
      </c>
    </row>
    <row r="20" spans="1:7" ht="51.75" customHeight="1">
      <c r="A20" s="9">
        <f t="shared" si="0"/>
        <v>11</v>
      </c>
      <c r="B20" s="9" t="s">
        <v>20</v>
      </c>
      <c r="C20" s="9" t="s">
        <v>41</v>
      </c>
      <c r="D20" s="10" t="s">
        <v>20</v>
      </c>
      <c r="E20" s="11" t="s">
        <v>74</v>
      </c>
      <c r="F20" s="11" t="s">
        <v>20</v>
      </c>
      <c r="G20" s="12">
        <v>0</v>
      </c>
    </row>
    <row r="21" spans="1:7" ht="45.95" customHeight="1">
      <c r="A21" s="9">
        <f t="shared" si="0"/>
        <v>12</v>
      </c>
      <c r="B21" s="9" t="s">
        <v>42</v>
      </c>
      <c r="C21" s="9" t="s">
        <v>43</v>
      </c>
      <c r="D21" s="10">
        <v>45258.489573055602</v>
      </c>
      <c r="E21" s="11" t="s">
        <v>57</v>
      </c>
      <c r="F21" s="11" t="s">
        <v>69</v>
      </c>
      <c r="G21" s="12">
        <v>1716.9</v>
      </c>
    </row>
    <row r="22" spans="1:7" ht="55.5" customHeight="1">
      <c r="A22" s="9">
        <f t="shared" si="0"/>
        <v>13</v>
      </c>
      <c r="B22" s="9" t="s">
        <v>20</v>
      </c>
      <c r="C22" s="9" t="s">
        <v>44</v>
      </c>
      <c r="D22" s="10" t="s">
        <v>20</v>
      </c>
      <c r="E22" s="11" t="s">
        <v>75</v>
      </c>
      <c r="F22" s="11" t="s">
        <v>20</v>
      </c>
      <c r="G22" s="12">
        <v>0</v>
      </c>
    </row>
    <row r="23" spans="1:7" ht="32.1" customHeight="1">
      <c r="A23" s="9">
        <f t="shared" si="0"/>
        <v>14</v>
      </c>
      <c r="B23" s="9" t="s">
        <v>45</v>
      </c>
      <c r="C23" s="9" t="s">
        <v>46</v>
      </c>
      <c r="D23" s="10">
        <v>45253.744480833302</v>
      </c>
      <c r="E23" s="11" t="s">
        <v>19</v>
      </c>
      <c r="F23" s="11" t="s">
        <v>70</v>
      </c>
      <c r="G23" s="12">
        <v>141600</v>
      </c>
    </row>
    <row r="24" spans="1:7" ht="38.1" customHeight="1">
      <c r="A24" s="9">
        <f t="shared" si="0"/>
        <v>15</v>
      </c>
      <c r="B24" s="9" t="s">
        <v>47</v>
      </c>
      <c r="C24" s="9" t="s">
        <v>48</v>
      </c>
      <c r="D24" s="10">
        <v>45253.741168506902</v>
      </c>
      <c r="E24" s="11" t="s">
        <v>19</v>
      </c>
      <c r="F24" s="11" t="s">
        <v>71</v>
      </c>
      <c r="G24" s="12">
        <v>141600</v>
      </c>
    </row>
    <row r="25" spans="1:7" ht="55.5" customHeight="1">
      <c r="A25" s="9">
        <f t="shared" si="0"/>
        <v>16</v>
      </c>
      <c r="B25" s="9" t="s">
        <v>49</v>
      </c>
      <c r="C25" s="9" t="s">
        <v>50</v>
      </c>
      <c r="D25" s="10">
        <v>45259.805956562501</v>
      </c>
      <c r="E25" s="11" t="s">
        <v>58</v>
      </c>
      <c r="F25" s="11" t="s">
        <v>72</v>
      </c>
      <c r="G25" s="12">
        <v>194999.99</v>
      </c>
    </row>
    <row r="26" spans="1:7" ht="38.1" customHeight="1">
      <c r="A26" s="9">
        <f t="shared" si="0"/>
        <v>17</v>
      </c>
      <c r="B26" s="9" t="s">
        <v>51</v>
      </c>
      <c r="C26" s="9" t="s">
        <v>52</v>
      </c>
      <c r="D26" s="10">
        <v>45258.875220451402</v>
      </c>
      <c r="E26" s="11" t="s">
        <v>59</v>
      </c>
      <c r="F26" s="11" t="s">
        <v>73</v>
      </c>
      <c r="G26" s="12">
        <v>26802.99</v>
      </c>
    </row>
    <row r="27" spans="1:7" ht="21">
      <c r="A27" s="4"/>
      <c r="B27" s="4"/>
      <c r="C27" s="4"/>
      <c r="D27" s="4"/>
      <c r="E27" s="4"/>
      <c r="F27" s="18" t="s">
        <v>11</v>
      </c>
      <c r="G27" s="15">
        <f>SUM(G10:G26)</f>
        <v>1529570.01</v>
      </c>
    </row>
    <row r="28" spans="1:7" ht="15.75">
      <c r="A28" s="4"/>
      <c r="B28" s="4"/>
      <c r="C28" s="4"/>
      <c r="D28" s="4"/>
      <c r="E28" s="4"/>
      <c r="F28" s="16"/>
      <c r="G28" s="17"/>
    </row>
    <row r="29" spans="1:7">
      <c r="A29" s="1" t="s">
        <v>15</v>
      </c>
    </row>
    <row r="30" spans="1:7">
      <c r="A30" s="1"/>
    </row>
    <row r="31" spans="1:7">
      <c r="A31" s="1"/>
    </row>
    <row r="32" spans="1:7">
      <c r="A32" s="1"/>
    </row>
    <row r="33" spans="1:7">
      <c r="A33" s="1"/>
    </row>
    <row r="35" spans="1:7" ht="27" customHeight="1">
      <c r="A35" s="22" t="s">
        <v>12</v>
      </c>
      <c r="B35" s="22"/>
      <c r="C35" s="20" t="s">
        <v>16</v>
      </c>
      <c r="D35" s="20"/>
      <c r="E35" s="13" t="s">
        <v>18</v>
      </c>
      <c r="F35" s="20" t="s">
        <v>14</v>
      </c>
      <c r="G35" s="20"/>
    </row>
    <row r="36" spans="1:7" ht="27" customHeight="1">
      <c r="A36" s="14"/>
      <c r="B36" s="14"/>
      <c r="C36" s="21" t="s">
        <v>17</v>
      </c>
      <c r="D36" s="21"/>
      <c r="E36" s="14"/>
      <c r="F36" s="21" t="s">
        <v>13</v>
      </c>
      <c r="G36" s="21"/>
    </row>
    <row r="38" spans="1:7">
      <c r="E38" s="3"/>
      <c r="F38" s="2"/>
    </row>
  </sheetData>
  <autoFilter ref="A9:G29"/>
  <mergeCells count="11">
    <mergeCell ref="A7:G7"/>
    <mergeCell ref="A2:G2"/>
    <mergeCell ref="A3:G3"/>
    <mergeCell ref="A4:G4"/>
    <mergeCell ref="A5:G5"/>
    <mergeCell ref="A6:G6"/>
    <mergeCell ref="C35:D35"/>
    <mergeCell ref="C36:D36"/>
    <mergeCell ref="F35:G35"/>
    <mergeCell ref="F36:G36"/>
    <mergeCell ref="A35:B35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45265.415754513888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2023-12-05T13:59:02Z</cp:lastPrinted>
  <dcterms:created xsi:type="dcterms:W3CDTF">2019-06-25T15:03:28Z</dcterms:created>
  <dcterms:modified xsi:type="dcterms:W3CDTF">2023-12-05T14:01:42Z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