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ps-fs-05\docs_compartidos$\Compra y Contrataciones\Compra Acceso Informacion\2021\10 OCTUBRE\RELACIÓN DE COMPRAS POR DEBAJO DEL UMBRAL\"/>
    </mc:Choice>
  </mc:AlternateContent>
  <bookViews>
    <workbookView xWindow="-120" yWindow="-120" windowWidth="20736" windowHeight="11160"/>
  </bookViews>
  <sheets>
    <sheet name="Hoja1" sheetId="1" r:id="rId1"/>
  </sheets>
  <definedNames>
    <definedName name="_xlnm._FilterDatabase" localSheetId="0" hidden="1">Hoja1!$A$8:$G$21</definedName>
    <definedName name="_xlnm.Print_Area" localSheetId="0">Hoja1!$A$1:$G$26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1" l="1"/>
  <c r="A10" i="1" l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<sst xmlns="http://schemas.openxmlformats.org/spreadsheetml/2006/main" count="64" uniqueCount="62">
  <si>
    <t>INSTITUTO NACIONAL DE AGUAS POTABLES Y ALCANTARILLADOS</t>
  </si>
  <si>
    <t>** I N A P A **</t>
  </si>
  <si>
    <t>DIRECCIÓN ADMINISTRATIVA</t>
  </si>
  <si>
    <t>DEPARTAMENTO DE COMPRAS Y CONTRATACIONES</t>
  </si>
  <si>
    <t>REFERENCIA DEL CONTRATO</t>
  </si>
  <si>
    <t>CÓDIGO DEL PROCESO</t>
  </si>
  <si>
    <t>ADJUDICATARIO</t>
  </si>
  <si>
    <t>MONTO ADJUDICADO</t>
  </si>
  <si>
    <t>NO.</t>
  </si>
  <si>
    <t>FECHA DEL PROCESO</t>
  </si>
  <si>
    <t xml:space="preserve">DESCRIPCIÓN DE LA COMPRA </t>
  </si>
  <si>
    <t>Total ===&gt;</t>
  </si>
  <si>
    <t>Técnico en Compras</t>
  </si>
  <si>
    <t xml:space="preserve">     Revisado y Aprobado por:</t>
  </si>
  <si>
    <t xml:space="preserve">     Preparado por:</t>
  </si>
  <si>
    <t>Enc. Dpto. Compras y Contrataciones</t>
  </si>
  <si>
    <t>Manuel González Martínez</t>
  </si>
  <si>
    <t>Claudia Alexandra Reyes Cruz</t>
  </si>
  <si>
    <t>N/T</t>
  </si>
  <si>
    <t>Nota: La presente información es emitida en cumplimiento con la resolución de la DIGEIG No.002/2021, sobre las Politicas de Estandarizacion del Portal Transparencia</t>
  </si>
  <si>
    <t>Agua Planeta Azul, SA</t>
  </si>
  <si>
    <t>Constructora Languasco &amp; Báscones, SRL</t>
  </si>
  <si>
    <t>INAPA-UC-CD-2021-0159</t>
  </si>
  <si>
    <t>INAPA-UC-CD-2021-0154</t>
  </si>
  <si>
    <t>INAPA-UC-CD-2021-0158</t>
  </si>
  <si>
    <t>INAPA-UC-CD-2021-0157</t>
  </si>
  <si>
    <t>INAPA-UC-CD-2021-0156</t>
  </si>
  <si>
    <t>INAPA-UC-CD-2021-0155</t>
  </si>
  <si>
    <t>INAPA-UC-CD-2021-0153</t>
  </si>
  <si>
    <t>INAPA-UC-CD-2021-0151</t>
  </si>
  <si>
    <t>INAPA-UC-CD-2021-0150</t>
  </si>
  <si>
    <t>INAPA-UC-CD-2021-0149</t>
  </si>
  <si>
    <t>INAPA-UC-CD-2021-0148</t>
  </si>
  <si>
    <t>INAPA-2021-00477</t>
  </si>
  <si>
    <t>INAPA-2021-00470</t>
  </si>
  <si>
    <t>INAPA-2021-00469</t>
  </si>
  <si>
    <t>INAPA-2021-00491</t>
  </si>
  <si>
    <t>INAPA-2021-00494</t>
  </si>
  <si>
    <t>INAPA-2021-00461</t>
  </si>
  <si>
    <t>INAPA-2021-00462</t>
  </si>
  <si>
    <t>INAPA-2021-00440</t>
  </si>
  <si>
    <t>INAPA-2021-00432</t>
  </si>
  <si>
    <t>INAPA-2021-00438</t>
  </si>
  <si>
    <t>ADQUISISCIÓN E INSTALACIÓN DE PUERTA DE ALUMINIO Y VIDRIO</t>
  </si>
  <si>
    <t>ADQUISICIÓN DE LICENCIAS DE SOFTWARE FIELDWIRE PARA LA GESTIÓN DE OBRAS DE INGENIERÍA EN TIEMPO REAL PARA USO DE LA DIRECCIÓN DE SUPERVISIÓN Y FISCALIZACIÓN DE OBRAS DEL INAPA</t>
  </si>
  <si>
    <t>ADQUISICIÓN DE 100 REGLAS ACRÍLICAS DE 8 CMS. DE ANCHO Y DIFERENTES TAMAÑOS DE LONGITUD DE 30, 60, 80 Y 100 PARA SER UTILIZADAS EN LAS DIFERENTES PLANTAS POTABILIZADORAS DEL INAPA</t>
  </si>
  <si>
    <t>SERVICIO DE MANTENIMIENTO PARA LA FICHA 829</t>
  </si>
  <si>
    <t>CONTRATACIÓN DE SERVICIOS DE ADECUACIÓN DE CONTROLES Y BARRERAS DE ACCESO DE LA ENTRADA Y SALIDA VEHICULAR DEL INAPA.</t>
  </si>
  <si>
    <t>ADQUISICIÓN DE 1,000 IMPRESIONES DE STICKERS CON MEDIDA 8 ½ X 11 QUE SERÁN UTILIZADOS PARA IDENTIFICAR LOS ZAFACONES PLÁSTICOS DEL INAPA.</t>
  </si>
  <si>
    <t>ADQUISICION DE FARDOS DE AGUA, PARA SER UTILIZADAS EN LAS DIFERENTES ACTIVIDADES DE LA DIRECCION EJECUTIVA, EL SALON DE EVENTOS TITO CAIRO Y LAS ACTIVIDADES DEL INAPA</t>
  </si>
  <si>
    <t>ADQUISICIÓN DE UN SELLO DIGITAL PARA SER UTILIZADO EN LA RECEPCIÓN DE DOCUMENTOS Y OPTIMIZAR EL REGISTRO Y CONTROL DE DOCUMENTOS</t>
  </si>
  <si>
    <t>SERVICIO DE MANTENIMIENTO DE LA FICHA 1044</t>
  </si>
  <si>
    <t>SERVICIO DE REPARACION Y MANTENIMIENTO IMPRESORAS.</t>
  </si>
  <si>
    <t>SERVICIO DE MANTENIMIENTO DE LA FICHA 1076</t>
  </si>
  <si>
    <t>Constructora Viasan &amp; Asociados, SRL</t>
  </si>
  <si>
    <t>Grupo Empresarial Visa, SRL</t>
  </si>
  <si>
    <t>Grupo Empresarial Vimont, SRL</t>
  </si>
  <si>
    <t>LEON HPR INDUSTRIAL SRL</t>
  </si>
  <si>
    <t>Martínez Moya Supplies, SRL</t>
  </si>
  <si>
    <t>Delta Comercial, SA</t>
  </si>
  <si>
    <t>Tecnología Ceballos, SRL</t>
  </si>
  <si>
    <t>RELACIÓN DE COMPRAS POR DEBAJO DEL UMBRAL OCTUBRE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</si>
</sst>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[$-10409]dd/mm/yyyy"/>
  </numFmts>
  <fonts count="16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0"/>
      <name val="Arial Narrow"/>
      <family val="2"/>
    </font>
    <font>
      <sz val="10"/>
      <name val="Arial Narrow"/>
      <family val="2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b/>
      <sz val="12"/>
      <color rgb="FF002060"/>
      <name val="Arial Unicode MS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8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 indent="1"/>
    </xf>
    <xf numFmtId="165" fontId="12" fillId="0" borderId="2" xfId="0" applyNumberFormat="1" applyFont="1" applyFill="1" applyBorder="1" applyAlignment="1">
      <alignment horizontal="left" vertical="center" wrapText="1" indent="1"/>
    </xf>
    <xf numFmtId="0" fontId="12" fillId="0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3" xfId="0" applyFont="1" applyFill="1" applyBorder="1" applyAlignment="1">
      <alignment vertical="center" wrapText="1"/>
    </xf>
    <xf numFmtId="4" fontId="12" fillId="0" borderId="2" xfId="0" applyNumberFormat="1" applyFont="1" applyFill="1" applyBorder="1" applyAlignment="1">
      <alignment horizontal="right" vertical="center" wrapText="1" indent="1"/>
    </xf>
    <xf numFmtId="4" fontId="12" fillId="0" borderId="3" xfId="0" applyNumberFormat="1" applyFont="1" applyFill="1" applyBorder="1" applyAlignment="1">
      <alignment horizontal="right" vertical="center" wrapText="1" indent="1"/>
    </xf>
    <xf numFmtId="0" fontId="14" fillId="2" borderId="1" xfId="0" applyFont="1" applyFill="1" applyBorder="1" applyAlignment="1">
      <alignment horizontal="right" vertical="center" wrapText="1" indent="1"/>
    </xf>
    <xf numFmtId="4" fontId="15" fillId="2" borderId="2" xfId="0" applyNumberFormat="1" applyFont="1" applyFill="1" applyBorder="1" applyAlignment="1">
      <alignment horizontal="right" vertical="center" wrapText="1" indent="1"/>
    </xf>
    <xf numFmtId="0" fontId="0" fillId="0" borderId="3" xfId="0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 indent="1"/>
    </xf>
    <xf numFmtId="0" fontId="13" fillId="0" borderId="3" xfId="0" applyFont="1" applyFill="1" applyBorder="1" applyAlignment="1">
      <alignment horizontal="left" vertical="center" wrapText="1" inden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top" wrapText="1"/>
    </xf>
    <xf numFmtId="0" fontId="11" fillId="0" borderId="0" xfId="0" applyFont="1" applyAlignment="1">
      <alignment horizontal="right" wrapText="1"/>
    </xf>
    <xf numFmtId="0" fontId="5" fillId="0" borderId="0" xfId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253812</xdr:colOff>
      <xdr:row>0</xdr:row>
      <xdr:rowOff>140634</xdr:rowOff>
    </xdr:from>
    <xdr:to>
      <xdr:col>1</xdr:col>
      <xdr:colOff>1311088</xdr:colOff>
      <xdr:row>5</xdr:row>
      <xdr:rowOff>89647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812" y="140634"/>
          <a:ext cx="1057276" cy="946337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1181100</xdr:colOff>
          <xdr:row>0</xdr:row>
          <xdr:rowOff>198120</xdr:rowOff>
        </xdr:from>
        <xdr:to>
          <xdr:col>6</xdr:col>
          <xdr:colOff>457200</xdr:colOff>
          <xdr:row>5</xdr:row>
          <xdr:rowOff>121920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6"/>
  <sheetViews>
    <sheetView tabSelected="1" view="pageBreakPreview" topLeftCell="A16" zoomScale="85" zoomScaleNormal="100" zoomScaleSheetLayoutView="85" workbookViewId="0">
      <selection activeCell="E10" sqref="E10"/>
    </sheetView>
  </sheetViews>
  <sheetFormatPr baseColWidth="10" defaultRowHeight="14.4"/>
  <cols>
    <col min="1" max="1" width="5.6640625" customWidth="1"/>
    <col min="2" max="2" width="23.109375" customWidth="1"/>
    <col min="3" max="3" width="18.88671875" customWidth="1"/>
    <col min="4" max="4" width="13.109375" customWidth="1"/>
    <col min="5" max="5" width="79.5546875" customWidth="1"/>
    <col min="6" max="6" width="29.44140625" customWidth="1"/>
    <col min="7" max="7" width="15.44140625" customWidth="1"/>
  </cols>
  <sheetData>
    <row r="1" spans="1:7" ht="18">
      <c r="A1" s="22" t="s">
        <v>0</v>
      </c>
      <c r="B1" s="22"/>
      <c r="C1" s="22"/>
      <c r="D1" s="22"/>
      <c r="E1" s="22"/>
      <c r="F1" s="22"/>
      <c r="G1" s="22"/>
    </row>
    <row r="2" spans="1:7" ht="18">
      <c r="A2" s="22" t="s">
        <v>1</v>
      </c>
      <c r="B2" s="22"/>
      <c r="C2" s="22"/>
      <c r="D2" s="22"/>
      <c r="E2" s="22"/>
      <c r="F2" s="22"/>
      <c r="G2" s="22"/>
    </row>
    <row r="3" spans="1:7" ht="16.2">
      <c r="A3" s="23" t="s">
        <v>2</v>
      </c>
      <c r="B3" s="23"/>
      <c r="C3" s="23"/>
      <c r="D3" s="23"/>
      <c r="E3" s="23"/>
      <c r="F3" s="23"/>
      <c r="G3" s="23"/>
    </row>
    <row r="4" spans="1:7">
      <c r="A4" s="24" t="s">
        <v>3</v>
      </c>
      <c r="B4" s="24"/>
      <c r="C4" s="24"/>
      <c r="D4" s="24"/>
      <c r="E4" s="24"/>
      <c r="F4" s="24"/>
      <c r="G4" s="24"/>
    </row>
    <row r="5" spans="1:7" ht="12" customHeight="1">
      <c r="A5" s="25"/>
      <c r="B5" s="25"/>
      <c r="C5" s="25"/>
      <c r="D5" s="25"/>
      <c r="E5" s="25"/>
      <c r="F5" s="25"/>
      <c r="G5" s="25"/>
    </row>
    <row r="6" spans="1:7" ht="18">
      <c r="A6" s="30" t="s">
        <v>61</v>
      </c>
      <c r="B6" s="30"/>
      <c r="C6" s="30"/>
      <c r="D6" s="30"/>
      <c r="E6" s="30"/>
      <c r="F6" s="30"/>
      <c r="G6" s="30"/>
    </row>
    <row r="8" spans="1:7" ht="35.25" customHeight="1" thickBot="1">
      <c r="A8" s="3" t="s">
        <v>8</v>
      </c>
      <c r="B8" s="4" t="s">
        <v>5</v>
      </c>
      <c r="C8" s="4" t="s">
        <v>4</v>
      </c>
      <c r="D8" s="4" t="s">
        <v>9</v>
      </c>
      <c r="E8" s="4" t="s">
        <v>10</v>
      </c>
      <c r="F8" s="4" t="s">
        <v>6</v>
      </c>
      <c r="G8" s="4" t="s">
        <v>7</v>
      </c>
    </row>
    <row r="9" spans="1:7" ht="36" customHeight="1" thickTop="1">
      <c r="A9" s="2">
        <v>1</v>
      </c>
      <c r="B9" s="8" t="s">
        <v>22</v>
      </c>
      <c r="C9" s="19" t="s">
        <v>33</v>
      </c>
      <c r="D9" s="10">
        <v>44503</v>
      </c>
      <c r="E9" s="12" t="s">
        <v>43</v>
      </c>
      <c r="F9" s="20" t="s">
        <v>54</v>
      </c>
      <c r="G9" s="14">
        <v>33276</v>
      </c>
    </row>
    <row r="10" spans="1:7" ht="43.2">
      <c r="A10" s="2">
        <f>A9+1</f>
        <v>2</v>
      </c>
      <c r="B10" s="8" t="s">
        <v>23</v>
      </c>
      <c r="C10" s="7" t="s">
        <v>34</v>
      </c>
      <c r="D10" s="10">
        <v>44497</v>
      </c>
      <c r="E10" s="11" t="s">
        <v>44</v>
      </c>
      <c r="F10" s="21" t="s">
        <v>55</v>
      </c>
      <c r="G10" s="14">
        <v>86033.47</v>
      </c>
    </row>
    <row r="11" spans="1:7" ht="43.2">
      <c r="A11" s="6">
        <f t="shared" ref="A11:A19" si="0">A10+1</f>
        <v>3</v>
      </c>
      <c r="B11" s="9" t="s">
        <v>24</v>
      </c>
      <c r="C11" s="18" t="s">
        <v>35</v>
      </c>
      <c r="D11" s="10">
        <v>44497</v>
      </c>
      <c r="E11" s="13" t="s">
        <v>45</v>
      </c>
      <c r="F11" s="21" t="s">
        <v>56</v>
      </c>
      <c r="G11" s="15">
        <v>36580</v>
      </c>
    </row>
    <row r="12" spans="1:7" ht="15.6">
      <c r="A12" s="6">
        <f t="shared" si="0"/>
        <v>4</v>
      </c>
      <c r="B12" s="9" t="s">
        <v>25</v>
      </c>
      <c r="C12" s="7" t="s">
        <v>36</v>
      </c>
      <c r="D12" s="10">
        <v>44504</v>
      </c>
      <c r="E12" s="13" t="s">
        <v>46</v>
      </c>
      <c r="F12" s="21" t="s">
        <v>57</v>
      </c>
      <c r="G12" s="15">
        <v>123900</v>
      </c>
    </row>
    <row r="13" spans="1:7" ht="31.2">
      <c r="A13" s="6">
        <f t="shared" si="0"/>
        <v>5</v>
      </c>
      <c r="B13" s="9" t="s">
        <v>26</v>
      </c>
      <c r="C13" s="7" t="s">
        <v>37</v>
      </c>
      <c r="D13" s="10">
        <v>44504</v>
      </c>
      <c r="E13" s="11" t="s">
        <v>47</v>
      </c>
      <c r="F13" s="21" t="s">
        <v>21</v>
      </c>
      <c r="G13" s="15">
        <v>74872.460000000006</v>
      </c>
    </row>
    <row r="14" spans="1:7" ht="28.8">
      <c r="A14" s="6">
        <f t="shared" si="0"/>
        <v>6</v>
      </c>
      <c r="B14" s="9" t="s">
        <v>27</v>
      </c>
      <c r="C14" s="7" t="s">
        <v>38</v>
      </c>
      <c r="D14" s="10">
        <v>44495</v>
      </c>
      <c r="E14" s="11" t="s">
        <v>48</v>
      </c>
      <c r="F14" s="21" t="s">
        <v>58</v>
      </c>
      <c r="G14" s="15">
        <v>43660</v>
      </c>
    </row>
    <row r="15" spans="1:7" ht="43.2">
      <c r="A15" s="6">
        <f t="shared" si="0"/>
        <v>7</v>
      </c>
      <c r="B15" s="9" t="s">
        <v>28</v>
      </c>
      <c r="C15" s="7" t="s">
        <v>39</v>
      </c>
      <c r="D15" s="10">
        <v>44495</v>
      </c>
      <c r="E15" s="11" t="s">
        <v>49</v>
      </c>
      <c r="F15" s="21" t="s">
        <v>20</v>
      </c>
      <c r="G15" s="15">
        <v>50400</v>
      </c>
    </row>
    <row r="16" spans="1:7" ht="28.8">
      <c r="A16" s="6">
        <f t="shared" si="0"/>
        <v>8</v>
      </c>
      <c r="B16" s="9" t="s">
        <v>29</v>
      </c>
      <c r="C16" s="7" t="s">
        <v>18</v>
      </c>
      <c r="D16" s="10">
        <v>44490</v>
      </c>
      <c r="E16" s="11" t="s">
        <v>50</v>
      </c>
      <c r="F16" s="21" t="s">
        <v>18</v>
      </c>
      <c r="G16" s="15">
        <v>93000</v>
      </c>
    </row>
    <row r="17" spans="1:7" ht="15.6">
      <c r="A17" s="6">
        <f t="shared" si="0"/>
        <v>9</v>
      </c>
      <c r="B17" s="9" t="s">
        <v>30</v>
      </c>
      <c r="C17" s="7" t="s">
        <v>40</v>
      </c>
      <c r="D17" s="10">
        <v>44489</v>
      </c>
      <c r="E17" s="11" t="s">
        <v>51</v>
      </c>
      <c r="F17" s="21" t="s">
        <v>59</v>
      </c>
      <c r="G17" s="15">
        <v>55129.42</v>
      </c>
    </row>
    <row r="18" spans="1:7" ht="15.6">
      <c r="A18" s="6">
        <f t="shared" si="0"/>
        <v>10</v>
      </c>
      <c r="B18" s="9" t="s">
        <v>31</v>
      </c>
      <c r="C18" s="7" t="s">
        <v>41</v>
      </c>
      <c r="D18" s="10">
        <v>44482</v>
      </c>
      <c r="E18" s="11" t="s">
        <v>52</v>
      </c>
      <c r="F18" s="21" t="s">
        <v>60</v>
      </c>
      <c r="G18" s="15">
        <v>118708</v>
      </c>
    </row>
    <row r="19" spans="1:7" ht="15.6">
      <c r="A19" s="6">
        <f t="shared" si="0"/>
        <v>11</v>
      </c>
      <c r="B19" s="9" t="s">
        <v>32</v>
      </c>
      <c r="C19" s="7" t="s">
        <v>42</v>
      </c>
      <c r="D19" s="10">
        <v>44483</v>
      </c>
      <c r="E19" s="11" t="s">
        <v>53</v>
      </c>
      <c r="F19" s="21" t="s">
        <v>59</v>
      </c>
      <c r="G19" s="15">
        <v>53612.47</v>
      </c>
    </row>
    <row r="20" spans="1:7" ht="18">
      <c r="F20" s="16" t="s">
        <v>11</v>
      </c>
      <c r="G20" s="17">
        <f>SUM(G9:G19)</f>
        <v>769171.82</v>
      </c>
    </row>
    <row r="21" spans="1:7">
      <c r="A21" s="1" t="s">
        <v>19</v>
      </c>
    </row>
    <row r="25" spans="1:7" ht="27" customHeight="1">
      <c r="A25" s="29" t="s">
        <v>14</v>
      </c>
      <c r="B25" s="29"/>
      <c r="C25" s="26" t="s">
        <v>16</v>
      </c>
      <c r="D25" s="27"/>
      <c r="E25" s="5" t="s">
        <v>13</v>
      </c>
      <c r="F25" s="26" t="s">
        <v>17</v>
      </c>
      <c r="G25" s="27"/>
    </row>
    <row r="26" spans="1:7" ht="27" customHeight="1">
      <c r="C26" s="28" t="s">
        <v>12</v>
      </c>
      <c r="D26" s="28"/>
      <c r="F26" s="28" t="s">
        <v>15</v>
      </c>
      <c r="G26" s="28"/>
    </row>
  </sheetData>
  <autoFilter ref="A8:G21"/>
  <mergeCells count="11">
    <mergeCell ref="C25:D25"/>
    <mergeCell ref="C26:D26"/>
    <mergeCell ref="A25:B25"/>
    <mergeCell ref="A6:G6"/>
    <mergeCell ref="F25:G25"/>
    <mergeCell ref="F26:G26"/>
    <mergeCell ref="A1:G1"/>
    <mergeCell ref="A2:G2"/>
    <mergeCell ref="A3:G3"/>
    <mergeCell ref="A4:G4"/>
    <mergeCell ref="A5:G5"/>
  </mergeCells>
  <dataValidations xWindow="1185" yWindow="302" count="1">
    <dataValidation allowBlank="1" showInputMessage="1" showErrorMessage="1" promptTitle="PACC" prompt="Digite la cantidad requerida en este período._x000a_" sqref="D9:D19 G9:G19"/>
  </dataValidations>
  <printOptions horizontalCentered="1"/>
  <pageMargins left="0" right="0" top="0.15748031496062992" bottom="0" header="0" footer="0"/>
  <pageSetup scale="66" orientation="landscape" r:id="rId1"/>
  <rowBreaks count="3" manualBreakCount="3">
    <brk id="26" max="6" man="1"/>
    <brk id="29" max="6" man="1"/>
    <brk id="30" max="6" man="1"/>
  </rowBreaks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5</xdr:col>
                <xdr:colOff>1181100</xdr:colOff>
                <xdr:row>0</xdr:row>
                <xdr:rowOff>198120</xdr:rowOff>
              </from>
              <to>
                <xdr:col>6</xdr:col>
                <xdr:colOff>457200</xdr:colOff>
                <xdr:row>5</xdr:row>
                <xdr:rowOff>121920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Bryan Eduardo Canahuate Sued</cp:lastModifiedBy>
  <cp:lastPrinted>2021-10-06T21:42:19Z</cp:lastPrinted>
  <dcterms:created xsi:type="dcterms:W3CDTF">2019-06-25T15:03:28Z</dcterms:created>
  <dcterms:modified xsi:type="dcterms:W3CDTF">2021-12-14T18:32:48Z</dcterms:modified>
</cp:coreProperties>
</file>