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2023\10 OCTUBRE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Hoja1!$A$9:$G$23</definedName>
    <definedName name="_xlnm.Print_Area" localSheetId="0">Hoja1!$A$1:$G$30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1" i="2" l="1"/>
</calcChain>
</file>

<file path=xl/sharedStrings.xml><?xml version="1.0" encoding="utf-8"?>
<sst xmlns="http://schemas.openxmlformats.org/spreadsheetml/2006/main" count="67" uniqueCount="56">
  <si>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</si>
  <si>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</si>
  <si>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</si>
  <si>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</si>
  <si>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</si>
  <si>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</si>
  <si>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</si>
  <si>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</si>
  <si>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</si>
  <si>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</si>
  <si>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</si>
  <si>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</si>
  <si>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</si>
  <si>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</si>
  <si>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</si>
  <si>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</si>
  <si>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</si>
  <si>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</si>
  <si>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</si>
  <si>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SERVICIO DE NOTARIO PARA ACTOS DE APERTURA SOBRES A Y B DE PROCESOS DE COMPARACION DE PRECIOS Y LICITACION PUBLICA</t>
  </si>
  <si>
    <t>N/T</t>
  </si>
  <si>
    <t>RELACIÓN DE COMPRAS POR DEBAJO DEL UMBRAL OCTUBRE 2023</t>
  </si>
  <si>
    <t>INAPA-2023-00194</t>
  </si>
  <si>
    <t>INAPA-UC-CD-2023-0060</t>
  </si>
  <si>
    <t>INAPA-UC-CD-2023-0063</t>
  </si>
  <si>
    <t>INAPA-2023-00202</t>
  </si>
  <si>
    <t>INAPA-UC-CD-2023-0065</t>
  </si>
  <si>
    <t>INAPA-2023-00208</t>
  </si>
  <si>
    <t>INAPA-UC-CD-2023-0066</t>
  </si>
  <si>
    <t>INAPA-2023-00209</t>
  </si>
  <si>
    <t>INAPA-UC-CD-2023-0067</t>
  </si>
  <si>
    <t>INAPA-2023-00210</t>
  </si>
  <si>
    <t>INAPA-UC-CD-2023-0070</t>
  </si>
  <si>
    <t>INAPA-UC-CD-2023-0075</t>
  </si>
  <si>
    <t>INAPA-UC-CD-2023-0073</t>
  </si>
  <si>
    <t>INAPA-2023-00218</t>
  </si>
  <si>
    <t>INAPA-UC-CD-2023-0076</t>
  </si>
  <si>
    <t>INAPA-2023-00217</t>
  </si>
  <si>
    <t>INAPA-UC-CD-2023-0077</t>
  </si>
  <si>
    <t>INAPA-2023-00222</t>
  </si>
  <si>
    <t>INAPA-UC-CD-2023-0068</t>
  </si>
  <si>
    <t>SERVICIO PARA EL MANTENIMIENTO DE ASCENSOR DEL INAPA</t>
  </si>
  <si>
    <t>CURSO ESPECIALIZADO INTELIGENCIA DE NEGOCIOS CON EXCEL Y POWER BI</t>
  </si>
  <si>
    <t>ADQUISICIÓN DE PRUEBAS INTERLABORATORIALES PARA EL LABORATORIO DEL NIVEL CENTRAL DEL INAPA</t>
  </si>
  <si>
    <t>CONTRATACION DE SERVICIO DE ORNAMENTACION Y DECORACION NAVIDEÑA, PARA AREAS COMUNES Y DESPACHOS DE DIRECTORES DEL NIVEL CENTRAL</t>
  </si>
  <si>
    <t>Tecnas, EIRL</t>
  </si>
  <si>
    <t>Ana  María Altagracia  Jerez  Tineo De Torres</t>
  </si>
  <si>
    <t xml:space="preserve">Gonzalo Erizardo Walters </t>
  </si>
  <si>
    <t>Elda Altagracia Clase Brito</t>
  </si>
  <si>
    <t>Pontificia Universidad Católica Madre y Maestra</t>
  </si>
  <si>
    <t>Bioanalytical Dominicana R.G., SRL</t>
  </si>
  <si>
    <t>Floristería Maranatha, E.I.R.L</t>
  </si>
  <si>
    <t>Regino  Brito Castaño</t>
  </si>
  <si>
    <t>Adquisicion de filtros para vehiculos (Proceso desierto)</t>
  </si>
  <si>
    <t xml:space="preserve">Adquisicion de accesorios de pintura </t>
  </si>
  <si>
    <t>ADQUISICION DE ORNAMENTACION Y DECORACION NAVIDEÑA, PARA AREAS COMUNES Y DESPACHOS DE DIRECTORES DEL NIVEL CENTRAL. (Proceso cancelado)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</si>
</sst>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9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2"/>
  <sheetViews>
    <sheetView tabSelected="1" view="pageBreakPreview" topLeftCell="B1" zoomScaleNormal="100" zoomScaleSheetLayoutView="100" workbookViewId="0">
      <selection activeCell="E19" sqref="E19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27.140625" customWidth="1"/>
    <col min="7" max="7" width="21.140625" customWidth="1"/>
  </cols>
  <sheetData>
    <row r="2" spans="1:7" ht="18">
      <c r="A2" s="24" t="s">
        <v>0</v>
      </c>
      <c r="B2" s="24"/>
      <c r="C2" s="24"/>
      <c r="D2" s="24"/>
      <c r="E2" s="24"/>
      <c r="F2" s="24"/>
      <c r="G2" s="24"/>
    </row>
    <row r="3" spans="1:7" ht="18">
      <c r="A3" s="24" t="s">
        <v>1</v>
      </c>
      <c r="B3" s="24"/>
      <c r="C3" s="24"/>
      <c r="D3" s="24"/>
      <c r="E3" s="24"/>
      <c r="F3" s="24"/>
      <c r="G3" s="24"/>
    </row>
    <row r="4" spans="1:7" ht="15.75">
      <c r="A4" s="25" t="s">
        <v>2</v>
      </c>
      <c r="B4" s="25"/>
      <c r="C4" s="25"/>
      <c r="D4" s="25"/>
      <c r="E4" s="25"/>
      <c r="F4" s="25"/>
      <c r="G4" s="25"/>
    </row>
    <row r="5" spans="1:7">
      <c r="A5" s="26" t="s">
        <v>3</v>
      </c>
      <c r="B5" s="26"/>
      <c r="C5" s="26"/>
      <c r="D5" s="26"/>
      <c r="E5" s="26"/>
      <c r="F5" s="26"/>
      <c r="G5" s="26"/>
    </row>
    <row r="6" spans="1:7" ht="12" customHeight="1">
      <c r="A6" s="27"/>
      <c r="B6" s="27"/>
      <c r="C6" s="27"/>
      <c r="D6" s="27"/>
      <c r="E6" s="27"/>
      <c r="F6" s="27"/>
      <c r="G6" s="27"/>
    </row>
    <row r="7" spans="1:7" ht="18.75">
      <c r="A7" s="23" t="s">
        <v>21</v>
      </c>
      <c r="B7" s="23"/>
      <c r="C7" s="23"/>
      <c r="D7" s="23"/>
      <c r="E7" s="23"/>
      <c r="F7" s="23"/>
      <c r="G7" s="23"/>
    </row>
    <row r="8" spans="1:7" ht="17.25">
      <c r="C8" s="7"/>
      <c r="G8" s="19">
        <v>45233.511111111111</v>
      </c>
    </row>
    <row r="9" spans="1:7" ht="55.5" customHeight="1" thickBot="1">
      <c r="A9" s="5" t="s">
        <v>8</v>
      </c>
      <c r="B9" s="6" t="s">
        <v>4</v>
      </c>
      <c r="C9" s="6" t="s">
        <v>5</v>
      </c>
      <c r="D9" s="6" t="s">
        <v>9</v>
      </c>
      <c r="E9" s="6" t="s">
        <v>10</v>
      </c>
      <c r="F9" s="6" t="s">
        <v>6</v>
      </c>
      <c r="G9" s="6" t="s">
        <v>7</v>
      </c>
    </row>
    <row r="10" spans="1:7" ht="32.1" customHeight="1" thickTop="1">
      <c r="A10" s="9">
        <v>1</v>
      </c>
      <c r="B10" s="9" t="s">
        <v>22</v>
      </c>
      <c r="C10" s="9" t="s">
        <v>23</v>
      </c>
      <c r="D10" s="10">
        <v>45212.644973402799</v>
      </c>
      <c r="E10" s="11" t="s">
        <v>41</v>
      </c>
      <c r="F10" s="11" t="s">
        <v>45</v>
      </c>
      <c r="G10" s="12">
        <v>77880</v>
      </c>
    </row>
    <row r="11" spans="1:7" ht="32.1" customHeight="1">
      <c r="A11" s="9">
        <f>A10+1</f>
        <v>2</v>
      </c>
      <c r="B11" s="9" t="s">
        <v>20</v>
      </c>
      <c r="C11" s="9" t="s">
        <v>24</v>
      </c>
      <c r="D11" s="10" t="s">
        <v>20</v>
      </c>
      <c r="E11" s="11" t="s">
        <v>53</v>
      </c>
      <c r="F11" s="11" t="s">
        <v>20</v>
      </c>
      <c r="G11" s="12">
        <v>0</v>
      </c>
    </row>
    <row r="12" spans="1:7" ht="45.95" customHeight="1">
      <c r="A12" s="9">
        <f t="shared" ref="A12:A20" si="0">A11+1</f>
        <v>3</v>
      </c>
      <c r="B12" s="9" t="s">
        <v>25</v>
      </c>
      <c r="C12" s="9" t="s">
        <v>26</v>
      </c>
      <c r="D12" s="10">
        <v>45212.931920532399</v>
      </c>
      <c r="E12" s="11" t="s">
        <v>19</v>
      </c>
      <c r="F12" s="11" t="s">
        <v>46</v>
      </c>
      <c r="G12" s="12">
        <v>141600</v>
      </c>
    </row>
    <row r="13" spans="1:7" ht="45.95" customHeight="1">
      <c r="A13" s="9">
        <f t="shared" si="0"/>
        <v>4</v>
      </c>
      <c r="B13" s="9" t="s">
        <v>27</v>
      </c>
      <c r="C13" s="9" t="s">
        <v>28</v>
      </c>
      <c r="D13" s="10">
        <v>45217.969413437502</v>
      </c>
      <c r="E13" s="11" t="s">
        <v>19</v>
      </c>
      <c r="F13" s="11" t="s">
        <v>47</v>
      </c>
      <c r="G13" s="12">
        <v>141600</v>
      </c>
    </row>
    <row r="14" spans="1:7" ht="45.95" customHeight="1">
      <c r="A14" s="9">
        <f t="shared" si="0"/>
        <v>5</v>
      </c>
      <c r="B14" s="9" t="s">
        <v>29</v>
      </c>
      <c r="C14" s="9" t="s">
        <v>30</v>
      </c>
      <c r="D14" s="10">
        <v>45217.975671956003</v>
      </c>
      <c r="E14" s="11" t="s">
        <v>19</v>
      </c>
      <c r="F14" s="11" t="s">
        <v>48</v>
      </c>
      <c r="G14" s="12">
        <v>141600</v>
      </c>
    </row>
    <row r="15" spans="1:7" ht="45.95" customHeight="1">
      <c r="A15" s="9">
        <f t="shared" si="0"/>
        <v>6</v>
      </c>
      <c r="B15" s="9" t="s">
        <v>31</v>
      </c>
      <c r="C15" s="9" t="s">
        <v>32</v>
      </c>
      <c r="D15" s="10">
        <v>45217.942090601799</v>
      </c>
      <c r="E15" s="11" t="s">
        <v>42</v>
      </c>
      <c r="F15" s="11" t="s">
        <v>49</v>
      </c>
      <c r="G15" s="12">
        <v>144000</v>
      </c>
    </row>
    <row r="16" spans="1:7" ht="55.5" customHeight="1">
      <c r="A16" s="9">
        <f t="shared" si="0"/>
        <v>7</v>
      </c>
      <c r="B16" s="9" t="s">
        <v>20</v>
      </c>
      <c r="C16" s="9" t="s">
        <v>33</v>
      </c>
      <c r="D16" s="10" t="s">
        <v>20</v>
      </c>
      <c r="E16" s="11" t="s">
        <v>55</v>
      </c>
      <c r="F16" s="11" t="s">
        <v>20</v>
      </c>
      <c r="G16" s="12">
        <v>0</v>
      </c>
    </row>
    <row r="17" spans="1:7" ht="32.1" customHeight="1">
      <c r="A17" s="9">
        <f t="shared" si="0"/>
        <v>8</v>
      </c>
      <c r="B17" s="9" t="s">
        <v>20</v>
      </c>
      <c r="C17" s="9" t="s">
        <v>34</v>
      </c>
      <c r="D17" s="10" t="s">
        <v>20</v>
      </c>
      <c r="E17" s="11" t="s">
        <v>54</v>
      </c>
      <c r="F17" s="11" t="s">
        <v>20</v>
      </c>
      <c r="G17" s="12">
        <v>0</v>
      </c>
    </row>
    <row r="18" spans="1:7" ht="38.1" customHeight="1">
      <c r="A18" s="9">
        <f t="shared" si="0"/>
        <v>9</v>
      </c>
      <c r="B18" s="9" t="s">
        <v>35</v>
      </c>
      <c r="C18" s="9" t="s">
        <v>36</v>
      </c>
      <c r="D18" s="10">
        <v>45226.774139039298</v>
      </c>
      <c r="E18" s="11" t="s">
        <v>43</v>
      </c>
      <c r="F18" s="11" t="s">
        <v>50</v>
      </c>
      <c r="G18" s="12">
        <v>105350.39999999999</v>
      </c>
    </row>
    <row r="19" spans="1:7" ht="55.5" customHeight="1">
      <c r="A19" s="9">
        <f t="shared" si="0"/>
        <v>10</v>
      </c>
      <c r="B19" s="9" t="s">
        <v>37</v>
      </c>
      <c r="C19" s="9" t="s">
        <v>38</v>
      </c>
      <c r="D19" s="10">
        <v>45226.633999641199</v>
      </c>
      <c r="E19" s="11" t="s">
        <v>44</v>
      </c>
      <c r="F19" s="11" t="s">
        <v>51</v>
      </c>
      <c r="G19" s="12">
        <v>202000</v>
      </c>
    </row>
    <row r="20" spans="1:7" ht="38.1" customHeight="1">
      <c r="A20" s="9">
        <f t="shared" si="0"/>
        <v>11</v>
      </c>
      <c r="B20" s="9" t="s">
        <v>39</v>
      </c>
      <c r="C20" s="9" t="s">
        <v>40</v>
      </c>
      <c r="D20" s="10">
        <v>45230.832662951398</v>
      </c>
      <c r="E20" s="11" t="s">
        <v>19</v>
      </c>
      <c r="F20" s="11" t="s">
        <v>52</v>
      </c>
      <c r="G20" s="12">
        <v>377200</v>
      </c>
    </row>
    <row r="21" spans="1:7" ht="21">
      <c r="A21" s="4"/>
      <c r="B21" s="4"/>
      <c r="C21" s="4"/>
      <c r="D21" s="4"/>
      <c r="E21" s="4"/>
      <c r="F21" s="18" t="s">
        <v>11</v>
      </c>
      <c r="G21" s="15">
        <f>SUM(G10:G20)</f>
        <v>1331230.3999999999</v>
      </c>
    </row>
    <row r="22" spans="1:7" ht="15.75">
      <c r="A22" s="4"/>
      <c r="B22" s="4"/>
      <c r="C22" s="4"/>
      <c r="D22" s="4"/>
      <c r="E22" s="4"/>
      <c r="F22" s="16"/>
      <c r="G22" s="17"/>
    </row>
    <row r="23" spans="1:7">
      <c r="A23" s="1" t="s">
        <v>15</v>
      </c>
    </row>
    <row r="24" spans="1:7">
      <c r="A24" s="1"/>
    </row>
    <row r="25" spans="1:7">
      <c r="A25" s="1"/>
    </row>
    <row r="26" spans="1:7">
      <c r="A26" s="1"/>
    </row>
    <row r="27" spans="1:7">
      <c r="A27" s="1"/>
    </row>
    <row r="29" spans="1:7" ht="27" customHeight="1">
      <c r="A29" s="22" t="s">
        <v>12</v>
      </c>
      <c r="B29" s="22"/>
      <c r="C29" s="20" t="s">
        <v>16</v>
      </c>
      <c r="D29" s="20"/>
      <c r="E29" s="13" t="s">
        <v>18</v>
      </c>
      <c r="F29" s="20" t="s">
        <v>14</v>
      </c>
      <c r="G29" s="20"/>
    </row>
    <row r="30" spans="1:7" ht="27" customHeight="1">
      <c r="A30" s="14"/>
      <c r="B30" s="14"/>
      <c r="C30" s="21" t="s">
        <v>17</v>
      </c>
      <c r="D30" s="21"/>
      <c r="E30" s="14"/>
      <c r="F30" s="21" t="s">
        <v>13</v>
      </c>
      <c r="G30" s="21"/>
    </row>
    <row r="32" spans="1:7">
      <c r="E32" s="3"/>
      <c r="F32" s="2"/>
    </row>
  </sheetData>
  <autoFilter ref="A9:G23"/>
  <mergeCells count="11">
    <mergeCell ref="A7:G7"/>
    <mergeCell ref="A2:G2"/>
    <mergeCell ref="A3:G3"/>
    <mergeCell ref="A4:G4"/>
    <mergeCell ref="A5:G5"/>
    <mergeCell ref="A6:G6"/>
    <mergeCell ref="C29:D29"/>
    <mergeCell ref="C30:D30"/>
    <mergeCell ref="F29:G29"/>
    <mergeCell ref="F30:G30"/>
    <mergeCell ref="A29:B29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8">
        <f ca="1">NOW()</f>
        <v>45233.409236921296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2023-11-03T13:49:55Z</cp:lastPrinted>
  <dcterms:created xsi:type="dcterms:W3CDTF">2019-06-25T15:03:28Z</dcterms:created>
  <dcterms:modified xsi:type="dcterms:W3CDTF">2023-11-03T13:52:29Z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