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inapagobdo-my.sharepoint.com/personal/julio_morel_inapa_gob_do/Documents/Desktop/"/>
    </mc:Choice>
  </mc:AlternateContent>
  <xr:revisionPtr revIDLastSave="47" documentId="8_{B5717A7C-DC45-445B-855F-4F6934FDCABE}" xr6:coauthVersionLast="47" xr6:coauthVersionMax="47" xr10:uidLastSave="{24567D6B-7256-4893-A6E8-21A428819B8F}"/>
  <bookViews>
    <workbookView xWindow="-108" yWindow="-108" windowWidth="23256" windowHeight="12576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Hoja1!$A$7:$K$20</definedName>
    <definedName name="_xlnm.Print_Area" localSheetId="0">Hoja1!$A$1:$K$25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5" i="1"/>
  <c r="A16" i="1"/>
  <c r="A18" i="1"/>
  <c r="K19" i="1"/>
  <c r="A9" i="1"/>
  <c r="A10" i="1"/>
</calcChain>
</file>

<file path=xl/sharedStrings.xml><?xml version="1.0" encoding="utf-8"?>
<sst xmlns="http://schemas.openxmlformats.org/spreadsheetml/2006/main" count="146" uniqueCount="74">
  <si>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</si>
  <si>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</si>
  <si>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</si>
  <si>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</si>
  <si>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</si>
  <si>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</si>
  <si>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</si>
  <si>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</si>
  <si>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</si>
  <si>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 xml:space="preserve">     Revisado y Aprobado por:</t>
  </si>
  <si>
    <t xml:space="preserve">     Preparado por:</t>
  </si>
  <si>
    <t>Enc. Dpto. Compras y Contrataciones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</si>
  <si>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</si>
  <si>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</si>
  <si>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</si>
  <si>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</si>
  <si>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</si>
  <si>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</si>
  <si>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</si>
  <si>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SI</t>
  </si>
  <si>
    <t>NO</t>
  </si>
  <si>
    <t>Bienes</t>
  </si>
  <si>
    <t>FECHA ADJUDICACIÓN DEL PROCESO</t>
  </si>
  <si>
    <t>Servicios</t>
  </si>
  <si>
    <t>Compras Menores</t>
  </si>
  <si>
    <t>Nota: La presente información es emitida en cumplimiento con la resolución de la DIGEIG No.002/2021, sobre Politicas de Estandarizacion del Portal Transparencia</t>
  </si>
  <si>
    <t>INAPA-2022-00056</t>
  </si>
  <si>
    <t>INAPA-UC-CD-2022-0011</t>
  </si>
  <si>
    <t>COMPRA DE KITS DE HERRAMIENTAS Y GUANTES</t>
  </si>
  <si>
    <t>25/02/2022 09:00 (UTC -4 horas)</t>
  </si>
  <si>
    <t>Proceso adjudicado y celebrado</t>
  </si>
  <si>
    <t>INAPA-2022-00034</t>
  </si>
  <si>
    <t>INAPA-UC-CD-2022-0007</t>
  </si>
  <si>
    <t>SERVICIO DE LEVANTAMIENTO DE PUNTOS ECOLOGICOS EN LA SEDE CENTRAL DEL INAPA</t>
  </si>
  <si>
    <t>21/02/2022 10:15 (UTC -4 horas)</t>
  </si>
  <si>
    <t>INAPA-2022-00057</t>
  </si>
  <si>
    <t>INAPA-DAF-CM-2022-0009</t>
  </si>
  <si>
    <t>Servicio de Catering</t>
  </si>
  <si>
    <t>18/02/2022 16:01 (UTC -4 horas)</t>
  </si>
  <si>
    <t>INAPA-2022-00051</t>
  </si>
  <si>
    <t>INAPA-DAF-CM-2022-0008</t>
  </si>
  <si>
    <t>COMPRA DE MATERIALES DE HIGIENE, LOS CUALES SERÁN UTILIZADOS EN EL NIVEL CENTRAL, ACUEDUCTOS RURALES, EDIF. MARCOS RODRÍGUEZ, EL ALMACÉN, KM 18 Y ZONAS PROVINCIALES</t>
  </si>
  <si>
    <t>18/02/2022 12:05 (UTC -4 horas)</t>
  </si>
  <si>
    <t>INAPA-2022-00052</t>
  </si>
  <si>
    <t>INAPA-2022-00053</t>
  </si>
  <si>
    <t>INAPA-2022-00054</t>
  </si>
  <si>
    <t>INAPA-2022-00055</t>
  </si>
  <si>
    <t>INAPA-2022-00049</t>
  </si>
  <si>
    <t>INAPA-DAF-CM-2022-0006</t>
  </si>
  <si>
    <t>COMPRA DE CLORADORES PARA SER UTILIZADOS EN EL SISTEMA DE CLORACION DE LOS ACUEDUCTOS, SAMANGOLA, LA TOMA, SEMILLA Y YOGO-YOGO EN SAN CRISTOBAL</t>
  </si>
  <si>
    <t>17/02/2022 12:30 (UTC -4 horas)</t>
  </si>
  <si>
    <t>INAPA-2022-00046</t>
  </si>
  <si>
    <t>INAPA-DAF-CM-2022-0005</t>
  </si>
  <si>
    <t>CONTRATACIÓN DE SERVICIOS DE FUMIGACIÓN EN LAS INSTALACIONES DE LA INSTITUCIÓN: EDIFICIOS ING. MARTIN VERAS FELIPE, MARCOS RODRÍGUEZ, DIRECCIÓN DE DESARROLLO PROVINCIAL, ALMACÉN KM 18 Y ALREDEDORES</t>
  </si>
  <si>
    <t>16/02/2022 14:01 (UTC -4 horas)</t>
  </si>
  <si>
    <t>INAPA-2022-00044</t>
  </si>
  <si>
    <t>INAPA-DAF-CM-2022-0004</t>
  </si>
  <si>
    <t>ADQUISICIÓN DE DIEZ (10) LICENCIA ADOBE CREATIVE CLOUD</t>
  </si>
  <si>
    <t>16/02/2022 12:02 (UTC -4 horas)</t>
  </si>
  <si>
    <t>RELACIÓN PROCESOS DE COMPRAS A MICRO, PEQUEÑAS Y MEDIANAS EMPRESAS FEBRERO 2022</t>
  </si>
  <si>
    <t>Compras Debajo del Umbral</t>
  </si>
  <si>
    <t>TDP Dominicana, SRL</t>
  </si>
  <si>
    <t>Green Love, SRL</t>
  </si>
  <si>
    <t>P.A. Catering, SRL</t>
  </si>
  <si>
    <t>Comercial Akoo, SRL</t>
  </si>
  <si>
    <t>RQD Higienicos, SRL</t>
  </si>
  <si>
    <t>Casa Doña Marcia, Cadoma,SRL</t>
  </si>
  <si>
    <t>GTG Industrial, SRL</t>
  </si>
  <si>
    <t>Express Servicios Logisticos ESLOGIST, EIRL</t>
  </si>
  <si>
    <t>Productos Oriental Sallita, SRL</t>
  </si>
  <si>
    <t>E&amp;R Fumiplag Pest Control, SRL</t>
  </si>
  <si>
    <t>Vara, SRL</t>
  </si>
  <si>
    <t>Julio Antonio Morel Clase</t>
  </si>
  <si>
    <t>Enc. Div. Análisis y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</si>
</sst>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10409]dd/mm/yyyy"/>
  </numFmts>
  <fonts count="15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b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8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7" fillId="0" borderId="2" xfId="0" applyFont="1" applyFill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left" vertical="center" wrapText="1" indent="1"/>
    </xf>
    <xf numFmtId="0" fontId="13" fillId="2" borderId="1" xfId="0" applyFont="1" applyFill="1" applyBorder="1" applyAlignment="1">
      <alignment horizontal="right" vertical="center" wrapText="1" indent="1"/>
    </xf>
    <xf numFmtId="4" fontId="14" fillId="2" borderId="2" xfId="0" applyNumberFormat="1" applyFont="1" applyFill="1" applyBorder="1" applyAlignment="1">
      <alignment horizontal="right" vertical="center" wrapText="1" inden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vertical="center" wrapText="1"/>
    </xf>
    <xf numFmtId="4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5" fontId="12" fillId="0" borderId="0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185458</xdr:rowOff>
    </xdr:from>
    <xdr:to>
      <xdr:col>1</xdr:col>
      <xdr:colOff>1288676</xdr:colOff>
      <xdr:row>5</xdr:row>
      <xdr:rowOff>56030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85458"/>
          <a:ext cx="1057276" cy="94633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1074420</xdr:colOff>
          <xdr:row>0</xdr:row>
          <xdr:rowOff>175260</xdr:rowOff>
        </xdr:from>
        <xdr:to>
          <xdr:col>10</xdr:col>
          <xdr:colOff>655320</xdr:colOff>
          <xdr:row>4</xdr:row>
          <xdr:rowOff>213360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view="pageBreakPreview" zoomScale="85" zoomScaleNormal="100" zoomScaleSheetLayoutView="85" workbookViewId="0">
      <selection activeCell="C11" sqref="C11:C15"/>
    </sheetView>
  </sheetViews>
  <sheetFormatPr baseColWidth="10" defaultRowHeight="14.4"/>
  <cols>
    <col min="1" max="1" width="5.6640625" customWidth="1"/>
    <col min="2" max="2" width="25.6640625" customWidth="1"/>
    <col min="3" max="3" width="13.88671875" customWidth="1"/>
    <col min="4" max="5" width="8.5546875" customWidth="1"/>
    <col min="6" max="6" width="10.88671875" customWidth="1"/>
    <col min="7" max="7" width="22.109375" customWidth="1"/>
    <col min="8" max="8" width="57.88671875" customWidth="1"/>
    <col min="9" max="9" width="12.6640625" customWidth="1"/>
    <col min="10" max="10" width="23" customWidth="1"/>
    <col min="11" max="11" width="15.44140625" customWidth="1"/>
    <col min="12" max="12" width="25.109375" customWidth="1"/>
  </cols>
  <sheetData>
    <row r="1" spans="1:11" ht="18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8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6.2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>
      <c r="A4" s="19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18">
      <c r="A5" s="21" t="s">
        <v>59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7" spans="1:11" ht="51.75" customHeight="1" thickBot="1">
      <c r="A7" s="10" t="s">
        <v>7</v>
      </c>
      <c r="B7" s="11" t="s">
        <v>4</v>
      </c>
      <c r="C7" s="11" t="s">
        <v>22</v>
      </c>
      <c r="D7" s="11" t="s">
        <v>13</v>
      </c>
      <c r="E7" s="11" t="s">
        <v>14</v>
      </c>
      <c r="F7" s="11" t="s">
        <v>15</v>
      </c>
      <c r="G7" s="11" t="s">
        <v>17</v>
      </c>
      <c r="H7" s="11" t="s">
        <v>16</v>
      </c>
      <c r="I7" s="11" t="s">
        <v>18</v>
      </c>
      <c r="J7" s="11" t="s">
        <v>5</v>
      </c>
      <c r="K7" s="11" t="s">
        <v>6</v>
      </c>
    </row>
    <row r="8" spans="1:11" ht="29.4" thickTop="1">
      <c r="A8" s="2">
        <v>1</v>
      </c>
      <c r="B8" s="14" t="s">
        <v>27</v>
      </c>
      <c r="C8" s="25">
        <v>44627</v>
      </c>
      <c r="D8" s="12" t="s">
        <v>19</v>
      </c>
      <c r="E8" s="24" t="s">
        <v>20</v>
      </c>
      <c r="F8" s="24" t="s">
        <v>20</v>
      </c>
      <c r="G8" s="5" t="s">
        <v>60</v>
      </c>
      <c r="H8" s="14" t="s">
        <v>28</v>
      </c>
      <c r="I8" s="24" t="s">
        <v>21</v>
      </c>
      <c r="J8" s="14" t="s">
        <v>61</v>
      </c>
      <c r="K8" s="26">
        <v>102056.83</v>
      </c>
    </row>
    <row r="9" spans="1:11" ht="28.8">
      <c r="A9" s="2">
        <f t="shared" ref="A9:A19" si="0">A8+1</f>
        <v>2</v>
      </c>
      <c r="B9" s="29" t="s">
        <v>32</v>
      </c>
      <c r="C9" s="31">
        <v>44614</v>
      </c>
      <c r="D9" s="12" t="s">
        <v>19</v>
      </c>
      <c r="E9" s="30" t="s">
        <v>19</v>
      </c>
      <c r="F9" s="30" t="s">
        <v>19</v>
      </c>
      <c r="G9" s="5" t="s">
        <v>60</v>
      </c>
      <c r="H9" s="29" t="s">
        <v>33</v>
      </c>
      <c r="I9" s="30" t="s">
        <v>23</v>
      </c>
      <c r="J9" s="29" t="s">
        <v>62</v>
      </c>
      <c r="K9" s="32">
        <v>27848</v>
      </c>
    </row>
    <row r="10" spans="1:11" ht="29.4" customHeight="1">
      <c r="A10" s="4">
        <f t="shared" si="0"/>
        <v>3</v>
      </c>
      <c r="B10" s="29" t="s">
        <v>36</v>
      </c>
      <c r="C10" s="31">
        <v>44627</v>
      </c>
      <c r="D10" s="12" t="s">
        <v>19</v>
      </c>
      <c r="E10" s="30" t="s">
        <v>20</v>
      </c>
      <c r="F10" s="30" t="s">
        <v>19</v>
      </c>
      <c r="G10" s="5" t="s">
        <v>24</v>
      </c>
      <c r="H10" s="29" t="s">
        <v>37</v>
      </c>
      <c r="I10" s="30" t="s">
        <v>23</v>
      </c>
      <c r="J10" s="29" t="s">
        <v>63</v>
      </c>
      <c r="K10" s="32">
        <v>683220</v>
      </c>
    </row>
    <row r="11" spans="1:11">
      <c r="A11" s="4">
        <v>4</v>
      </c>
      <c r="B11" s="34" t="s">
        <v>40</v>
      </c>
      <c r="C11" s="36">
        <v>44627</v>
      </c>
      <c r="D11" s="12" t="s">
        <v>19</v>
      </c>
      <c r="E11" s="30" t="s">
        <v>20</v>
      </c>
      <c r="F11" s="30" t="s">
        <v>20</v>
      </c>
      <c r="G11" s="5" t="s">
        <v>24</v>
      </c>
      <c r="H11" s="34" t="s">
        <v>41</v>
      </c>
      <c r="I11" s="35" t="s">
        <v>21</v>
      </c>
      <c r="J11" s="40" t="s">
        <v>64</v>
      </c>
      <c r="K11" s="32">
        <v>25960</v>
      </c>
    </row>
    <row r="12" spans="1:11" ht="51" customHeight="1">
      <c r="A12" s="4">
        <f t="shared" si="0"/>
        <v>5</v>
      </c>
      <c r="B12" s="34"/>
      <c r="C12" s="36"/>
      <c r="D12" s="12" t="s">
        <v>19</v>
      </c>
      <c r="E12" s="30" t="s">
        <v>20</v>
      </c>
      <c r="F12" s="30" t="s">
        <v>20</v>
      </c>
      <c r="G12" s="5" t="s">
        <v>24</v>
      </c>
      <c r="H12" s="34"/>
      <c r="I12" s="35"/>
      <c r="J12" s="40" t="s">
        <v>65</v>
      </c>
      <c r="K12" s="32">
        <v>400298.16</v>
      </c>
    </row>
    <row r="13" spans="1:11" ht="51" customHeight="1">
      <c r="A13" s="4">
        <f t="shared" si="0"/>
        <v>6</v>
      </c>
      <c r="B13" s="34"/>
      <c r="C13" s="36"/>
      <c r="D13" s="12" t="s">
        <v>19</v>
      </c>
      <c r="E13" s="30" t="s">
        <v>19</v>
      </c>
      <c r="F13" s="30" t="s">
        <v>19</v>
      </c>
      <c r="G13" s="5" t="s">
        <v>24</v>
      </c>
      <c r="H13" s="34"/>
      <c r="I13" s="35"/>
      <c r="J13" s="40" t="s">
        <v>66</v>
      </c>
      <c r="K13" s="32">
        <v>18838.7</v>
      </c>
    </row>
    <row r="14" spans="1:11" ht="51" customHeight="1">
      <c r="A14" s="4">
        <v>7</v>
      </c>
      <c r="B14" s="34"/>
      <c r="C14" s="36"/>
      <c r="D14" s="12" t="s">
        <v>19</v>
      </c>
      <c r="E14" s="30" t="s">
        <v>19</v>
      </c>
      <c r="F14" s="30" t="s">
        <v>20</v>
      </c>
      <c r="G14" s="5" t="s">
        <v>24</v>
      </c>
      <c r="H14" s="34"/>
      <c r="I14" s="35"/>
      <c r="J14" s="40" t="s">
        <v>67</v>
      </c>
      <c r="K14" s="32">
        <v>113110.08</v>
      </c>
    </row>
    <row r="15" spans="1:11" ht="51" customHeight="1">
      <c r="A15" s="4">
        <f t="shared" si="0"/>
        <v>8</v>
      </c>
      <c r="B15" s="34"/>
      <c r="C15" s="36"/>
      <c r="D15" s="12" t="s">
        <v>19</v>
      </c>
      <c r="E15" s="30" t="s">
        <v>20</v>
      </c>
      <c r="F15" s="30" t="s">
        <v>20</v>
      </c>
      <c r="G15" s="5" t="s">
        <v>24</v>
      </c>
      <c r="H15" s="34"/>
      <c r="I15" s="35"/>
      <c r="J15" s="40" t="s">
        <v>68</v>
      </c>
      <c r="K15" s="32">
        <v>17133.599999999999</v>
      </c>
    </row>
    <row r="16" spans="1:11" ht="43.2">
      <c r="A16" s="4">
        <f t="shared" si="0"/>
        <v>9</v>
      </c>
      <c r="B16" s="29" t="s">
        <v>48</v>
      </c>
      <c r="C16" s="31">
        <v>44624</v>
      </c>
      <c r="D16" s="12" t="s">
        <v>19</v>
      </c>
      <c r="E16" s="30" t="s">
        <v>19</v>
      </c>
      <c r="F16" s="30" t="s">
        <v>20</v>
      </c>
      <c r="G16" s="5" t="s">
        <v>24</v>
      </c>
      <c r="H16" s="29" t="s">
        <v>49</v>
      </c>
      <c r="I16" s="30" t="s">
        <v>21</v>
      </c>
      <c r="J16" s="29" t="s">
        <v>69</v>
      </c>
      <c r="K16" s="32">
        <v>826682.04</v>
      </c>
    </row>
    <row r="17" spans="1:11" ht="68.25" customHeight="1">
      <c r="A17" s="4">
        <v>10</v>
      </c>
      <c r="B17" s="29" t="s">
        <v>52</v>
      </c>
      <c r="C17" s="31">
        <v>44623</v>
      </c>
      <c r="D17" s="12" t="s">
        <v>19</v>
      </c>
      <c r="E17" s="30" t="s">
        <v>19</v>
      </c>
      <c r="F17" s="30" t="s">
        <v>20</v>
      </c>
      <c r="G17" s="5" t="s">
        <v>24</v>
      </c>
      <c r="H17" s="29" t="s">
        <v>53</v>
      </c>
      <c r="I17" s="30" t="s">
        <v>23</v>
      </c>
      <c r="J17" s="29" t="s">
        <v>70</v>
      </c>
      <c r="K17" s="32">
        <v>375948</v>
      </c>
    </row>
    <row r="18" spans="1:11" ht="29.4" customHeight="1">
      <c r="A18" s="38">
        <f t="shared" si="0"/>
        <v>11</v>
      </c>
      <c r="B18" s="29" t="s">
        <v>56</v>
      </c>
      <c r="C18" s="31">
        <v>44622</v>
      </c>
      <c r="D18" s="13" t="s">
        <v>19</v>
      </c>
      <c r="E18" s="30" t="s">
        <v>20</v>
      </c>
      <c r="F18" s="30" t="s">
        <v>20</v>
      </c>
      <c r="G18" s="5" t="s">
        <v>24</v>
      </c>
      <c r="H18" s="29" t="s">
        <v>57</v>
      </c>
      <c r="I18" s="30" t="s">
        <v>21</v>
      </c>
      <c r="J18" s="29" t="s">
        <v>71</v>
      </c>
      <c r="K18" s="32">
        <v>503351.07</v>
      </c>
    </row>
    <row r="19" spans="1:11" ht="18">
      <c r="A19" s="37"/>
      <c r="D19" s="39"/>
      <c r="J19" s="6" t="s">
        <v>8</v>
      </c>
      <c r="K19" s="7">
        <f>SUM(K8:K18)</f>
        <v>3094446.48</v>
      </c>
    </row>
    <row r="20" spans="1:11">
      <c r="A20" s="1" t="s">
        <v>25</v>
      </c>
      <c r="D20" s="39"/>
    </row>
    <row r="24" spans="1:11" ht="27" customHeight="1">
      <c r="A24" s="20" t="s">
        <v>10</v>
      </c>
      <c r="B24" s="20"/>
      <c r="C24" s="16" t="s">
        <v>72</v>
      </c>
      <c r="D24" s="16"/>
      <c r="E24" s="16"/>
      <c r="F24" s="16"/>
      <c r="G24" s="8"/>
      <c r="H24" s="3" t="s">
        <v>9</v>
      </c>
      <c r="I24" s="16" t="s">
        <v>12</v>
      </c>
      <c r="J24" s="16"/>
      <c r="K24" s="16"/>
    </row>
    <row r="25" spans="1:11" ht="40.5" customHeight="1">
      <c r="C25" s="15" t="s">
        <v>73</v>
      </c>
      <c r="D25" s="15"/>
      <c r="E25" s="15"/>
      <c r="F25" s="15"/>
      <c r="G25" s="9"/>
      <c r="I25" s="15" t="s">
        <v>11</v>
      </c>
      <c r="J25" s="15"/>
      <c r="K25" s="15"/>
    </row>
  </sheetData>
  <autoFilter ref="A7:K20" xr:uid="{00000000-0009-0000-0000-000000000000}">
    <sortState xmlns:xlrd2="http://schemas.microsoft.com/office/spreadsheetml/2017/richdata2" ref="A8:K20">
      <sortCondition ref="B7:B20"/>
    </sortState>
  </autoFilter>
  <mergeCells count="14">
    <mergeCell ref="C25:F25"/>
    <mergeCell ref="I24:K24"/>
    <mergeCell ref="I25:K25"/>
    <mergeCell ref="A1:K1"/>
    <mergeCell ref="A2:K2"/>
    <mergeCell ref="A3:K3"/>
    <mergeCell ref="A4:K4"/>
    <mergeCell ref="A24:B24"/>
    <mergeCell ref="A5:K5"/>
    <mergeCell ref="C24:F24"/>
    <mergeCell ref="B11:B15"/>
    <mergeCell ref="C11:C15"/>
    <mergeCell ref="H11:H15"/>
    <mergeCell ref="I11:I15"/>
  </mergeCells>
  <dataValidations xWindow="1232" yWindow="214" count="1">
    <dataValidation allowBlank="1" showInputMessage="1" showErrorMessage="1" promptTitle="PACC" prompt="Digite la cantidad requerida en este período._x000a_" sqref="K8:K18 C8:C18 D8:D20 E8:G18" xr:uid="{00000000-0002-0000-0000-000000000000}"/>
  </dataValidations>
  <printOptions horizontalCentered="1"/>
  <pageMargins left="0" right="0" top="0.15748031496062992" bottom="0" header="0" footer="0"/>
  <pageSetup scale="63" orientation="landscape" r:id="rId1"/>
  <rowBreaks count="2" manualBreakCount="2">
    <brk id="28" max="6" man="1"/>
    <brk id="29" max="6" man="1"/>
  </row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1074420</xdr:colOff>
                <xdr:row>0</xdr:row>
                <xdr:rowOff>175260</xdr:rowOff>
              </from>
              <to>
                <xdr:col>10</xdr:col>
                <xdr:colOff>655320</xdr:colOff>
                <xdr:row>4</xdr:row>
                <xdr:rowOff>213360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E5DC2-BDDB-40C6-B929-89D04E560BE9}">
  <dimension ref="A3:I13"/>
  <sheetViews>
    <sheetView workbookViewId="0">
      <selection activeCell="C3" sqref="C3:C13"/>
    </sheetView>
  </sheetViews>
  <sheetFormatPr baseColWidth="10" defaultRowHeight="14.4"/>
  <sheetData>
    <row r="3" spans="1:9" ht="72">
      <c r="A3" s="22">
        <v>1</v>
      </c>
      <c r="B3" s="23" t="s">
        <v>26</v>
      </c>
      <c r="C3" s="14" t="s">
        <v>27</v>
      </c>
      <c r="D3" s="14" t="s">
        <v>28</v>
      </c>
      <c r="E3" s="24" t="s">
        <v>21</v>
      </c>
      <c r="F3" s="14" t="s">
        <v>29</v>
      </c>
      <c r="G3" s="25">
        <v>44627</v>
      </c>
      <c r="H3" s="26">
        <v>102056.83</v>
      </c>
      <c r="I3" s="14" t="s">
        <v>30</v>
      </c>
    </row>
    <row r="4" spans="1:9" ht="129.6">
      <c r="A4" s="27">
        <v>5</v>
      </c>
      <c r="B4" s="28" t="s">
        <v>31</v>
      </c>
      <c r="C4" s="29" t="s">
        <v>32</v>
      </c>
      <c r="D4" s="29" t="s">
        <v>33</v>
      </c>
      <c r="E4" s="30" t="s">
        <v>23</v>
      </c>
      <c r="F4" s="29" t="s">
        <v>34</v>
      </c>
      <c r="G4" s="31">
        <v>44614</v>
      </c>
      <c r="H4" s="32">
        <v>27848</v>
      </c>
      <c r="I4" s="29" t="s">
        <v>30</v>
      </c>
    </row>
    <row r="5" spans="1:9" ht="43.2">
      <c r="A5" s="27">
        <v>8</v>
      </c>
      <c r="B5" s="27" t="s">
        <v>35</v>
      </c>
      <c r="C5" s="29" t="s">
        <v>36</v>
      </c>
      <c r="D5" s="29" t="s">
        <v>37</v>
      </c>
      <c r="E5" s="30" t="s">
        <v>23</v>
      </c>
      <c r="F5" s="29" t="s">
        <v>38</v>
      </c>
      <c r="G5" s="31">
        <v>44627</v>
      </c>
      <c r="H5" s="32">
        <v>683220</v>
      </c>
      <c r="I5" s="29" t="s">
        <v>30</v>
      </c>
    </row>
    <row r="6" spans="1:9">
      <c r="A6" s="33">
        <v>9</v>
      </c>
      <c r="B6" s="27" t="s">
        <v>39</v>
      </c>
      <c r="C6" s="34" t="s">
        <v>40</v>
      </c>
      <c r="D6" s="34" t="s">
        <v>41</v>
      </c>
      <c r="E6" s="35" t="s">
        <v>21</v>
      </c>
      <c r="F6" s="35" t="s">
        <v>42</v>
      </c>
      <c r="G6" s="36">
        <v>44627</v>
      </c>
      <c r="H6" s="32">
        <v>25960</v>
      </c>
      <c r="I6" s="34" t="s">
        <v>30</v>
      </c>
    </row>
    <row r="7" spans="1:9">
      <c r="A7" s="33"/>
      <c r="B7" s="27" t="s">
        <v>43</v>
      </c>
      <c r="C7" s="34"/>
      <c r="D7" s="34"/>
      <c r="E7" s="35"/>
      <c r="F7" s="35"/>
      <c r="G7" s="36"/>
      <c r="H7" s="32">
        <v>400298.16</v>
      </c>
      <c r="I7" s="34"/>
    </row>
    <row r="8" spans="1:9">
      <c r="A8" s="33"/>
      <c r="B8" s="27" t="s">
        <v>44</v>
      </c>
      <c r="C8" s="34"/>
      <c r="D8" s="34"/>
      <c r="E8" s="35"/>
      <c r="F8" s="35"/>
      <c r="G8" s="36"/>
      <c r="H8" s="32">
        <v>18838.7</v>
      </c>
      <c r="I8" s="34"/>
    </row>
    <row r="9" spans="1:9">
      <c r="A9" s="33"/>
      <c r="B9" s="27" t="s">
        <v>45</v>
      </c>
      <c r="C9" s="34"/>
      <c r="D9" s="34"/>
      <c r="E9" s="35"/>
      <c r="F9" s="35"/>
      <c r="G9" s="36"/>
      <c r="H9" s="32">
        <v>113110.08</v>
      </c>
      <c r="I9" s="34"/>
    </row>
    <row r="10" spans="1:9">
      <c r="A10" s="33"/>
      <c r="B10" s="27" t="s">
        <v>46</v>
      </c>
      <c r="C10" s="34"/>
      <c r="D10" s="34"/>
      <c r="E10" s="35"/>
      <c r="F10" s="35"/>
      <c r="G10" s="36"/>
      <c r="H10" s="32">
        <v>17133.599999999999</v>
      </c>
      <c r="I10" s="34"/>
    </row>
    <row r="11" spans="1:9" ht="230.4">
      <c r="A11" s="27">
        <v>11</v>
      </c>
      <c r="B11" s="27" t="s">
        <v>47</v>
      </c>
      <c r="C11" s="29" t="s">
        <v>48</v>
      </c>
      <c r="D11" s="29" t="s">
        <v>49</v>
      </c>
      <c r="E11" s="30" t="s">
        <v>21</v>
      </c>
      <c r="F11" s="29" t="s">
        <v>50</v>
      </c>
      <c r="G11" s="31">
        <v>44624</v>
      </c>
      <c r="H11" s="32">
        <v>826682.04</v>
      </c>
      <c r="I11" s="29" t="s">
        <v>30</v>
      </c>
    </row>
    <row r="12" spans="1:9" ht="360">
      <c r="A12" s="27">
        <v>12</v>
      </c>
      <c r="B12" s="27" t="s">
        <v>51</v>
      </c>
      <c r="C12" s="29" t="s">
        <v>52</v>
      </c>
      <c r="D12" s="29" t="s">
        <v>53</v>
      </c>
      <c r="E12" s="30" t="s">
        <v>23</v>
      </c>
      <c r="F12" s="29" t="s">
        <v>54</v>
      </c>
      <c r="G12" s="31">
        <v>44623</v>
      </c>
      <c r="H12" s="32">
        <v>375948</v>
      </c>
      <c r="I12" s="29" t="s">
        <v>30</v>
      </c>
    </row>
    <row r="13" spans="1:9" ht="100.8">
      <c r="A13" s="27">
        <v>13</v>
      </c>
      <c r="B13" s="27" t="s">
        <v>55</v>
      </c>
      <c r="C13" s="29" t="s">
        <v>56</v>
      </c>
      <c r="D13" s="29" t="s">
        <v>57</v>
      </c>
      <c r="E13" s="30" t="s">
        <v>21</v>
      </c>
      <c r="F13" s="29" t="s">
        <v>58</v>
      </c>
      <c r="G13" s="31">
        <v>44622</v>
      </c>
      <c r="H13" s="32">
        <v>503351.07</v>
      </c>
      <c r="I13" s="29" t="s">
        <v>30</v>
      </c>
    </row>
  </sheetData>
  <mergeCells count="7">
    <mergeCell ref="I6:I10"/>
    <mergeCell ref="A6:A10"/>
    <mergeCell ref="C6:C10"/>
    <mergeCell ref="D6:D10"/>
    <mergeCell ref="E6:E10"/>
    <mergeCell ref="F6:F10"/>
    <mergeCell ref="G6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Julio Antonio Morel Clase</cp:lastModifiedBy>
  <cp:lastPrinted>2022-03-10T20:31:14Z</cp:lastPrinted>
  <dcterms:created xsi:type="dcterms:W3CDTF">2019-06-25T15:03:28Z</dcterms:created>
  <dcterms:modified xsi:type="dcterms:W3CDTF">2022-03-10T20:34:11Z</dcterms:modified>
</cp:coreProperties>
</file>