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8 AGOST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PYMES!$A$7:$K$15</definedName>
    <definedName name="_xlnm.Print_Area" localSheetId="0">PYMES!$A$1:$K$27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A11" i="1"/>
  <c r="A12" i="1" s="1"/>
  <c r="A10" i="1"/>
  <c r="A9" i="1"/>
</calcChain>
</file>

<file path=xl/sharedStrings.xml><?xml version="1.0" encoding="utf-8"?>
<sst xmlns="http://schemas.openxmlformats.org/spreadsheetml/2006/main" count="65" uniqueCount="44">
  <si>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</si>
  <si>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</si>
  <si>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</si>
  <si>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</si>
  <si>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</si>
  <si>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</si>
  <si>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</si>
  <si>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</si>
  <si>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</si>
  <si>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</si>
  <si>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</si>
  <si>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</si>
  <si>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</si>
  <si>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</si>
  <si>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</si>
  <si>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</si>
  <si>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</si>
  <si>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</si>
  <si>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</si>
  <si>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</si>
  <si>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</si>
  <si>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</si>
  <si>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>RELACIÓN PROCESOS DE COMPRAS A MICRO, PEQUEÑAS Y MEDIANAS EMPRESAS AGOSTO 2023</t>
  </si>
  <si>
    <t>Compras debajo del Umbral</t>
  </si>
  <si>
    <t>Bienes</t>
  </si>
  <si>
    <t>SI</t>
  </si>
  <si>
    <t>Compras Menores</t>
  </si>
  <si>
    <t xml:space="preserve">     Revisado y Aprobado por:</t>
  </si>
  <si>
    <t>INAPA-UC-CD-2023-0036</t>
  </si>
  <si>
    <t>INAPA-UC-CD-2023-0035</t>
  </si>
  <si>
    <t>INAPA-UC-CD-2023-0031</t>
  </si>
  <si>
    <t>INAPA-DAF-CM-2023-0047</t>
  </si>
  <si>
    <t>INAPA-DAF-CM-2023-0031</t>
  </si>
  <si>
    <t>18/8/2023 </t>
  </si>
  <si>
    <t>ADQUISICIÓN DE OFRENDA FLORAL PARA EL ALTAR DE LA PATRIA POR MOTIVO AL 61 ANIVERSARIO.</t>
  </si>
  <si>
    <t>ADQUISICIÓN DE ARREGLOS FLORALES PARA LA MISA CON MOTIVO AL 61 ANIVERSARIO</t>
  </si>
  <si>
    <t>ADQUISICION DE FERTILIZANTES Y NUTRIENTES PARA PLANTAS Y HERBICIDA</t>
  </si>
  <si>
    <t>CALIBRACIÓN DE EQUIPOS ASIGNADOS AL LABORATORIO NIVEL CENTRAL.</t>
  </si>
  <si>
    <t>CONTRATACIÓN DE SERVICIO DE ADECUACIÓN DE SALA DE LACTANCIA PARA LA SEDE CENTRAL DEL INAPA</t>
  </si>
  <si>
    <t>Servicios</t>
  </si>
  <si>
    <t>Floristería Maranatha, E.I.R.L</t>
  </si>
  <si>
    <t>Cemasa, SRL</t>
  </si>
  <si>
    <t>DRL &amp; Asociados, SRL</t>
  </si>
  <si>
    <t>CONSTRUCTORA DOMINICO PERUANA DOMPER,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</si>
</sst>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1E1E1E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7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22" fontId="16" fillId="4" borderId="0" xfId="0" applyNumberFormat="1" applyFont="1" applyFill="1" applyAlignment="1"/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8" fillId="5" borderId="6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left" vertical="center" wrapText="1" indent="1"/>
    </xf>
    <xf numFmtId="0" fontId="18" fillId="5" borderId="6" xfId="0" applyFont="1" applyFill="1" applyBorder="1" applyAlignment="1">
      <alignment horizontal="left" vertical="center" wrapText="1" indent="1"/>
    </xf>
    <xf numFmtId="43" fontId="18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8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0" fontId="18" fillId="5" borderId="2" xfId="0" applyFont="1" applyFill="1" applyBorder="1" applyAlignment="1">
      <alignment horizontal="left" vertical="center" wrapText="1" indent="1"/>
    </xf>
    <xf numFmtId="43" fontId="18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0" fillId="0" borderId="0" xfId="0" applyBorder="1"/>
    <xf numFmtId="4" fontId="22" fillId="2" borderId="2" xfId="0" applyNumberFormat="1" applyFont="1" applyFill="1" applyBorder="1" applyAlignment="1">
      <alignment horizontal="right" vertical="center" wrapText="1" inden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C1" zoomScaleNormal="100" zoomScaleSheetLayoutView="100" workbookViewId="0">
      <selection activeCell="G7" sqref="G7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4.28515625" customWidth="1"/>
    <col min="9" max="9" width="15.28515625" customWidth="1"/>
    <col min="10" max="10" width="19.42578125" customWidth="1"/>
    <col min="11" max="11" width="18.7109375" customWidth="1"/>
    <col min="12" max="12" width="25.140625" customWidth="1"/>
  </cols>
  <sheetData>
    <row r="1" spans="1:11" ht="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.7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8.7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7.25">
      <c r="K6" s="11">
        <v>45177.441666666666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72.75" customHeight="1" thickTop="1">
      <c r="A8" s="16">
        <v>1</v>
      </c>
      <c r="B8" s="17" t="s">
        <v>28</v>
      </c>
      <c r="C8" s="18">
        <v>45155</v>
      </c>
      <c r="D8" s="19" t="s">
        <v>25</v>
      </c>
      <c r="E8" s="19" t="s">
        <v>25</v>
      </c>
      <c r="F8" s="19" t="s">
        <v>25</v>
      </c>
      <c r="G8" s="20" t="s">
        <v>23</v>
      </c>
      <c r="H8" s="21" t="s">
        <v>34</v>
      </c>
      <c r="I8" s="16" t="s">
        <v>24</v>
      </c>
      <c r="J8" s="22" t="s">
        <v>40</v>
      </c>
      <c r="K8" s="23">
        <v>28320</v>
      </c>
    </row>
    <row r="9" spans="1:11" ht="72.75" customHeight="1">
      <c r="A9" s="24">
        <f>A8+1</f>
        <v>2</v>
      </c>
      <c r="B9" s="25" t="s">
        <v>29</v>
      </c>
      <c r="C9" s="26">
        <v>45155</v>
      </c>
      <c r="D9" s="27" t="s">
        <v>25</v>
      </c>
      <c r="E9" s="27" t="s">
        <v>25</v>
      </c>
      <c r="F9" s="27" t="s">
        <v>25</v>
      </c>
      <c r="G9" s="28" t="s">
        <v>23</v>
      </c>
      <c r="H9" s="29" t="s">
        <v>35</v>
      </c>
      <c r="I9" s="24" t="s">
        <v>24</v>
      </c>
      <c r="J9" s="30" t="s">
        <v>40</v>
      </c>
      <c r="K9" s="31">
        <v>67260</v>
      </c>
    </row>
    <row r="10" spans="1:11" ht="72.75" customHeight="1">
      <c r="A10" s="24">
        <f t="shared" ref="A10:A12" si="0">A9+1</f>
        <v>3</v>
      </c>
      <c r="B10" s="25" t="s">
        <v>30</v>
      </c>
      <c r="C10" s="26">
        <v>45156</v>
      </c>
      <c r="D10" s="27" t="s">
        <v>25</v>
      </c>
      <c r="E10" s="27" t="s">
        <v>25</v>
      </c>
      <c r="F10" s="27" t="s">
        <v>25</v>
      </c>
      <c r="G10" s="28" t="s">
        <v>23</v>
      </c>
      <c r="H10" s="29" t="s">
        <v>36</v>
      </c>
      <c r="I10" s="24" t="s">
        <v>24</v>
      </c>
      <c r="J10" s="30" t="s">
        <v>41</v>
      </c>
      <c r="K10" s="31">
        <v>119880</v>
      </c>
    </row>
    <row r="11" spans="1:11" ht="72.75" customHeight="1">
      <c r="A11" s="24">
        <f t="shared" si="0"/>
        <v>4</v>
      </c>
      <c r="B11" s="25" t="s">
        <v>31</v>
      </c>
      <c r="C11" s="26">
        <v>45173</v>
      </c>
      <c r="D11" s="27" t="s">
        <v>25</v>
      </c>
      <c r="E11" s="27" t="s">
        <v>25</v>
      </c>
      <c r="F11" s="27" t="s">
        <v>25</v>
      </c>
      <c r="G11" s="28" t="s">
        <v>26</v>
      </c>
      <c r="H11" s="29" t="s">
        <v>37</v>
      </c>
      <c r="I11" s="24" t="s">
        <v>39</v>
      </c>
      <c r="J11" s="30" t="s">
        <v>42</v>
      </c>
      <c r="K11" s="31">
        <v>250735.08</v>
      </c>
    </row>
    <row r="12" spans="1:11" ht="72.75" customHeight="1">
      <c r="A12" s="24">
        <f t="shared" si="0"/>
        <v>5</v>
      </c>
      <c r="B12" s="25" t="s">
        <v>32</v>
      </c>
      <c r="C12" s="26" t="s">
        <v>33</v>
      </c>
      <c r="D12" s="27" t="s">
        <v>25</v>
      </c>
      <c r="E12" s="27" t="s">
        <v>25</v>
      </c>
      <c r="F12" s="27" t="s">
        <v>25</v>
      </c>
      <c r="G12" s="28" t="s">
        <v>26</v>
      </c>
      <c r="H12" s="29" t="s">
        <v>38</v>
      </c>
      <c r="I12" s="24" t="s">
        <v>39</v>
      </c>
      <c r="J12" s="30" t="s">
        <v>43</v>
      </c>
      <c r="K12" s="31">
        <v>370609.68</v>
      </c>
    </row>
    <row r="13" spans="1:11" ht="18.75">
      <c r="A13" s="5"/>
      <c r="B13" s="6"/>
      <c r="C13" s="6"/>
      <c r="D13" s="7"/>
      <c r="E13" s="6"/>
      <c r="F13" s="6"/>
      <c r="G13" s="6"/>
      <c r="H13" s="6"/>
      <c r="I13" s="6"/>
      <c r="J13" s="8" t="s">
        <v>8</v>
      </c>
      <c r="K13" s="44">
        <f>SUM(K8:K12)</f>
        <v>836804.76</v>
      </c>
    </row>
    <row r="14" spans="1:11" ht="15.75">
      <c r="A14" s="5"/>
      <c r="B14" s="6"/>
      <c r="C14" s="6"/>
      <c r="D14" s="7"/>
      <c r="E14" s="6"/>
      <c r="F14" s="6"/>
      <c r="G14" s="6"/>
      <c r="H14" s="6"/>
      <c r="I14" s="6"/>
      <c r="J14" s="9"/>
      <c r="K14" s="10"/>
    </row>
    <row r="15" spans="1:11">
      <c r="A15" s="1" t="s">
        <v>19</v>
      </c>
      <c r="D15" s="2"/>
    </row>
    <row r="19" spans="1:11" ht="15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7" customHeight="1">
      <c r="A20" s="35" t="s">
        <v>9</v>
      </c>
      <c r="B20" s="35"/>
      <c r="C20" s="36" t="s">
        <v>20</v>
      </c>
      <c r="D20" s="36"/>
      <c r="E20" s="36"/>
      <c r="F20" s="37"/>
      <c r="G20" s="38"/>
      <c r="H20" s="39" t="s">
        <v>27</v>
      </c>
      <c r="I20" s="36" t="s">
        <v>11</v>
      </c>
      <c r="J20" s="36"/>
      <c r="K20" s="37"/>
    </row>
    <row r="21" spans="1:11" ht="40.5" customHeight="1">
      <c r="A21" s="6"/>
      <c r="B21" s="6"/>
      <c r="C21" s="40" t="s">
        <v>21</v>
      </c>
      <c r="D21" s="40"/>
      <c r="E21" s="40"/>
      <c r="F21" s="41"/>
      <c r="G21" s="42"/>
      <c r="H21" s="6"/>
      <c r="I21" s="40" t="s">
        <v>10</v>
      </c>
      <c r="J21" s="40"/>
      <c r="K21" s="41"/>
    </row>
    <row r="22" spans="1:11" s="43" customFormat="1">
      <c r="A22"/>
      <c r="B22"/>
      <c r="C22"/>
      <c r="D22"/>
      <c r="E22"/>
      <c r="F22"/>
      <c r="G22"/>
      <c r="H22"/>
      <c r="I22"/>
      <c r="J22"/>
      <c r="K22"/>
    </row>
    <row r="23" spans="1:11" s="43" customFormat="1">
      <c r="A23"/>
      <c r="B23"/>
      <c r="C23"/>
      <c r="D23"/>
      <c r="E23"/>
      <c r="F23"/>
      <c r="G23"/>
      <c r="H23"/>
      <c r="I23"/>
      <c r="J23"/>
      <c r="K23"/>
    </row>
    <row r="24" spans="1:11" ht="15.75" customHeight="1">
      <c r="C24" s="32"/>
      <c r="D24" s="32"/>
      <c r="E24" s="32"/>
      <c r="F24" s="33"/>
      <c r="G24" s="33"/>
      <c r="H24" s="33"/>
    </row>
    <row r="25" spans="1:11">
      <c r="F25" s="34"/>
      <c r="G25" s="34"/>
      <c r="H25" s="34"/>
    </row>
  </sheetData>
  <autoFilter ref="A7:K15">
    <sortState ref="A8:K15">
      <sortCondition ref="B7:B15"/>
    </sortState>
  </autoFilter>
  <mergeCells count="10">
    <mergeCell ref="A20:B20"/>
    <mergeCell ref="C21:E21"/>
    <mergeCell ref="I21:J21"/>
    <mergeCell ref="C20:E20"/>
    <mergeCell ref="I20:J20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3:D15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2023-09-08T13:02:55Z</cp:lastPrinted>
  <dcterms:created xsi:type="dcterms:W3CDTF">2019-06-25T15:03:28Z</dcterms:created>
  <dcterms:modified xsi:type="dcterms:W3CDTF">2023-09-08T13:03:05Z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