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Z:\Manuel Gonzalez Martinez\Oficina Acceso a la Información (OAI)- Portal Transparencia\2021\07 JULIO\PYMES\"/>
    </mc:Choice>
  </mc:AlternateContent>
  <xr:revisionPtr revIDLastSave="0" documentId="13_ncr:1_{909733F3-2308-4E7E-9B24-DB07E858A2F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_FilterDatabase" localSheetId="0" hidden="1">Hoja1!$A$8:$K$28</definedName>
    <definedName name="_xlnm.Print_Area" localSheetId="0">Hoja1!$A$1:$K$33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7" i="1" l="1"/>
  <c r="A10" i="1"/>
  <c r="A11" i="1" l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</calcChain>
</file>

<file path=xl/sharedStrings.xml><?xml version="1.0" encoding="utf-8"?>
<sst xmlns="http://schemas.openxmlformats.org/spreadsheetml/2006/main" count="164" uniqueCount="75">
  <si>
    <t>INSTITUTO NACIONAL DE AGUAS POTABLES Y ALCANTARILLADOS</t>
  </si>
  <si>
    <t>** I N A P A **</t>
  </si>
  <si>
    <t>DIRECCIÓN ADMINISTRATIVA</t>
  </si>
  <si>
    <t>DEPARTAMENTO DE COMPRAS Y CONTRATACIONES</t>
  </si>
  <si>
    <t>CÓDIGO DEL PROCESO</t>
  </si>
  <si>
    <t>ADJUDICATARIO</t>
  </si>
  <si>
    <t>MONTO ADJUDICADO</t>
  </si>
  <si>
    <t>NO.</t>
  </si>
  <si>
    <t>Total ===&gt;</t>
  </si>
  <si>
    <t>Técnico en Compras</t>
  </si>
  <si>
    <t xml:space="preserve">     Revisado y Aprobado por:</t>
  </si>
  <si>
    <t xml:space="preserve">     Preparado por:</t>
  </si>
  <si>
    <t>Enc. Dpto. Compras y Contrataciones</t>
  </si>
  <si>
    <t>Manuel González Martínez</t>
  </si>
  <si>
    <t>Claudia Alexandra Reyes Cruz</t>
  </si>
  <si>
    <t>Ramirez &amp; Mojica Envoy Pack Courier Express, SRL</t>
  </si>
  <si>
    <t>RELACIÓN PROCESOS DE COMPRAS A MICRO, PEQUEÑAS Y MEDIANAS EMPRESAS JULIO 2021</t>
  </si>
  <si>
    <t>Nota: La presente información es remitida en cumplimiento con la resolución 002/2021</t>
  </si>
  <si>
    <t>MIPYME</t>
  </si>
  <si>
    <t>MIPYME MUJER</t>
  </si>
  <si>
    <t>MIPYME de Producción Nacional</t>
  </si>
  <si>
    <t>DESCRIPCIÓN DEL PROCESO</t>
  </si>
  <si>
    <t>MODALIDAD DE LA COMPRA</t>
  </si>
  <si>
    <t>TIPO DE BIEN, SERVICIO U OBRA</t>
  </si>
  <si>
    <t>SI</t>
  </si>
  <si>
    <t>INAPA-DAF-CM-2021-0083</t>
  </si>
  <si>
    <t>INAPA-UC-CD-2021-0114</t>
  </si>
  <si>
    <t>INAPA-DAF-CM-2021-0086</t>
  </si>
  <si>
    <t>INAPA-UC-CD-2021-0116</t>
  </si>
  <si>
    <t>INAPA-UC-CD-2021-0117</t>
  </si>
  <si>
    <t>INAPA-UC-CD-2021-0119</t>
  </si>
  <si>
    <t>INAPA-DAF-CM-2021-0089</t>
  </si>
  <si>
    <t>INAPA-UC-CD-2021-0121</t>
  </si>
  <si>
    <t>INAPA-UC-CD-2021-0122</t>
  </si>
  <si>
    <t>INAPA-DAF-CM-2021-0090</t>
  </si>
  <si>
    <t>INAPA-DAF-CM-2021-0092</t>
  </si>
  <si>
    <t>INAPA-CCC-PEPB-2021-0047</t>
  </si>
  <si>
    <t>INAPA-UC-CD-2021-0124</t>
  </si>
  <si>
    <t>INAPA-DAF-CM-2021-0094</t>
  </si>
  <si>
    <t>Colocación de publicidad institucional durante 06 (seis) meses, en programa de televisión transmitido de lunes a viernes en horario de 5:00 am a 8:00 am.</t>
  </si>
  <si>
    <t>Proceso de Excepción</t>
  </si>
  <si>
    <t>Servicio</t>
  </si>
  <si>
    <t>Media &amp; Events, SRL</t>
  </si>
  <si>
    <t>NO</t>
  </si>
  <si>
    <t>COMPRA DE GUANTES PARA SER UTILIZADOS EN EL LABORATORIO NIVEL CENTRAL Y LOS LABORATORIOS REGIONALES</t>
  </si>
  <si>
    <t>Compras Menores</t>
  </si>
  <si>
    <t>Compra Debajo del Umbral</t>
  </si>
  <si>
    <t>Bienes</t>
  </si>
  <si>
    <t>Maxibodegas Eop Del Caribe, SRL</t>
  </si>
  <si>
    <t>Servicio de suministro e instalación puertas corredizas, vidrios fijos, y puertas flotantes en los Deptos. De Tecnología y Comunicación, Presupuesto y Costo y Comunicación y Prensa todos ubicados en e</t>
  </si>
  <si>
    <t>Cofesa, Ingenieros, Arquitectos Consultores, SRL</t>
  </si>
  <si>
    <t>ADQUISICIÓN DE LÁMPARAS LED DE 2X2 Y 2X4 PARA SER UTILIZADAS EN LA DIRECCIÓN DE DESARROLLO PROVINCIAL Y LA SEDE CENTRAL DEL INAPA.</t>
  </si>
  <si>
    <t>Cange Industrial, EIRL</t>
  </si>
  <si>
    <t>MRO Mantenimiento Operación &amp; Reparación, SRL</t>
  </si>
  <si>
    <t>Transolucion JR, SRL</t>
  </si>
  <si>
    <t>FECHA ADJUDICACIÓN DEL PROCESO</t>
  </si>
  <si>
    <t>COMPRA DE TALONARIOS FORMULARIOS DC-5, PARA SER UTILIZADOS EN EL PAGO DE SERVICIO DE AGUA DE LAS DIFERENTES UNIDADES ADMINISTRATIVAS EN EL PAÍS</t>
  </si>
  <si>
    <t>Grupo Empresarial Vimont, SRL</t>
  </si>
  <si>
    <t>ADQUISICIÓN DE CABLEADO ESTRUCTURADO Y HERRAMIENTAS DE TRABAJO, PARA LA READECUACIÓN Y/O AUTOMATIZACIÓN DE LAS SUCURSALES DEL INAPA</t>
  </si>
  <si>
    <t>TCO Networking, SRL</t>
  </si>
  <si>
    <t>Constructora e Ingeniería Juacham, SRL</t>
  </si>
  <si>
    <t>Security Development Corporation, SS., SRL</t>
  </si>
  <si>
    <t>ADQUISICIÓN DE JUNTAS DRESSER PARA SER UTILIZADAS EN LAS REPARACIONES DE AVERÍAS EN SAN CRISTÓBAL. INAPA SAN CRISTÓBAL</t>
  </si>
  <si>
    <t>Importadora Perdomo &amp; Asociados, SRL</t>
  </si>
  <si>
    <t>ADQUISICIÓN DE STICKERS PARA SER UTILIZADOS EN LOS VEHÍCULOS DE LA INSTITUCIÓN</t>
  </si>
  <si>
    <t>COMPRA DE RECETARIO MÉDICO</t>
  </si>
  <si>
    <t>Solucionados Arias, SRL</t>
  </si>
  <si>
    <t>COMPRA DE VINIL FROSTED, PARA SER UTILIZADO EN LAS OFICINAS DE LA DIRECCIÓN DE PROYECTOS ESPECIALES, DEPTO. DE ELECTROMECÁNICA Y DIRECCIÓN DE INGENIERÍA DEL INAPA</t>
  </si>
  <si>
    <t>Comercial Viba, EIRL</t>
  </si>
  <si>
    <t>Tecnología Ceballos, SRL</t>
  </si>
  <si>
    <t>SERVICIOS DE REPARACIÓN Y MANTENIMIENTO A QUINCE (15) IMPRESORAS, PARA EL NIVEL CENTRAL Y PROVINCIA</t>
  </si>
  <si>
    <t>Adquisición de Materiales, para ser utilizados en los camiones succionadores del INAPA</t>
  </si>
  <si>
    <t>ADQUISICIÓN MATERIALES DE OFICINA, QUE SERÁN UTILIZADOS EN NUESTRA INSTITUCIÓN POR LA DIRECCIÓN EJECUTIVA Y LA DIV. DE PROTOCOLO Y EVENTOS</t>
  </si>
  <si>
    <t>Gráfica Willian, SRL</t>
  </si>
  <si>
    <t>ADQUISICIÓN DE MATERIALES DE OFICINA PARA SER UTILIZADO EN RECURSOS HUMANOS Y DIFERENTES DEPARTAMENTOS DEL NIVEL CENTRAL DE INAPA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</si>
</sst>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[$-10409]dd/mm/yyyy"/>
  </numFmts>
  <fonts count="16" x14ac:knownFonts="1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0"/>
      <name val="Arial Narrow"/>
      <family val="2"/>
    </font>
    <font>
      <sz val="10"/>
      <name val="Arial Narrow"/>
      <family val="2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u/>
      <sz val="12"/>
      <color rgb="FF002060"/>
      <name val="Arial Unicode MS"/>
      <family val="2"/>
    </font>
    <font>
      <b/>
      <sz val="12"/>
      <color rgb="FF002060"/>
      <name val="Arial Unicode MS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8" fillId="0" borderId="0" xfId="0" applyFont="1"/>
    <xf numFmtId="0" fontId="7" fillId="0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wrapText="1"/>
    </xf>
    <xf numFmtId="0" fontId="7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 indent="1"/>
    </xf>
    <xf numFmtId="0" fontId="12" fillId="0" borderId="3" xfId="0" applyFont="1" applyFill="1" applyBorder="1" applyAlignment="1">
      <alignment horizontal="left" vertical="center" wrapText="1" indent="1"/>
    </xf>
    <xf numFmtId="165" fontId="12" fillId="0" borderId="2" xfId="0" applyNumberFormat="1" applyFont="1" applyFill="1" applyBorder="1" applyAlignment="1">
      <alignment horizontal="left" vertical="center" wrapText="1" inden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4" fontId="12" fillId="0" borderId="2" xfId="0" applyNumberFormat="1" applyFont="1" applyFill="1" applyBorder="1" applyAlignment="1">
      <alignment horizontal="right" vertical="center" wrapText="1" indent="1"/>
    </xf>
    <xf numFmtId="0" fontId="14" fillId="2" borderId="1" xfId="0" applyFont="1" applyFill="1" applyBorder="1" applyAlignment="1">
      <alignment horizontal="right" vertical="center" wrapText="1" indent="1"/>
    </xf>
    <xf numFmtId="4" fontId="15" fillId="2" borderId="2" xfId="0" applyNumberFormat="1" applyFont="1" applyFill="1" applyBorder="1" applyAlignment="1">
      <alignment horizontal="right" vertical="center" wrapText="1" inden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 vertical="top" wrapText="1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9" fillId="0" borderId="0" xfId="0" applyFont="1" applyAlignment="1">
      <alignment horizontal="center" vertical="top" wrapText="1"/>
    </xf>
    <xf numFmtId="0" fontId="11" fillId="0" borderId="0" xfId="0" applyFont="1" applyAlignment="1">
      <alignment horizontal="right" wrapText="1"/>
    </xf>
    <xf numFmtId="0" fontId="5" fillId="0" borderId="0" xfId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65" fontId="12" fillId="0" borderId="2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231400</xdr:colOff>
      <xdr:row>0</xdr:row>
      <xdr:rowOff>185458</xdr:rowOff>
    </xdr:from>
    <xdr:to>
      <xdr:col>1</xdr:col>
      <xdr:colOff>1288676</xdr:colOff>
      <xdr:row>5</xdr:row>
      <xdr:rowOff>134471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00" y="185458"/>
          <a:ext cx="1057276" cy="946337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1382808</xdr:colOff>
          <xdr:row>0</xdr:row>
          <xdr:rowOff>200025</xdr:rowOff>
        </xdr:from>
        <xdr:to>
          <xdr:col>10</xdr:col>
          <xdr:colOff>658908</xdr:colOff>
          <xdr:row>5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view="pageBreakPreview" topLeftCell="A22" zoomScale="85" zoomScaleNormal="100" zoomScaleSheetLayoutView="85" workbookViewId="0">
      <selection activeCell="K28" sqref="K28"/>
    </sheetView>
  </sheetViews>
  <sheetFormatPr baseColWidth="10" defaultRowHeight="15" x14ac:dyDescent="0.25"/>
  <cols>
    <col min="1" max="1" width="5.7109375" customWidth="1"/>
    <col min="2" max="2" width="25.7109375" customWidth="1"/>
    <col min="3" max="3" width="13.85546875" customWidth="1"/>
    <col min="4" max="5" width="8.5703125" customWidth="1"/>
    <col min="6" max="6" width="10.85546875" customWidth="1"/>
    <col min="7" max="7" width="22.140625" customWidth="1"/>
    <col min="8" max="8" width="57.85546875" customWidth="1"/>
    <col min="9" max="9" width="12.7109375" customWidth="1"/>
    <col min="10" max="10" width="23" customWidth="1"/>
    <col min="11" max="11" width="15.42578125" customWidth="1"/>
    <col min="12" max="12" width="25.140625" customWidth="1"/>
  </cols>
  <sheetData>
    <row r="1" spans="1:11" ht="18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18" x14ac:dyDescent="0.25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15.75" x14ac:dyDescent="0.25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x14ac:dyDescent="0.25">
      <c r="A4" s="20" t="s">
        <v>3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 ht="12" customHeigh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ht="18.75" x14ac:dyDescent="0.25">
      <c r="A6" s="25" t="s">
        <v>16</v>
      </c>
      <c r="B6" s="25"/>
      <c r="C6" s="25"/>
      <c r="D6" s="25"/>
      <c r="E6" s="25"/>
      <c r="F6" s="25"/>
      <c r="G6" s="25"/>
      <c r="H6" s="25"/>
      <c r="I6" s="25"/>
      <c r="J6" s="25"/>
      <c r="K6" s="25"/>
    </row>
    <row r="8" spans="1:11" ht="51.75" customHeight="1" thickBot="1" x14ac:dyDescent="0.3">
      <c r="A8" s="26" t="s">
        <v>7</v>
      </c>
      <c r="B8" s="27" t="s">
        <v>4</v>
      </c>
      <c r="C8" s="27" t="s">
        <v>55</v>
      </c>
      <c r="D8" s="27" t="s">
        <v>18</v>
      </c>
      <c r="E8" s="27" t="s">
        <v>19</v>
      </c>
      <c r="F8" s="27" t="s">
        <v>20</v>
      </c>
      <c r="G8" s="27" t="s">
        <v>22</v>
      </c>
      <c r="H8" s="27" t="s">
        <v>21</v>
      </c>
      <c r="I8" s="27" t="s">
        <v>23</v>
      </c>
      <c r="J8" s="27" t="s">
        <v>5</v>
      </c>
      <c r="K8" s="27" t="s">
        <v>6</v>
      </c>
    </row>
    <row r="9" spans="1:11" ht="45.75" thickTop="1" x14ac:dyDescent="0.25">
      <c r="A9" s="2">
        <v>1</v>
      </c>
      <c r="B9" s="5" t="s">
        <v>36</v>
      </c>
      <c r="C9" s="7">
        <v>44397.536805555559</v>
      </c>
      <c r="D9" s="28" t="s">
        <v>24</v>
      </c>
      <c r="E9" s="28" t="s">
        <v>24</v>
      </c>
      <c r="F9" s="28" t="s">
        <v>43</v>
      </c>
      <c r="G9" s="7" t="s">
        <v>40</v>
      </c>
      <c r="H9" s="9" t="s">
        <v>39</v>
      </c>
      <c r="I9" s="9" t="s">
        <v>41</v>
      </c>
      <c r="J9" s="11" t="s">
        <v>42</v>
      </c>
      <c r="K9" s="13">
        <v>708000</v>
      </c>
    </row>
    <row r="10" spans="1:11" ht="45" x14ac:dyDescent="0.25">
      <c r="A10" s="2">
        <f>A9+1</f>
        <v>2</v>
      </c>
      <c r="B10" s="5" t="s">
        <v>25</v>
      </c>
      <c r="C10" s="7">
        <v>44392</v>
      </c>
      <c r="D10" s="28" t="s">
        <v>24</v>
      </c>
      <c r="E10" s="28" t="s">
        <v>24</v>
      </c>
      <c r="F10" s="28" t="s">
        <v>43</v>
      </c>
      <c r="G10" s="7" t="s">
        <v>45</v>
      </c>
      <c r="H10" s="8" t="s">
        <v>44</v>
      </c>
      <c r="I10" s="8" t="s">
        <v>47</v>
      </c>
      <c r="J10" s="12" t="s">
        <v>48</v>
      </c>
      <c r="K10" s="13">
        <v>302670</v>
      </c>
    </row>
    <row r="11" spans="1:11" ht="60" x14ac:dyDescent="0.25">
      <c r="A11" s="4">
        <f>A10+1</f>
        <v>3</v>
      </c>
      <c r="B11" s="6" t="s">
        <v>27</v>
      </c>
      <c r="C11" s="7">
        <v>44397</v>
      </c>
      <c r="D11" s="28" t="s">
        <v>24</v>
      </c>
      <c r="E11" s="28" t="s">
        <v>43</v>
      </c>
      <c r="F11" s="28" t="s">
        <v>43</v>
      </c>
      <c r="G11" s="7" t="s">
        <v>45</v>
      </c>
      <c r="H11" s="10" t="s">
        <v>49</v>
      </c>
      <c r="I11" s="10" t="s">
        <v>41</v>
      </c>
      <c r="J11" s="12" t="s">
        <v>50</v>
      </c>
      <c r="K11" s="13">
        <v>499950.02</v>
      </c>
    </row>
    <row r="12" spans="1:11" ht="15.95" customHeight="1" x14ac:dyDescent="0.25">
      <c r="A12" s="4">
        <f>A11+1</f>
        <v>4</v>
      </c>
      <c r="B12" s="6" t="s">
        <v>31</v>
      </c>
      <c r="C12" s="7">
        <v>44400</v>
      </c>
      <c r="D12" s="28" t="s">
        <v>24</v>
      </c>
      <c r="E12" s="28" t="s">
        <v>43</v>
      </c>
      <c r="F12" s="28" t="s">
        <v>43</v>
      </c>
      <c r="G12" s="7" t="s">
        <v>45</v>
      </c>
      <c r="H12" s="29" t="s">
        <v>51</v>
      </c>
      <c r="I12" s="8" t="s">
        <v>47</v>
      </c>
      <c r="J12" s="12" t="s">
        <v>52</v>
      </c>
      <c r="K12" s="13">
        <v>262845</v>
      </c>
    </row>
    <row r="13" spans="1:11" ht="15.95" customHeight="1" x14ac:dyDescent="0.25">
      <c r="A13" s="4">
        <f>A12+1</f>
        <v>5</v>
      </c>
      <c r="B13" s="6" t="s">
        <v>31</v>
      </c>
      <c r="C13" s="7">
        <v>44400</v>
      </c>
      <c r="D13" s="28" t="s">
        <v>24</v>
      </c>
      <c r="E13" s="28" t="s">
        <v>43</v>
      </c>
      <c r="F13" s="28" t="s">
        <v>43</v>
      </c>
      <c r="G13" s="7" t="s">
        <v>45</v>
      </c>
      <c r="H13" s="30"/>
      <c r="I13" s="8" t="s">
        <v>47</v>
      </c>
      <c r="J13" s="12" t="s">
        <v>53</v>
      </c>
      <c r="K13" s="13">
        <v>121950.17</v>
      </c>
    </row>
    <row r="14" spans="1:11" ht="15.95" customHeight="1" x14ac:dyDescent="0.25">
      <c r="A14" s="4">
        <f>A13+1</f>
        <v>6</v>
      </c>
      <c r="B14" s="6" t="s">
        <v>31</v>
      </c>
      <c r="C14" s="7">
        <v>44400</v>
      </c>
      <c r="D14" s="28" t="s">
        <v>24</v>
      </c>
      <c r="E14" s="28" t="s">
        <v>43</v>
      </c>
      <c r="F14" s="28" t="s">
        <v>43</v>
      </c>
      <c r="G14" s="7" t="s">
        <v>45</v>
      </c>
      <c r="H14" s="31"/>
      <c r="I14" s="8" t="s">
        <v>47</v>
      </c>
      <c r="J14" s="12" t="s">
        <v>54</v>
      </c>
      <c r="K14" s="13">
        <v>23010</v>
      </c>
    </row>
    <row r="15" spans="1:11" ht="45" x14ac:dyDescent="0.25">
      <c r="A15" s="4">
        <f>A14+1</f>
        <v>7</v>
      </c>
      <c r="B15" s="6" t="s">
        <v>34</v>
      </c>
      <c r="C15" s="7">
        <v>44414</v>
      </c>
      <c r="D15" s="28" t="s">
        <v>24</v>
      </c>
      <c r="E15" s="28" t="s">
        <v>43</v>
      </c>
      <c r="F15" s="28" t="s">
        <v>43</v>
      </c>
      <c r="G15" s="7" t="s">
        <v>45</v>
      </c>
      <c r="H15" s="8" t="s">
        <v>56</v>
      </c>
      <c r="I15" s="8" t="s">
        <v>47</v>
      </c>
      <c r="J15" s="12" t="s">
        <v>57</v>
      </c>
      <c r="K15" s="13">
        <v>265500</v>
      </c>
    </row>
    <row r="16" spans="1:11" ht="15.95" customHeight="1" x14ac:dyDescent="0.25">
      <c r="A16" s="4">
        <f>A15+1</f>
        <v>8</v>
      </c>
      <c r="B16" s="6" t="s">
        <v>35</v>
      </c>
      <c r="C16" s="7">
        <v>44420</v>
      </c>
      <c r="D16" s="28" t="s">
        <v>24</v>
      </c>
      <c r="E16" s="28" t="s">
        <v>43</v>
      </c>
      <c r="F16" s="28" t="s">
        <v>43</v>
      </c>
      <c r="G16" s="7" t="s">
        <v>45</v>
      </c>
      <c r="H16" s="29" t="s">
        <v>58</v>
      </c>
      <c r="I16" s="8" t="s">
        <v>47</v>
      </c>
      <c r="J16" s="12" t="s">
        <v>59</v>
      </c>
      <c r="K16" s="13">
        <v>88541.09</v>
      </c>
    </row>
    <row r="17" spans="1:11" ht="15.95" customHeight="1" x14ac:dyDescent="0.25">
      <c r="A17" s="4">
        <f>A16+1</f>
        <v>9</v>
      </c>
      <c r="B17" s="6" t="s">
        <v>35</v>
      </c>
      <c r="C17" s="7">
        <v>44420</v>
      </c>
      <c r="D17" s="28" t="s">
        <v>24</v>
      </c>
      <c r="E17" s="28" t="s">
        <v>43</v>
      </c>
      <c r="F17" s="28" t="s">
        <v>43</v>
      </c>
      <c r="G17" s="7" t="s">
        <v>45</v>
      </c>
      <c r="H17" s="30"/>
      <c r="I17" s="8" t="s">
        <v>47</v>
      </c>
      <c r="J17" s="12" t="s">
        <v>60</v>
      </c>
      <c r="K17" s="13">
        <v>63160.68</v>
      </c>
    </row>
    <row r="18" spans="1:11" ht="15.95" customHeight="1" x14ac:dyDescent="0.25">
      <c r="A18" s="4">
        <f>A17+1</f>
        <v>10</v>
      </c>
      <c r="B18" s="6" t="s">
        <v>35</v>
      </c>
      <c r="C18" s="7">
        <v>44420</v>
      </c>
      <c r="D18" s="28" t="s">
        <v>24</v>
      </c>
      <c r="E18" s="28" t="s">
        <v>43</v>
      </c>
      <c r="F18" s="28" t="s">
        <v>43</v>
      </c>
      <c r="G18" s="7" t="s">
        <v>45</v>
      </c>
      <c r="H18" s="31"/>
      <c r="I18" s="8" t="s">
        <v>47</v>
      </c>
      <c r="J18" s="12" t="s">
        <v>61</v>
      </c>
      <c r="K18" s="13">
        <v>10667.2</v>
      </c>
    </row>
    <row r="19" spans="1:11" ht="45" x14ac:dyDescent="0.25">
      <c r="A19" s="4">
        <f>A18+1</f>
        <v>11</v>
      </c>
      <c r="B19" s="6" t="s">
        <v>38</v>
      </c>
      <c r="C19" s="7">
        <v>44421</v>
      </c>
      <c r="D19" s="28" t="s">
        <v>24</v>
      </c>
      <c r="E19" s="28" t="s">
        <v>43</v>
      </c>
      <c r="F19" s="28" t="s">
        <v>43</v>
      </c>
      <c r="G19" s="7" t="s">
        <v>45</v>
      </c>
      <c r="H19" s="8" t="s">
        <v>62</v>
      </c>
      <c r="I19" s="8" t="s">
        <v>47</v>
      </c>
      <c r="J19" s="12" t="s">
        <v>63</v>
      </c>
      <c r="K19" s="13">
        <v>774056.4</v>
      </c>
    </row>
    <row r="20" spans="1:11" ht="31.5" x14ac:dyDescent="0.25">
      <c r="A20" s="4">
        <f>A19+1</f>
        <v>12</v>
      </c>
      <c r="B20" s="6" t="s">
        <v>26</v>
      </c>
      <c r="C20" s="7">
        <v>44379.586805555555</v>
      </c>
      <c r="D20" s="28" t="s">
        <v>24</v>
      </c>
      <c r="E20" s="28" t="s">
        <v>43</v>
      </c>
      <c r="F20" s="28" t="s">
        <v>43</v>
      </c>
      <c r="G20" s="7" t="s">
        <v>46</v>
      </c>
      <c r="H20" s="8" t="s">
        <v>64</v>
      </c>
      <c r="I20" s="8" t="s">
        <v>47</v>
      </c>
      <c r="J20" s="12" t="s">
        <v>57</v>
      </c>
      <c r="K20" s="13">
        <v>16284</v>
      </c>
    </row>
    <row r="21" spans="1:11" ht="31.5" x14ac:dyDescent="0.25">
      <c r="A21" s="4">
        <f>A20+1</f>
        <v>13</v>
      </c>
      <c r="B21" s="6" t="s">
        <v>28</v>
      </c>
      <c r="C21" s="7">
        <v>44384.586805555555</v>
      </c>
      <c r="D21" s="28" t="s">
        <v>24</v>
      </c>
      <c r="E21" s="28" t="s">
        <v>43</v>
      </c>
      <c r="F21" s="28" t="s">
        <v>43</v>
      </c>
      <c r="G21" s="7" t="s">
        <v>46</v>
      </c>
      <c r="H21" s="10" t="s">
        <v>65</v>
      </c>
      <c r="I21" s="8" t="s">
        <v>47</v>
      </c>
      <c r="J21" s="12" t="s">
        <v>66</v>
      </c>
      <c r="K21" s="13">
        <v>27140</v>
      </c>
    </row>
    <row r="22" spans="1:11" ht="49.5" customHeight="1" x14ac:dyDescent="0.25">
      <c r="A22" s="4">
        <f>A21+1</f>
        <v>14</v>
      </c>
      <c r="B22" s="6" t="s">
        <v>29</v>
      </c>
      <c r="C22" s="7">
        <v>44396</v>
      </c>
      <c r="D22" s="28" t="s">
        <v>24</v>
      </c>
      <c r="E22" s="28" t="s">
        <v>43</v>
      </c>
      <c r="F22" s="28" t="s">
        <v>43</v>
      </c>
      <c r="G22" s="7" t="s">
        <v>46</v>
      </c>
      <c r="H22" s="8" t="s">
        <v>67</v>
      </c>
      <c r="I22" s="8" t="s">
        <v>47</v>
      </c>
      <c r="J22" s="12" t="s">
        <v>68</v>
      </c>
      <c r="K22" s="13">
        <v>21535</v>
      </c>
    </row>
    <row r="23" spans="1:11" ht="31.5" x14ac:dyDescent="0.25">
      <c r="A23" s="4">
        <f>A22+1</f>
        <v>15</v>
      </c>
      <c r="B23" s="6" t="s">
        <v>30</v>
      </c>
      <c r="C23" s="7">
        <v>44386.503472222219</v>
      </c>
      <c r="D23" s="28" t="s">
        <v>24</v>
      </c>
      <c r="E23" s="28" t="s">
        <v>43</v>
      </c>
      <c r="F23" s="28" t="s">
        <v>43</v>
      </c>
      <c r="G23" s="7" t="s">
        <v>46</v>
      </c>
      <c r="H23" s="8" t="s">
        <v>70</v>
      </c>
      <c r="I23" s="8" t="s">
        <v>41</v>
      </c>
      <c r="J23" s="12" t="s">
        <v>69</v>
      </c>
      <c r="K23" s="13">
        <v>118472</v>
      </c>
    </row>
    <row r="24" spans="1:11" ht="30" x14ac:dyDescent="0.25">
      <c r="A24" s="4">
        <f>A23+1</f>
        <v>16</v>
      </c>
      <c r="B24" s="6" t="s">
        <v>32</v>
      </c>
      <c r="C24" s="7">
        <v>44390</v>
      </c>
      <c r="D24" s="28" t="s">
        <v>24</v>
      </c>
      <c r="E24" s="28" t="s">
        <v>43</v>
      </c>
      <c r="F24" s="28" t="s">
        <v>43</v>
      </c>
      <c r="G24" s="7" t="s">
        <v>46</v>
      </c>
      <c r="H24" s="8" t="s">
        <v>71</v>
      </c>
      <c r="I24" s="8" t="s">
        <v>47</v>
      </c>
      <c r="J24" s="12" t="s">
        <v>68</v>
      </c>
      <c r="K24" s="13">
        <v>119534</v>
      </c>
    </row>
    <row r="25" spans="1:11" ht="45" x14ac:dyDescent="0.25">
      <c r="A25" s="4">
        <f>A24+1</f>
        <v>17</v>
      </c>
      <c r="B25" s="6" t="s">
        <v>33</v>
      </c>
      <c r="C25" s="7">
        <v>44392.576388888891</v>
      </c>
      <c r="D25" s="28" t="s">
        <v>24</v>
      </c>
      <c r="E25" s="28" t="s">
        <v>43</v>
      </c>
      <c r="F25" s="28" t="s">
        <v>43</v>
      </c>
      <c r="G25" s="7" t="s">
        <v>46</v>
      </c>
      <c r="H25" s="8" t="s">
        <v>72</v>
      </c>
      <c r="I25" s="8" t="s">
        <v>47</v>
      </c>
      <c r="J25" s="12" t="s">
        <v>73</v>
      </c>
      <c r="K25" s="13">
        <v>65903</v>
      </c>
    </row>
    <row r="26" spans="1:11" ht="51.75" customHeight="1" x14ac:dyDescent="0.25">
      <c r="A26" s="4">
        <f>A25+1</f>
        <v>18</v>
      </c>
      <c r="B26" s="6" t="s">
        <v>37</v>
      </c>
      <c r="C26" s="7">
        <v>44405</v>
      </c>
      <c r="D26" s="28" t="s">
        <v>24</v>
      </c>
      <c r="E26" s="28" t="s">
        <v>43</v>
      </c>
      <c r="F26" s="28" t="s">
        <v>43</v>
      </c>
      <c r="G26" s="7" t="s">
        <v>46</v>
      </c>
      <c r="H26" s="8" t="s">
        <v>74</v>
      </c>
      <c r="I26" s="8" t="s">
        <v>47</v>
      </c>
      <c r="J26" s="12" t="s">
        <v>15</v>
      </c>
      <c r="K26" s="13">
        <v>75048</v>
      </c>
    </row>
    <row r="27" spans="1:11" ht="18.75" x14ac:dyDescent="0.25">
      <c r="J27" s="14" t="s">
        <v>8</v>
      </c>
      <c r="K27" s="15">
        <f>SUM(K9:K26)</f>
        <v>3564266.56</v>
      </c>
    </row>
    <row r="28" spans="1:11" x14ac:dyDescent="0.25">
      <c r="A28" s="1" t="s">
        <v>17</v>
      </c>
    </row>
    <row r="32" spans="1:11" ht="27" customHeight="1" x14ac:dyDescent="0.3">
      <c r="A32" s="24" t="s">
        <v>11</v>
      </c>
      <c r="B32" s="24"/>
      <c r="C32" s="22" t="s">
        <v>13</v>
      </c>
      <c r="D32" s="22"/>
      <c r="E32" s="22"/>
      <c r="F32" s="22"/>
      <c r="G32" s="16"/>
      <c r="H32" s="3" t="s">
        <v>10</v>
      </c>
      <c r="I32" s="22" t="s">
        <v>14</v>
      </c>
      <c r="J32" s="22"/>
      <c r="K32" s="22"/>
    </row>
    <row r="33" spans="3:11" ht="40.5" customHeight="1" x14ac:dyDescent="0.25">
      <c r="C33" s="23" t="s">
        <v>9</v>
      </c>
      <c r="D33" s="23"/>
      <c r="E33" s="23"/>
      <c r="F33" s="23"/>
      <c r="G33" s="17"/>
      <c r="I33" s="23" t="s">
        <v>12</v>
      </c>
      <c r="J33" s="23"/>
      <c r="K33" s="23"/>
    </row>
  </sheetData>
  <autoFilter ref="A8:K28" xr:uid="{00000000-0009-0000-0000-000000000000}">
    <sortState xmlns:xlrd2="http://schemas.microsoft.com/office/spreadsheetml/2017/richdata2" ref="A9:K28">
      <sortCondition ref="B8:B28"/>
    </sortState>
  </autoFilter>
  <mergeCells count="13">
    <mergeCell ref="A32:B32"/>
    <mergeCell ref="A6:K6"/>
    <mergeCell ref="C32:F32"/>
    <mergeCell ref="C33:F33"/>
    <mergeCell ref="H12:H14"/>
    <mergeCell ref="I32:K32"/>
    <mergeCell ref="I33:K33"/>
    <mergeCell ref="H16:H18"/>
    <mergeCell ref="A1:K1"/>
    <mergeCell ref="A2:K2"/>
    <mergeCell ref="A3:K3"/>
    <mergeCell ref="A4:K4"/>
    <mergeCell ref="A5:K5"/>
  </mergeCells>
  <dataValidations xWindow="1253" yWindow="371" count="1">
    <dataValidation allowBlank="1" showInputMessage="1" showErrorMessage="1" promptTitle="PACC" prompt="Digite la cantidad requerida en este período._x000a_" sqref="K9:K26 C9:G26" xr:uid="{00000000-0002-0000-0000-000000000000}"/>
  </dataValidations>
  <printOptions horizontalCentered="1"/>
  <pageMargins left="0" right="0" top="0.15748031496062992" bottom="0" header="0" footer="0"/>
  <pageSetup scale="66" orientation="landscape" r:id="rId1"/>
  <rowBreaks count="2" manualBreakCount="2">
    <brk id="36" max="6" man="1"/>
    <brk id="37" max="6" man="1"/>
  </rowBreaks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9</xdr:col>
                <xdr:colOff>1381125</xdr:colOff>
                <xdr:row>0</xdr:row>
                <xdr:rowOff>200025</xdr:rowOff>
              </from>
              <to>
                <xdr:col>10</xdr:col>
                <xdr:colOff>657225</xdr:colOff>
                <xdr:row>5</xdr:row>
                <xdr:rowOff>123825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2021-08-19T17:36:05Z</cp:lastPrinted>
  <dcterms:created xsi:type="dcterms:W3CDTF">2019-06-25T15:03:28Z</dcterms:created>
  <dcterms:modified xsi:type="dcterms:W3CDTF">2021-08-19T17:36:16Z</dcterms:modified>
</cp:coreProperties>
</file>