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YMES" sheetId="1" r:id="rId4"/>
  </sheets>
  <definedNames>
    <definedName hidden="1" localSheetId="0" name="_xlnm._FilterDatabase">PYMES!$A$7:$K$12</definedName>
  </definedNames>
  <calcPr/>
  <extLst>
    <ext uri="GoogleSheetsCustomDataVersion1">
      <go:sheetsCustomData xmlns:go="http://customooxmlschemas.google.com/" r:id="rId5" roundtripDataSignature="AMtx7mgL4ZmZRZfhSnxZwXlTeKaA/K7kEw=="/>
    </ext>
  </extLst>
</workbook>
</file>

<file path=xl/sharedStrings.xml><?xml version="1.0" encoding="utf-8"?>
<sst xmlns="http://schemas.openxmlformats.org/spreadsheetml/2006/main" count="52" uniqueCount="43">
  <si>
    <t>INSTITUTO NACIONAL DE AGUAS POTABLES Y ALCANTARILLADOS</t>
  </si>
  <si>
    <t>** I N A P A **</t>
  </si>
  <si>
    <t>DIRECCIÓN ADMINISTRATIVA</t>
  </si>
  <si>
    <t>DEPARTAMENTO DE COMPRAS Y CONTRATACIONES</t>
  </si>
  <si>
    <t>RELACIÓN PROCESOS DE COMPRAS A MICRO, PEQUEÑAS Y MEDIANAS EMPRESAS OCTUBRE 2022</t>
  </si>
  <si>
    <t>NO.</t>
  </si>
  <si>
    <t>CÓDIGO DEL PROCESO</t>
  </si>
  <si>
    <t>FECHA ADJUDICACIÓN DEL PROCESO</t>
  </si>
  <si>
    <t>MIPYME</t>
  </si>
  <si>
    <t>MIPYME MUJER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</si>
  <si>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</si>
  <si>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</si>
  <si>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</si>
  <si>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</si>
  <si>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</si>
  <si>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</si>
  <si>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INAPA-UC-CD-2022-0072</t>
  </si>
  <si>
    <t>SI</t>
  </si>
  <si>
    <t>NO</t>
  </si>
  <si>
    <t>Compra debajo del Umbral</t>
  </si>
  <si>
    <t>CURSO, ADMINISTRACIÓN DE BASE DE DATOS I Y II, ORACLE PARA (7) SIETE PARA SERVIDORES DEL AREA DE LA DIRECCIÓN DE TECNOLOGÍA .</t>
  </si>
  <si>
    <t>SERVICIOS</t>
  </si>
  <si>
    <t>Sig Group, SRL</t>
  </si>
  <si>
    <t>INAPA-DAF-CM-2022-0112</t>
  </si>
  <si>
    <t>Compra Menor</t>
  </si>
  <si>
    <t>ADQUISICION DE JUNTAS TIPO DRESSER Y REDUCTORAS QUE SERAN UTILIZADAS EN CORRECCIÓN DE DAÑOS PROVOCADOS POR EL HURACÁN FIONA</t>
  </si>
  <si>
    <t>BIENES</t>
  </si>
  <si>
    <t>MAET INNOVATION TEAM, S.R.L</t>
  </si>
  <si>
    <t>INAPA-DAF-CM-2022-0095</t>
  </si>
  <si>
    <t>13/10/2022 </t>
  </si>
  <si>
    <t>CAPACITACIÓN EN GESTIÓN PROFESIONAL DE PROYECTOS, SEGÚN LA GUÍA DEL PMBOK 6TH EDICION (PAQUETE PLATINIUM PREPARACIÓN PMP)</t>
  </si>
  <si>
    <t>Marlan y Asociados, SRL</t>
  </si>
  <si>
    <t>Total ===&gt;</t>
  </si>
  <si>
    <t>Nota: La presente información es emitida en cumplimiento con la resolución de la DIGEIG No.002/2021, sobre Politicas de Estandarizacion del Portal Transparencia</t>
  </si>
  <si>
    <t xml:space="preserve">     Preparado por:</t>
  </si>
  <si>
    <t>Manuel González Martínez</t>
  </si>
  <si>
    <t xml:space="preserve">     Revisado por:</t>
  </si>
  <si>
    <t>Julio Antonio Morel Clase</t>
  </si>
  <si>
    <t>Técnico en Compras</t>
  </si>
  <si>
    <t>Enc. Div. Análisis y Ejecución</t>
  </si>
  <si>
    <t>Aprobado por:</t>
  </si>
  <si>
    <t>Claudia Alexandra Reyes Cruz</t>
  </si>
  <si>
    <t>Enc. Dpto. Compras y Contrataciones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</si>
</sst>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General_)"/>
    <numFmt numFmtId="165" formatCode="[$-10409]dd/mm/yyyy"/>
  </numFmts>
  <fonts count="16">
    <font>
      <sz val="11.0"/>
      <color theme="1"/>
      <name val="Calibri"/>
      <scheme val="minor"/>
    </font>
    <font>
      <sz val="13.0"/>
      <color rgb="FF000000"/>
      <name val="Trebuchet MS"/>
    </font>
    <font>
      <sz val="13.0"/>
      <color rgb="FF000000"/>
      <name val="Verdana"/>
    </font>
    <font>
      <b/>
      <sz val="11.0"/>
      <color theme="1"/>
      <name val="Times New Roman"/>
    </font>
    <font>
      <sz val="14.0"/>
      <color theme="1"/>
      <name val="EB Garamond"/>
    </font>
    <font>
      <b/>
      <sz val="12.0"/>
      <color rgb="FF1E1E1E"/>
      <name val="&quot;Segoe UI&quot;"/>
    </font>
    <font>
      <b/>
      <sz val="12.0"/>
      <color theme="1"/>
      <name val="Arial Narrow"/>
    </font>
    <font>
      <sz val="12.0"/>
      <color theme="1"/>
      <name val="Arial Narrow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FF0000"/>
      <name val="Calibri"/>
    </font>
    <font>
      <sz val="11.0"/>
      <color theme="1"/>
      <name val="Calibri"/>
    </font>
    <font>
      <b/>
      <sz val="14.0"/>
      <color rgb="FF002060"/>
      <name val="Arimo"/>
    </font>
    <font>
      <u/>
      <sz val="12.0"/>
      <color rgb="FF002060"/>
      <name val="Arimo"/>
    </font>
    <font>
      <u/>
      <sz val="12.0"/>
      <color rgb="FF002060"/>
      <name val="Arimo"/>
    </font>
    <font>
      <sz val="12.0"/>
      <color rgb="FF002060"/>
      <name val="Arimo"/>
    </font>
  </fonts>
  <fills count="4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</fills>
  <borders count="6">
    <border/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22" xfId="0" applyAlignment="1" applyFont="1" applyNumberFormat="1">
      <alignment horizontal="right" readingOrder="0" shrinkToFit="0" vertical="bottom" wrapText="0"/>
    </xf>
    <xf borderId="1" fillId="2" fontId="6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shrinkToFit="0" vertical="center" wrapText="1"/>
    </xf>
    <xf borderId="3" fillId="0" fontId="8" numFmtId="14" xfId="0" applyAlignment="1" applyBorder="1" applyFont="1" applyNumberFormat="1">
      <alignment horizontal="right" shrinkToFit="0" vertical="center" wrapText="1"/>
    </xf>
    <xf borderId="3" fillId="0" fontId="8" numFmtId="165" xfId="0" applyAlignment="1" applyBorder="1" applyFont="1" applyNumberForma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0" fontId="8" numFmtId="165" xfId="0" applyAlignment="1" applyBorder="1" applyFont="1" applyNumberFormat="1">
      <alignment horizontal="left" shrinkToFit="0" vertical="center" wrapText="1"/>
    </xf>
    <xf borderId="3" fillId="0" fontId="8" numFmtId="4" xfId="0" applyAlignment="1" applyBorder="1" applyFont="1" applyNumberForma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Font="1"/>
    <xf borderId="0" fillId="0" fontId="8" numFmtId="165" xfId="0" applyAlignment="1" applyFont="1" applyNumberFormat="1">
      <alignment horizontal="center" shrinkToFit="0" vertical="center" wrapText="1"/>
    </xf>
    <xf borderId="4" fillId="3" fontId="9" numFmtId="0" xfId="0" applyAlignment="1" applyBorder="1" applyFill="1" applyFont="1">
      <alignment horizontal="right" shrinkToFit="0" vertical="center" wrapText="1"/>
    </xf>
    <xf borderId="5" fillId="3" fontId="9" numFmtId="4" xfId="0" applyAlignment="1" applyBorder="1" applyFont="1" applyNumberFormat="1">
      <alignment horizontal="right" shrinkToFit="0" vertical="center" wrapText="1"/>
    </xf>
    <xf borderId="0" fillId="0" fontId="10" numFmtId="0" xfId="0" applyFont="1"/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shrinkToFit="0" wrapText="1"/>
    </xf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 shrinkToFit="0" vertical="top" wrapText="1"/>
    </xf>
    <xf borderId="0" fillId="0" fontId="15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38100</xdr:rowOff>
    </xdr:from>
    <xdr:ext cx="1057275" cy="876300"/>
    <xdr:pic>
      <xdr:nvPicPr>
        <xdr:cNvPr descr="C:\Users\manuel.gonzalez\AppData\Local\Microsoft\Windows\Temporary Internet Files\Content.Outlook\W4IB8SH9\image001.png"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7.29"/>
    <col customWidth="1" min="3" max="3" width="15.86"/>
    <col customWidth="1" min="4" max="5" width="8.57"/>
    <col customWidth="1" min="6" max="6" width="12.43"/>
    <col customWidth="1" min="7" max="7" width="22.14"/>
    <col customWidth="1" min="8" max="8" width="53.43"/>
    <col customWidth="1" min="9" max="9" width="15.29"/>
    <col customWidth="1" min="10" max="10" width="19.43"/>
    <col customWidth="1" min="11" max="11" width="18.71"/>
    <col customWidth="1" min="12" max="26" width="10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3" t="s">
        <v>3</v>
      </c>
    </row>
    <row r="5">
      <c r="A5" s="4" t="s">
        <v>4</v>
      </c>
    </row>
    <row r="6">
      <c r="K6" s="5">
        <v>44815.51111111111</v>
      </c>
    </row>
    <row r="7" ht="72.75" customHeight="1">
      <c r="A7" s="6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</row>
    <row r="8">
      <c r="A8" s="8">
        <v>1.0</v>
      </c>
      <c r="B8" s="9" t="s">
        <v>16</v>
      </c>
      <c r="C8" s="10">
        <v>44853.0</v>
      </c>
      <c r="D8" s="11" t="s">
        <v>17</v>
      </c>
      <c r="E8" s="12" t="s">
        <v>18</v>
      </c>
      <c r="F8" s="12" t="s">
        <v>17</v>
      </c>
      <c r="G8" s="13" t="s">
        <v>19</v>
      </c>
      <c r="H8" s="9" t="s">
        <v>20</v>
      </c>
      <c r="I8" s="12" t="s">
        <v>21</v>
      </c>
      <c r="J8" s="9" t="s">
        <v>22</v>
      </c>
      <c r="K8" s="14">
        <v>145584.0</v>
      </c>
    </row>
    <row r="9">
      <c r="A9" s="8">
        <f t="shared" ref="A9:A10" si="1">A8+1</f>
        <v>2</v>
      </c>
      <c r="B9" s="9" t="s">
        <v>23</v>
      </c>
      <c r="C9" s="10">
        <v>44865.0</v>
      </c>
      <c r="D9" s="11" t="s">
        <v>17</v>
      </c>
      <c r="E9" s="12" t="s">
        <v>18</v>
      </c>
      <c r="F9" s="12" t="s">
        <v>18</v>
      </c>
      <c r="G9" s="13" t="s">
        <v>24</v>
      </c>
      <c r="H9" s="9" t="s">
        <v>25</v>
      </c>
      <c r="I9" s="12" t="s">
        <v>26</v>
      </c>
      <c r="J9" s="9" t="s">
        <v>27</v>
      </c>
      <c r="K9" s="14">
        <v>52038.0</v>
      </c>
    </row>
    <row r="10">
      <c r="A10" s="8">
        <f t="shared" si="1"/>
        <v>3</v>
      </c>
      <c r="B10" s="9" t="s">
        <v>28</v>
      </c>
      <c r="C10" s="10" t="s">
        <v>29</v>
      </c>
      <c r="D10" s="11" t="s">
        <v>17</v>
      </c>
      <c r="E10" s="12" t="s">
        <v>17</v>
      </c>
      <c r="F10" s="12" t="s">
        <v>17</v>
      </c>
      <c r="G10" s="13" t="s">
        <v>24</v>
      </c>
      <c r="H10" s="9" t="s">
        <v>30</v>
      </c>
      <c r="I10" s="12" t="s">
        <v>21</v>
      </c>
      <c r="J10" s="9" t="s">
        <v>31</v>
      </c>
      <c r="K10" s="14">
        <v>555173.46</v>
      </c>
    </row>
    <row r="11">
      <c r="A11" s="15"/>
      <c r="B11" s="16"/>
      <c r="C11" s="16"/>
      <c r="D11" s="17"/>
      <c r="E11" s="16"/>
      <c r="F11" s="16"/>
      <c r="G11" s="16"/>
      <c r="H11" s="16"/>
      <c r="I11" s="16"/>
      <c r="J11" s="18" t="s">
        <v>32</v>
      </c>
      <c r="K11" s="19">
        <f>SUM(K8:K10)</f>
        <v>752795.46</v>
      </c>
    </row>
    <row r="12">
      <c r="A12" s="20" t="s">
        <v>33</v>
      </c>
      <c r="D12" s="21"/>
    </row>
    <row r="16" ht="27.0" customHeight="1">
      <c r="A16" s="22" t="s">
        <v>34</v>
      </c>
      <c r="C16" s="23" t="s">
        <v>35</v>
      </c>
      <c r="F16" s="24"/>
      <c r="G16" s="25"/>
      <c r="H16" s="22" t="s">
        <v>36</v>
      </c>
      <c r="I16" s="23" t="s">
        <v>37</v>
      </c>
      <c r="K16" s="24"/>
    </row>
    <row r="17" ht="40.5" customHeight="1">
      <c r="C17" s="26" t="s">
        <v>38</v>
      </c>
      <c r="F17" s="27"/>
      <c r="G17" s="26"/>
      <c r="I17" s="26" t="s">
        <v>39</v>
      </c>
      <c r="K17" s="27"/>
    </row>
    <row r="21" ht="15.75" customHeight="1">
      <c r="G21" s="22" t="s">
        <v>40</v>
      </c>
      <c r="H21" s="23" t="s">
        <v>41</v>
      </c>
    </row>
    <row r="22" ht="15.75" customHeight="1">
      <c r="H22" s="26" t="s">
        <v>42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7:$K$12">
    <sortState ref="A7:K12">
      <sortCondition ref="B7:B12"/>
    </sortState>
  </autoFilter>
  <mergeCells count="10">
    <mergeCell ref="C16:E16"/>
    <mergeCell ref="I16:J16"/>
    <mergeCell ref="C17:E17"/>
    <mergeCell ref="I17:J17"/>
    <mergeCell ref="A1:K1"/>
    <mergeCell ref="A2:K2"/>
    <mergeCell ref="A3:K3"/>
    <mergeCell ref="A4:K4"/>
    <mergeCell ref="A5:K5"/>
    <mergeCell ref="A16:B16"/>
  </mergeCells>
  <printOptions horizontalCentered="1"/>
  <pageMargins bottom="0.0" footer="0.0" header="0.0" left="0.0" right="0.0" top="0.15748031496062992"/>
  <pageSetup scale="65" orientation="landscape"/>
  <drawing r:id="rId1"/>
  <legacyDrawing r:id="rId2"/>
  <oleObjects>
    <oleObject progId="PBrush" shapeId="1025" r:id="rId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2019-06-25T15:03:28Z</dcterms:created>
  <dc:creator>Manuel González Martínez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