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9 SEPT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PYMES!$A$7:$K$21</definedName>
    <definedName name="_xlnm.Print_Area" localSheetId="0">PYMES!$A$1:$K$34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A10" i="1" l="1"/>
  <c r="A11" i="1" s="1"/>
  <c r="A12" i="1" s="1"/>
  <c r="A13" i="1" s="1"/>
  <c r="A14" i="1" s="1"/>
  <c r="A15" i="1" s="1"/>
  <c r="A16" i="1" s="1"/>
  <c r="A17" i="1" s="1"/>
  <c r="A18" i="1" s="1"/>
  <c r="A9" i="1"/>
</calcChain>
</file>

<file path=xl/sharedStrings.xml><?xml version="1.0" encoding="utf-8"?>
<sst xmlns="http://schemas.openxmlformats.org/spreadsheetml/2006/main" count="112" uniqueCount="62">
  <si>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</si>
  <si>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</si>
  <si>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</si>
  <si>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</si>
  <si>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</si>
  <si>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</si>
  <si>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</si>
  <si>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</si>
  <si>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</si>
  <si>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</si>
  <si>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</si>
  <si>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</si>
  <si>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</si>
  <si>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</si>
  <si>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</si>
  <si>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</si>
  <si>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</si>
  <si>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</si>
  <si>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</si>
  <si>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</si>
  <si>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</si>
  <si>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</si>
  <si>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</si>
  <si>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PROCESOS DE COMPRAS A MICRO, PEQUEÑAS Y MEDIANAS EMPRESAS SEPTIEMBRE 2023</t>
  </si>
  <si>
    <t>INAPA-DAF-CM-2023-0043</t>
  </si>
  <si>
    <t>INAPA-DAF-CM-2023-0052</t>
  </si>
  <si>
    <t>INAPA-DAF-CM-2023-0053</t>
  </si>
  <si>
    <t>INAPA-DAF-CM-2023-0058</t>
  </si>
  <si>
    <t>INAPA-UC-CD-2023-0039</t>
  </si>
  <si>
    <t>INAPA-UC-CD-2023-0040</t>
  </si>
  <si>
    <t>INAPA-UC-CD-2023-0042</t>
  </si>
  <si>
    <t>INAPA-UC-CD-2023-0046</t>
  </si>
  <si>
    <t>INAPA-UC-CD-2023-0050</t>
  </si>
  <si>
    <t>INAPA-UC-CD-2023-0052</t>
  </si>
  <si>
    <t>INAPA-UC-CD-2023-0056</t>
  </si>
  <si>
    <t>Si</t>
  </si>
  <si>
    <t>No</t>
  </si>
  <si>
    <t>Adquisicion de papel toalla de mano</t>
  </si>
  <si>
    <t>ADQUISICION DE CAFE PARA LAS DIFERENTES OFICINAS DEL INAPA</t>
  </si>
  <si>
    <t>ADQUISICION DE PAPEL HIGIENICO PARA EL USO DEL INAPA</t>
  </si>
  <si>
    <t>Adqusicion de dispensadores de combustible</t>
  </si>
  <si>
    <t>ADQUISICIÓN DE MADERA</t>
  </si>
  <si>
    <t>ADQUISICIÓN DE ALAMBRE DE PÚAS DE 250 MTS. PARA SER UTILIZADO EN LOS TRABAJOS DEL INAPA</t>
  </si>
  <si>
    <t>CONTRATACION DEL SERVICIO DE RECICLAJE PARA EL NIVEL CENTRAL</t>
  </si>
  <si>
    <t>Adquisicion de Tshirt blancos con logo para actividad de la CIGCN.</t>
  </si>
  <si>
    <t>ADQUISICIÓN DE CEMENTO Y MEZCLA</t>
  </si>
  <si>
    <t>SERVICIO DE ELABORACIÓN DE TABLAS VOLUMÉTRICAS PARA LOS TANQUES DE COMBUSTIBLE DEL INAPA A NIVEL NACIONAL.</t>
  </si>
  <si>
    <t>ADQUISICION DE MEDICAMENTOS Y MATERIALES GASTABLES PARA SER UTILIZADOS EN EL DISPENSARIO MEDICO.</t>
  </si>
  <si>
    <t>Bienes</t>
  </si>
  <si>
    <t>Servicios</t>
  </si>
  <si>
    <t>RQD Higienicos, SRL</t>
  </si>
  <si>
    <t>GTG Industrial, SRL</t>
  </si>
  <si>
    <t>Sercodi, SRL</t>
  </si>
  <si>
    <t>Combcaribe, SRL</t>
  </si>
  <si>
    <t>Cange Industrial, EIRL</t>
  </si>
  <si>
    <t>Augustos DS, SRL</t>
  </si>
  <si>
    <t>Green Love, SRL</t>
  </si>
  <si>
    <t>Gráfica Willian, SRL</t>
  </si>
  <si>
    <t>Suplidora Comercial Rodríguez, SRL</t>
  </si>
  <si>
    <t>Idemesa, SRL</t>
  </si>
  <si>
    <t>Compras Menores</t>
  </si>
  <si>
    <t>Compras Debajo del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</si>
</sst>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left" vertical="center" wrapText="1" indent="1"/>
    </xf>
    <xf numFmtId="0" fontId="14" fillId="5" borderId="6" xfId="0" applyFont="1" applyFill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left" vertical="center" wrapText="1" indent="1"/>
    </xf>
    <xf numFmtId="43" fontId="17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22" fontId="22" fillId="4" borderId="0" xfId="0" applyNumberFormat="1" applyFont="1" applyFill="1" applyAlignme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view="pageBreakPreview" zoomScale="85" zoomScaleNormal="100" zoomScaleSheetLayoutView="85" workbookViewId="0">
      <selection activeCell="K6" sqref="K6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4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5.7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8.75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7.25">
      <c r="K6" s="44">
        <v>45205.392361111109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32.25" thickTop="1">
      <c r="A8" s="11">
        <v>1</v>
      </c>
      <c r="B8" s="12" t="s">
        <v>24</v>
      </c>
      <c r="C8" s="13">
        <v>45197.766808217602</v>
      </c>
      <c r="D8" s="14" t="s">
        <v>35</v>
      </c>
      <c r="E8" s="14" t="s">
        <v>36</v>
      </c>
      <c r="F8" s="14" t="s">
        <v>36</v>
      </c>
      <c r="G8" s="15" t="s">
        <v>60</v>
      </c>
      <c r="H8" s="16" t="s">
        <v>37</v>
      </c>
      <c r="I8" s="11" t="s">
        <v>48</v>
      </c>
      <c r="J8" s="17" t="s">
        <v>50</v>
      </c>
      <c r="K8" s="18">
        <v>944824.82</v>
      </c>
    </row>
    <row r="9" spans="1:11" ht="36.75" customHeight="1">
      <c r="A9" s="19">
        <f>A8+1</f>
        <v>2</v>
      </c>
      <c r="B9" s="20" t="s">
        <v>25</v>
      </c>
      <c r="C9" s="21">
        <v>45184.679373391198</v>
      </c>
      <c r="D9" s="22" t="s">
        <v>35</v>
      </c>
      <c r="E9" s="22" t="s">
        <v>35</v>
      </c>
      <c r="F9" s="22" t="s">
        <v>35</v>
      </c>
      <c r="G9" s="23" t="s">
        <v>60</v>
      </c>
      <c r="H9" s="24" t="s">
        <v>38</v>
      </c>
      <c r="I9" s="19" t="s">
        <v>48</v>
      </c>
      <c r="J9" s="25" t="s">
        <v>51</v>
      </c>
      <c r="K9" s="26">
        <v>591704.4</v>
      </c>
    </row>
    <row r="10" spans="1:11" ht="39.75" customHeight="1">
      <c r="A10" s="19">
        <f t="shared" ref="A10:A18" si="0">A9+1</f>
        <v>3</v>
      </c>
      <c r="B10" s="20" t="s">
        <v>26</v>
      </c>
      <c r="C10" s="21">
        <v>45196.712470520797</v>
      </c>
      <c r="D10" s="22" t="s">
        <v>35</v>
      </c>
      <c r="E10" s="22" t="s">
        <v>35</v>
      </c>
      <c r="F10" s="22" t="s">
        <v>36</v>
      </c>
      <c r="G10" s="23" t="s">
        <v>60</v>
      </c>
      <c r="H10" s="24" t="s">
        <v>39</v>
      </c>
      <c r="I10" s="19" t="s">
        <v>48</v>
      </c>
      <c r="J10" s="25" t="s">
        <v>52</v>
      </c>
      <c r="K10" s="26">
        <v>1112126.3999999999</v>
      </c>
    </row>
    <row r="11" spans="1:11" ht="31.5">
      <c r="A11" s="19">
        <f t="shared" si="0"/>
        <v>4</v>
      </c>
      <c r="B11" s="20" t="s">
        <v>27</v>
      </c>
      <c r="C11" s="21">
        <v>45198.513731655097</v>
      </c>
      <c r="D11" s="22" t="s">
        <v>35</v>
      </c>
      <c r="E11" s="22" t="s">
        <v>36</v>
      </c>
      <c r="F11" s="22" t="s">
        <v>36</v>
      </c>
      <c r="G11" s="23" t="s">
        <v>60</v>
      </c>
      <c r="H11" s="24" t="s">
        <v>40</v>
      </c>
      <c r="I11" s="19" t="s">
        <v>48</v>
      </c>
      <c r="J11" s="25" t="s">
        <v>53</v>
      </c>
      <c r="K11" s="26">
        <v>1503938.91</v>
      </c>
    </row>
    <row r="12" spans="1:11" ht="31.5">
      <c r="A12" s="19">
        <f t="shared" si="0"/>
        <v>5</v>
      </c>
      <c r="B12" s="20" t="s">
        <v>28</v>
      </c>
      <c r="C12" s="21">
        <v>45175.829144502299</v>
      </c>
      <c r="D12" s="22" t="s">
        <v>35</v>
      </c>
      <c r="E12" s="22" t="s">
        <v>36</v>
      </c>
      <c r="F12" s="22" t="s">
        <v>36</v>
      </c>
      <c r="G12" s="23" t="s">
        <v>61</v>
      </c>
      <c r="H12" s="24" t="s">
        <v>41</v>
      </c>
      <c r="I12" s="19" t="s">
        <v>48</v>
      </c>
      <c r="J12" s="25" t="s">
        <v>54</v>
      </c>
      <c r="K12" s="26">
        <v>30113.599999999999</v>
      </c>
    </row>
    <row r="13" spans="1:11" ht="52.5" customHeight="1">
      <c r="A13" s="19">
        <f t="shared" si="0"/>
        <v>6</v>
      </c>
      <c r="B13" s="20" t="s">
        <v>29</v>
      </c>
      <c r="C13" s="21">
        <v>45197.834007754602</v>
      </c>
      <c r="D13" s="22" t="s">
        <v>35</v>
      </c>
      <c r="E13" s="22" t="s">
        <v>35</v>
      </c>
      <c r="F13" s="22" t="s">
        <v>36</v>
      </c>
      <c r="G13" s="23" t="s">
        <v>61</v>
      </c>
      <c r="H13" s="24" t="s">
        <v>42</v>
      </c>
      <c r="I13" s="19" t="s">
        <v>48</v>
      </c>
      <c r="J13" s="25" t="s">
        <v>55</v>
      </c>
      <c r="K13" s="26">
        <v>37665.599999999999</v>
      </c>
    </row>
    <row r="14" spans="1:11" ht="36.75" customHeight="1">
      <c r="A14" s="19">
        <f t="shared" si="0"/>
        <v>7</v>
      </c>
      <c r="B14" s="20" t="s">
        <v>30</v>
      </c>
      <c r="C14" s="21">
        <v>45177.833744259297</v>
      </c>
      <c r="D14" s="22" t="s">
        <v>35</v>
      </c>
      <c r="E14" s="22" t="s">
        <v>35</v>
      </c>
      <c r="F14" s="22" t="s">
        <v>35</v>
      </c>
      <c r="G14" s="23" t="s">
        <v>61</v>
      </c>
      <c r="H14" s="24" t="s">
        <v>43</v>
      </c>
      <c r="I14" s="19" t="s">
        <v>49</v>
      </c>
      <c r="J14" s="25" t="s">
        <v>56</v>
      </c>
      <c r="K14" s="26">
        <v>169920</v>
      </c>
    </row>
    <row r="15" spans="1:11" ht="36.75" customHeight="1">
      <c r="A15" s="19">
        <f t="shared" si="0"/>
        <v>8</v>
      </c>
      <c r="B15" s="20" t="s">
        <v>31</v>
      </c>
      <c r="C15" s="21">
        <v>45174.768359236099</v>
      </c>
      <c r="D15" s="22" t="s">
        <v>35</v>
      </c>
      <c r="E15" s="22" t="s">
        <v>36</v>
      </c>
      <c r="F15" s="22" t="s">
        <v>35</v>
      </c>
      <c r="G15" s="23" t="s">
        <v>61</v>
      </c>
      <c r="H15" s="24" t="s">
        <v>44</v>
      </c>
      <c r="I15" s="19" t="s">
        <v>48</v>
      </c>
      <c r="J15" s="25" t="s">
        <v>57</v>
      </c>
      <c r="K15" s="26">
        <v>26550</v>
      </c>
    </row>
    <row r="16" spans="1:11" ht="47.25">
      <c r="A16" s="19">
        <f t="shared" si="0"/>
        <v>9</v>
      </c>
      <c r="B16" s="20" t="s">
        <v>32</v>
      </c>
      <c r="C16" s="21">
        <v>45198.875101215301</v>
      </c>
      <c r="D16" s="22" t="s">
        <v>35</v>
      </c>
      <c r="E16" s="22" t="s">
        <v>36</v>
      </c>
      <c r="F16" s="22" t="s">
        <v>36</v>
      </c>
      <c r="G16" s="23" t="s">
        <v>61</v>
      </c>
      <c r="H16" s="24" t="s">
        <v>45</v>
      </c>
      <c r="I16" s="19" t="s">
        <v>48</v>
      </c>
      <c r="J16" s="25" t="s">
        <v>58</v>
      </c>
      <c r="K16" s="26">
        <v>27872.87</v>
      </c>
    </row>
    <row r="17" spans="1:11" ht="66" customHeight="1">
      <c r="A17" s="19">
        <f t="shared" si="0"/>
        <v>10</v>
      </c>
      <c r="B17" s="20" t="s">
        <v>33</v>
      </c>
      <c r="C17" s="21">
        <v>45194.825967627301</v>
      </c>
      <c r="D17" s="22" t="s">
        <v>35</v>
      </c>
      <c r="E17" s="22" t="s">
        <v>36</v>
      </c>
      <c r="F17" s="22" t="s">
        <v>36</v>
      </c>
      <c r="G17" s="23" t="s">
        <v>61</v>
      </c>
      <c r="H17" s="24" t="s">
        <v>46</v>
      </c>
      <c r="I17" s="19" t="s">
        <v>49</v>
      </c>
      <c r="J17" s="25" t="s">
        <v>53</v>
      </c>
      <c r="K17" s="26">
        <v>33984</v>
      </c>
    </row>
    <row r="18" spans="1:11" ht="52.5" customHeight="1">
      <c r="A18" s="19">
        <f t="shared" si="0"/>
        <v>11</v>
      </c>
      <c r="B18" s="20" t="s">
        <v>34</v>
      </c>
      <c r="C18" s="21">
        <v>45198.646963020801</v>
      </c>
      <c r="D18" s="22" t="s">
        <v>35</v>
      </c>
      <c r="E18" s="22" t="s">
        <v>36</v>
      </c>
      <c r="F18" s="22" t="s">
        <v>36</v>
      </c>
      <c r="G18" s="23" t="s">
        <v>61</v>
      </c>
      <c r="H18" s="24" t="s">
        <v>47</v>
      </c>
      <c r="I18" s="19" t="s">
        <v>48</v>
      </c>
      <c r="J18" s="25" t="s">
        <v>59</v>
      </c>
      <c r="K18" s="26">
        <v>116247.2</v>
      </c>
    </row>
    <row r="19" spans="1:11" ht="18.75">
      <c r="A19" s="5"/>
      <c r="B19" s="6"/>
      <c r="C19" s="6"/>
      <c r="D19" s="7"/>
      <c r="E19" s="6"/>
      <c r="F19" s="6"/>
      <c r="H19" s="6"/>
      <c r="I19" s="6"/>
      <c r="J19" s="8" t="s">
        <v>8</v>
      </c>
      <c r="K19" s="36">
        <f>SUM(K8:K18)</f>
        <v>4594947.8000000007</v>
      </c>
    </row>
    <row r="20" spans="1:11" ht="15.75">
      <c r="A20" s="5"/>
      <c r="B20" s="6"/>
      <c r="C20" s="6"/>
      <c r="D20" s="7"/>
      <c r="E20" s="6"/>
      <c r="F20" s="6"/>
      <c r="H20" s="6"/>
      <c r="I20" s="6"/>
      <c r="J20" s="9"/>
      <c r="K20" s="10"/>
    </row>
    <row r="21" spans="1:11">
      <c r="A21" s="1" t="s">
        <v>19</v>
      </c>
      <c r="D21" s="2"/>
    </row>
    <row r="27" spans="1:11" ht="15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27" customHeight="1">
      <c r="A28" s="41" t="s">
        <v>9</v>
      </c>
      <c r="B28" s="41"/>
      <c r="C28" s="43" t="s">
        <v>20</v>
      </c>
      <c r="D28" s="43"/>
      <c r="E28" s="43"/>
      <c r="F28" s="30"/>
      <c r="G28" s="31"/>
      <c r="H28" s="32" t="s">
        <v>22</v>
      </c>
      <c r="I28" s="43" t="s">
        <v>11</v>
      </c>
      <c r="J28" s="43"/>
      <c r="K28" s="30"/>
    </row>
    <row r="29" spans="1:11" ht="40.5" customHeight="1">
      <c r="A29" s="6"/>
      <c r="B29" s="6"/>
      <c r="C29" s="42" t="s">
        <v>21</v>
      </c>
      <c r="D29" s="42"/>
      <c r="E29" s="42"/>
      <c r="F29" s="33"/>
      <c r="G29" s="34"/>
      <c r="H29" s="6"/>
      <c r="I29" s="42" t="s">
        <v>10</v>
      </c>
      <c r="J29" s="42"/>
      <c r="K29" s="33"/>
    </row>
    <row r="30" spans="1:11" s="35" customFormat="1">
      <c r="A30"/>
      <c r="B30"/>
      <c r="C30"/>
      <c r="D30"/>
      <c r="E30"/>
      <c r="F30"/>
      <c r="G30"/>
      <c r="H30"/>
      <c r="I30"/>
      <c r="J30"/>
      <c r="K30"/>
    </row>
    <row r="31" spans="1:11" s="35" customFormat="1">
      <c r="A31"/>
      <c r="B31"/>
      <c r="C31"/>
      <c r="D31"/>
      <c r="E31"/>
      <c r="F31"/>
      <c r="G31"/>
      <c r="H31"/>
      <c r="I31"/>
      <c r="J31"/>
      <c r="K31"/>
    </row>
    <row r="32" spans="1:11" ht="15.75" customHeight="1">
      <c r="C32" s="27"/>
      <c r="D32" s="27"/>
      <c r="E32" s="27"/>
      <c r="F32" s="28"/>
      <c r="G32" s="28"/>
      <c r="H32" s="28"/>
    </row>
    <row r="33" spans="6:8">
      <c r="F33" s="29"/>
      <c r="G33" s="29"/>
      <c r="H33" s="29"/>
    </row>
  </sheetData>
  <autoFilter ref="A7:K21">
    <sortState ref="A8:K15">
      <sortCondition ref="B7:B15"/>
    </sortState>
  </autoFilter>
  <mergeCells count="10">
    <mergeCell ref="A28:B28"/>
    <mergeCell ref="C29:E29"/>
    <mergeCell ref="I29:J29"/>
    <mergeCell ref="C28:E28"/>
    <mergeCell ref="I28:J28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9:D21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2023-10-05T19:41:44Z</cp:lastPrinted>
  <dcterms:created xsi:type="dcterms:W3CDTF">2019-06-25T15:03:28Z</dcterms:created>
  <dcterms:modified xsi:type="dcterms:W3CDTF">2023-10-06T13:30:48Z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