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pto. de Estadistica\ESTADISTICA\2024\2.Indice de Potabilidad\3.Reportes Trimestrales\2do. Trimestre\"/>
    </mc:Choice>
  </mc:AlternateContent>
  <bookViews>
    <workbookView xWindow="0" yWindow="0" windowWidth="20490" windowHeight="7620" activeTab="1"/>
  </bookViews>
  <sheets>
    <sheet name="Abril-Junio" sheetId="1" r:id="rId1"/>
    <sheet name="Abril-Junio I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F36" i="1"/>
  <c r="F32" i="1"/>
  <c r="F33" i="1"/>
  <c r="F14" i="2" l="1"/>
  <c r="F15" i="2"/>
  <c r="F16" i="2"/>
  <c r="F17" i="2"/>
  <c r="F18" i="2"/>
  <c r="F20" i="2"/>
  <c r="F21" i="2"/>
  <c r="F22" i="2"/>
  <c r="F23" i="2"/>
  <c r="F30" i="2"/>
  <c r="F24" i="2"/>
  <c r="F25" i="2"/>
  <c r="F26" i="2"/>
  <c r="F27" i="2"/>
  <c r="F28" i="2"/>
  <c r="F29" i="2"/>
  <c r="F31" i="2"/>
  <c r="F32" i="2"/>
  <c r="F33" i="2"/>
  <c r="F34" i="2"/>
  <c r="F35" i="2"/>
  <c r="F36" i="2"/>
  <c r="F13" i="2"/>
  <c r="F14" i="1"/>
  <c r="F15" i="1"/>
  <c r="F16" i="1"/>
  <c r="F17" i="1"/>
  <c r="F18" i="1"/>
  <c r="F20" i="1"/>
  <c r="F21" i="1"/>
  <c r="F22" i="1"/>
  <c r="F23" i="1"/>
  <c r="F30" i="1"/>
  <c r="F24" i="1"/>
  <c r="F25" i="1"/>
  <c r="F26" i="1"/>
  <c r="F27" i="1"/>
  <c r="F28" i="1"/>
  <c r="F29" i="1"/>
  <c r="F31" i="1"/>
  <c r="F13" i="1"/>
</calcChain>
</file>

<file path=xl/sharedStrings.xml><?xml version="1.0" encoding="utf-8"?>
<sst xmlns="http://schemas.openxmlformats.org/spreadsheetml/2006/main" count="112" uniqueCount="72">
  <si>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</si>
  <si>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</si>
  <si>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</si>
  <si>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</si>
  <si>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</si>
  <si>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</si>
  <si>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</si>
  <si>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</si>
  <si>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</si>
  <si>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</si>
  <si>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</si>
  <si>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</si>
  <si>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</si>
  <si>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</si>
  <si>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</si>
  <si>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</si>
  <si>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</si>
  <si>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</si>
  <si>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</si>
  <si>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</si>
  <si>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</si>
  <si>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</si>
  <si>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</si>
  <si>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</si>
  <si>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</si>
  <si>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</si>
  <si>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</si>
  <si>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</si>
  <si>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</si>
  <si>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</si>
  <si>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</si>
  <si>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</si>
  <si>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</si>
  <si>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</si>
  <si>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</si>
  <si>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</si>
  <si>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</si>
  <si>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</si>
  <si>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</si>
  <si>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</si>
  <si>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</si>
  <si>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</si>
  <si>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</si>
  <si>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</si>
  <si>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</si>
  <si>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</si>
  <si>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</si>
  <si>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</si>
  <si>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</si>
  <si>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</si>
  <si>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</si>
  <si>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</si>
  <si>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</si>
  <si>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</si>
  <si>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</si>
  <si>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</si>
  <si>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*</t>
  </si>
  <si>
    <t>Monte Cristi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</si>
  <si>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</si>
  <si>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</si>
  <si>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</si>
  <si>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</si>
  <si>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</si>
  <si>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Abril</t>
  </si>
  <si>
    <t xml:space="preserve">Mayo </t>
  </si>
  <si>
    <t xml:space="preserve">Junio </t>
  </si>
  <si>
    <t>ABRIL</t>
  </si>
  <si>
    <t>JUNIO</t>
  </si>
  <si>
    <t xml:space="preserve">MAYO </t>
  </si>
  <si>
    <t>TRIMESTRE ABRIL-JUNIO 2024</t>
  </si>
  <si>
    <t>**</t>
  </si>
  <si>
    <t>ÍNDICE  DE POTABILIDAD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</si>
</sst>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  <font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5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/>
    <xf numFmtId="0" fontId="5" fillId="2" borderId="11" xfId="0" applyFont="1" applyFill="1" applyBorder="1" applyAlignment="1">
      <alignment horizontal="left" vertical="center"/>
    </xf>
    <xf numFmtId="4" fontId="5" fillId="2" borderId="11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3" xfId="0" applyFont="1" applyFill="1" applyBorder="1"/>
    <xf numFmtId="0" fontId="5" fillId="2" borderId="14" xfId="0" applyFont="1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5" fillId="2" borderId="11" xfId="0" applyFont="1" applyFill="1" applyBorder="1"/>
    <xf numFmtId="0" fontId="5" fillId="2" borderId="12" xfId="0" applyFont="1" applyFill="1" applyBorder="1"/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4" fontId="5" fillId="2" borderId="10" xfId="0" applyNumberFormat="1" applyFont="1" applyFill="1" applyBorder="1" applyAlignment="1">
      <alignment horizontal="center" vertical="center"/>
    </xf>
    <xf numFmtId="4" fontId="5" fillId="2" borderId="30" xfId="0" applyNumberFormat="1" applyFont="1" applyFill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/>
    </xf>
    <xf numFmtId="39" fontId="5" fillId="2" borderId="30" xfId="1" applyNumberFormat="1" applyFont="1" applyFill="1" applyBorder="1" applyAlignment="1">
      <alignment horizontal="center" vertical="center"/>
    </xf>
    <xf numFmtId="39" fontId="5" fillId="2" borderId="24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/>
    </xf>
    <xf numFmtId="4" fontId="5" fillId="2" borderId="33" xfId="0" applyNumberFormat="1" applyFont="1" applyFill="1" applyBorder="1" applyAlignment="1">
      <alignment horizontal="center" vertical="center"/>
    </xf>
    <xf numFmtId="39" fontId="5" fillId="2" borderId="33" xfId="1" applyNumberFormat="1" applyFont="1" applyFill="1" applyBorder="1" applyAlignment="1">
      <alignment horizontal="center" vertical="center"/>
    </xf>
    <xf numFmtId="39" fontId="1" fillId="0" borderId="34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left"/>
    </xf>
    <xf numFmtId="4" fontId="0" fillId="0" borderId="0" xfId="0" applyNumberFormat="1" applyAlignment="1">
      <alignment horizontal="left"/>
    </xf>
    <xf numFmtId="43" fontId="3" fillId="0" borderId="0" xfId="1" applyFont="1"/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4" xfId="0" applyNumberFormat="1" applyFont="1" applyFill="1" applyBorder="1" applyAlignment="1">
      <alignment horizontal="center" vertical="center"/>
    </xf>
    <xf numFmtId="0" fontId="0" fillId="0" borderId="38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2" fontId="17" fillId="2" borderId="33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25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ABRIL-JUNIO</a:t>
            </a:r>
            <a:r>
              <a:rPr lang="es-DO" sz="1600" baseline="0"/>
              <a:t> </a:t>
            </a:r>
            <a:r>
              <a:rPr lang="es-DO" sz="1600"/>
              <a:t>2024</a:t>
            </a:r>
          </a:p>
        </c:rich>
      </c:tx>
      <c:layout>
        <c:manualLayout>
          <c:xMode val="edge"/>
          <c:yMode val="edge"/>
          <c:x val="0.26790568833139533"/>
          <c:y val="2.207603242489402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II'!$F$13:$F$36</c:f>
              <c:strCache>
                <c:ptCount val="24"/>
                <c:pt idx="0">
                  <c:v>39.63 </c:v>
                </c:pt>
                <c:pt idx="1">
                  <c:v>81.42 </c:v>
                </c:pt>
                <c:pt idx="2">
                  <c:v>92.42 </c:v>
                </c:pt>
                <c:pt idx="3">
                  <c:v>49.17 </c:v>
                </c:pt>
                <c:pt idx="4">
                  <c:v>70.03 </c:v>
                </c:pt>
                <c:pt idx="5">
                  <c:v>40.44 </c:v>
                </c:pt>
                <c:pt idx="6">
                  <c:v>*</c:v>
                </c:pt>
                <c:pt idx="7">
                  <c:v>34.13 </c:v>
                </c:pt>
                <c:pt idx="8">
                  <c:v>43.61 </c:v>
                </c:pt>
                <c:pt idx="9">
                  <c:v>80.39 </c:v>
                </c:pt>
                <c:pt idx="10">
                  <c:v>65.42 </c:v>
                </c:pt>
                <c:pt idx="11">
                  <c:v>45.37 </c:v>
                </c:pt>
                <c:pt idx="12">
                  <c:v>90.02 </c:v>
                </c:pt>
                <c:pt idx="13">
                  <c:v>97.92 </c:v>
                </c:pt>
                <c:pt idx="14">
                  <c:v>66.06 </c:v>
                </c:pt>
                <c:pt idx="15">
                  <c:v>62.55 </c:v>
                </c:pt>
                <c:pt idx="16">
                  <c:v>81.64 </c:v>
                </c:pt>
                <c:pt idx="17">
                  <c:v>72.53 </c:v>
                </c:pt>
                <c:pt idx="18">
                  <c:v>96.08 </c:v>
                </c:pt>
                <c:pt idx="19">
                  <c:v>78.55 </c:v>
                </c:pt>
                <c:pt idx="20">
                  <c:v>70.45 </c:v>
                </c:pt>
                <c:pt idx="21">
                  <c:v>72.66 </c:v>
                </c:pt>
                <c:pt idx="22">
                  <c:v>42.86 </c:v>
                </c:pt>
                <c:pt idx="23">
                  <c:v>75.61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85.19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'Abril-Junio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San Juan</c:v>
                </c:pt>
                <c:pt idx="17">
                  <c:v>Azua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II'!$F$13:$F$36</c:f>
              <c:numCache>
                <c:formatCode>#,##0.00_);\(#,##0.00\)</c:formatCode>
                <c:ptCount val="24"/>
                <c:pt idx="0">
                  <c:v>39.629629629629626</c:v>
                </c:pt>
                <c:pt idx="1">
                  <c:v>81.417624521072796</c:v>
                </c:pt>
                <c:pt idx="2">
                  <c:v>92.4196255078608</c:v>
                </c:pt>
                <c:pt idx="3">
                  <c:v>49.169340463458106</c:v>
                </c:pt>
                <c:pt idx="4">
                  <c:v>70.027630805408577</c:v>
                </c:pt>
                <c:pt idx="5">
                  <c:v>40.437513536928741</c:v>
                </c:pt>
                <c:pt idx="6">
                  <c:v>0</c:v>
                </c:pt>
                <c:pt idx="7">
                  <c:v>34.126984126984127</c:v>
                </c:pt>
                <c:pt idx="8">
                  <c:v>43.606837606837608</c:v>
                </c:pt>
                <c:pt idx="9">
                  <c:v>80.390831368761894</c:v>
                </c:pt>
                <c:pt idx="10">
                  <c:v>65.417023152109095</c:v>
                </c:pt>
                <c:pt idx="11">
                  <c:v>45.370370370370374</c:v>
                </c:pt>
                <c:pt idx="12">
                  <c:v>90.020985976758297</c:v>
                </c:pt>
                <c:pt idx="13">
                  <c:v>97.916666666666671</c:v>
                </c:pt>
                <c:pt idx="14">
                  <c:v>66.060606060606062</c:v>
                </c:pt>
                <c:pt idx="15">
                  <c:v>62.55144032921811</c:v>
                </c:pt>
                <c:pt idx="16">
                  <c:v>81.640130728518827</c:v>
                </c:pt>
                <c:pt idx="17">
                  <c:v>72.534332084893876</c:v>
                </c:pt>
                <c:pt idx="18">
                  <c:v>96.078431372549019</c:v>
                </c:pt>
                <c:pt idx="19">
                  <c:v>78.552620219286894</c:v>
                </c:pt>
                <c:pt idx="20">
                  <c:v>70.451463338647898</c:v>
                </c:pt>
                <c:pt idx="21">
                  <c:v>72.663817663817667</c:v>
                </c:pt>
                <c:pt idx="22">
                  <c:v>42.857142857142854</c:v>
                </c:pt>
                <c:pt idx="23">
                  <c:v>75.606132448237716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713856"/>
        <c:axId val="128715008"/>
      </c:barChart>
      <c:catAx>
        <c:axId val="128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715008"/>
        <c:crosses val="autoZero"/>
        <c:auto val="1"/>
        <c:lblAlgn val="ctr"/>
        <c:lblOffset val="100"/>
        <c:noMultiLvlLbl val="0"/>
      </c:catAx>
      <c:valAx>
        <c:axId val="128715008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713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</xdr:colOff>
      <xdr:row>37</xdr:row>
      <xdr:rowOff>76200</xdr:rowOff>
    </xdr:from>
    <xdr:to>
      <xdr:col>5</xdr:col>
      <xdr:colOff>1195046</xdr:colOff>
      <xdr:row>43</xdr:row>
      <xdr:rowOff>125059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660" y="745236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169545</xdr:colOff>
      <xdr:row>6</xdr:row>
      <xdr:rowOff>194310</xdr:rowOff>
    </xdr:from>
    <xdr:to>
      <xdr:col>22</xdr:col>
      <xdr:colOff>283844</xdr:colOff>
      <xdr:row>44</xdr:row>
      <xdr:rowOff>154305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869950</xdr:colOff>
      <xdr:row>38</xdr:row>
      <xdr:rowOff>18628</xdr:rowOff>
    </xdr:from>
    <xdr:to>
      <xdr:col>4</xdr:col>
      <xdr:colOff>1165836</xdr:colOff>
      <xdr:row>43</xdr:row>
      <xdr:rowOff>170779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85117" y="7522211"/>
          <a:ext cx="2592469" cy="1083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9" workbookViewId="0">
      <selection activeCell="E27" sqref="E27"/>
    </sheetView>
  </sheetViews>
  <sheetFormatPr baseColWidth="10" defaultRowHeight="15" x14ac:dyDescent="0.25"/>
  <cols>
    <col min="1" max="1" width="21.5703125" style="1" customWidth="1"/>
    <col min="2" max="2" width="23.85546875" customWidth="1"/>
    <col min="3" max="3" width="10.7109375" customWidth="1"/>
    <col min="4" max="4" width="11.42578125" customWidth="1"/>
    <col min="5" max="5" width="14.140625" customWidth="1"/>
    <col min="6" max="6" width="21.42578125" style="57" customWidth="1"/>
    <col min="10" max="14" width="11.42578125" style="5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140625" bestFit="1" customWidth="1"/>
    <col min="229" max="230" width="16.42578125" bestFit="1" customWidth="1"/>
    <col min="231" max="231" width="13.855468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140625" bestFit="1" customWidth="1"/>
    <col min="485" max="486" width="16.42578125" bestFit="1" customWidth="1"/>
    <col min="487" max="487" width="13.855468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140625" bestFit="1" customWidth="1"/>
    <col min="741" max="742" width="16.42578125" bestFit="1" customWidth="1"/>
    <col min="743" max="743" width="13.855468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140625" bestFit="1" customWidth="1"/>
    <col min="997" max="998" width="16.42578125" bestFit="1" customWidth="1"/>
    <col min="999" max="999" width="13.855468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140625" bestFit="1" customWidth="1"/>
    <col min="1253" max="1254" width="16.42578125" bestFit="1" customWidth="1"/>
    <col min="1255" max="1255" width="13.855468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140625" bestFit="1" customWidth="1"/>
    <col min="1509" max="1510" width="16.42578125" bestFit="1" customWidth="1"/>
    <col min="1511" max="1511" width="13.855468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140625" bestFit="1" customWidth="1"/>
    <col min="1765" max="1766" width="16.42578125" bestFit="1" customWidth="1"/>
    <col min="1767" max="1767" width="13.855468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140625" bestFit="1" customWidth="1"/>
    <col min="2021" max="2022" width="16.42578125" bestFit="1" customWidth="1"/>
    <col min="2023" max="2023" width="13.855468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140625" bestFit="1" customWidth="1"/>
    <col min="2277" max="2278" width="16.42578125" bestFit="1" customWidth="1"/>
    <col min="2279" max="2279" width="13.855468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140625" bestFit="1" customWidth="1"/>
    <col min="2533" max="2534" width="16.42578125" bestFit="1" customWidth="1"/>
    <col min="2535" max="2535" width="13.855468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140625" bestFit="1" customWidth="1"/>
    <col min="2789" max="2790" width="16.42578125" bestFit="1" customWidth="1"/>
    <col min="2791" max="2791" width="13.855468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140625" bestFit="1" customWidth="1"/>
    <col min="3045" max="3046" width="16.42578125" bestFit="1" customWidth="1"/>
    <col min="3047" max="3047" width="13.855468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140625" bestFit="1" customWidth="1"/>
    <col min="3301" max="3302" width="16.42578125" bestFit="1" customWidth="1"/>
    <col min="3303" max="3303" width="13.855468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140625" bestFit="1" customWidth="1"/>
    <col min="3557" max="3558" width="16.42578125" bestFit="1" customWidth="1"/>
    <col min="3559" max="3559" width="13.855468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140625" bestFit="1" customWidth="1"/>
    <col min="3813" max="3814" width="16.42578125" bestFit="1" customWidth="1"/>
    <col min="3815" max="3815" width="13.855468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140625" bestFit="1" customWidth="1"/>
    <col min="4069" max="4070" width="16.42578125" bestFit="1" customWidth="1"/>
    <col min="4071" max="4071" width="13.855468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140625" bestFit="1" customWidth="1"/>
    <col min="4325" max="4326" width="16.42578125" bestFit="1" customWidth="1"/>
    <col min="4327" max="4327" width="13.855468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140625" bestFit="1" customWidth="1"/>
    <col min="4581" max="4582" width="16.42578125" bestFit="1" customWidth="1"/>
    <col min="4583" max="4583" width="13.855468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140625" bestFit="1" customWidth="1"/>
    <col min="4837" max="4838" width="16.42578125" bestFit="1" customWidth="1"/>
    <col min="4839" max="4839" width="13.855468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140625" bestFit="1" customWidth="1"/>
    <col min="5093" max="5094" width="16.42578125" bestFit="1" customWidth="1"/>
    <col min="5095" max="5095" width="13.855468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140625" bestFit="1" customWidth="1"/>
    <col min="5349" max="5350" width="16.42578125" bestFit="1" customWidth="1"/>
    <col min="5351" max="5351" width="13.855468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140625" bestFit="1" customWidth="1"/>
    <col min="5605" max="5606" width="16.42578125" bestFit="1" customWidth="1"/>
    <col min="5607" max="5607" width="13.855468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140625" bestFit="1" customWidth="1"/>
    <col min="5861" max="5862" width="16.42578125" bestFit="1" customWidth="1"/>
    <col min="5863" max="5863" width="13.855468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140625" bestFit="1" customWidth="1"/>
    <col min="6117" max="6118" width="16.42578125" bestFit="1" customWidth="1"/>
    <col min="6119" max="6119" width="13.855468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140625" bestFit="1" customWidth="1"/>
    <col min="6373" max="6374" width="16.42578125" bestFit="1" customWidth="1"/>
    <col min="6375" max="6375" width="13.855468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140625" bestFit="1" customWidth="1"/>
    <col min="6629" max="6630" width="16.42578125" bestFit="1" customWidth="1"/>
    <col min="6631" max="6631" width="13.855468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140625" bestFit="1" customWidth="1"/>
    <col min="6885" max="6886" width="16.42578125" bestFit="1" customWidth="1"/>
    <col min="6887" max="6887" width="13.855468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140625" bestFit="1" customWidth="1"/>
    <col min="7141" max="7142" width="16.42578125" bestFit="1" customWidth="1"/>
    <col min="7143" max="7143" width="13.855468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140625" bestFit="1" customWidth="1"/>
    <col min="7397" max="7398" width="16.42578125" bestFit="1" customWidth="1"/>
    <col min="7399" max="7399" width="13.855468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140625" bestFit="1" customWidth="1"/>
    <col min="7653" max="7654" width="16.42578125" bestFit="1" customWidth="1"/>
    <col min="7655" max="7655" width="13.855468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140625" bestFit="1" customWidth="1"/>
    <col min="7909" max="7910" width="16.42578125" bestFit="1" customWidth="1"/>
    <col min="7911" max="7911" width="13.855468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140625" bestFit="1" customWidth="1"/>
    <col min="8165" max="8166" width="16.42578125" bestFit="1" customWidth="1"/>
    <col min="8167" max="8167" width="13.855468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140625" bestFit="1" customWidth="1"/>
    <col min="8421" max="8422" width="16.42578125" bestFit="1" customWidth="1"/>
    <col min="8423" max="8423" width="13.855468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140625" bestFit="1" customWidth="1"/>
    <col min="8677" max="8678" width="16.42578125" bestFit="1" customWidth="1"/>
    <col min="8679" max="8679" width="13.855468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140625" bestFit="1" customWidth="1"/>
    <col min="8933" max="8934" width="16.42578125" bestFit="1" customWidth="1"/>
    <col min="8935" max="8935" width="13.855468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140625" bestFit="1" customWidth="1"/>
    <col min="9189" max="9190" width="16.42578125" bestFit="1" customWidth="1"/>
    <col min="9191" max="9191" width="13.855468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140625" bestFit="1" customWidth="1"/>
    <col min="9445" max="9446" width="16.42578125" bestFit="1" customWidth="1"/>
    <col min="9447" max="9447" width="13.855468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140625" bestFit="1" customWidth="1"/>
    <col min="9701" max="9702" width="16.42578125" bestFit="1" customWidth="1"/>
    <col min="9703" max="9703" width="13.855468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140625" bestFit="1" customWidth="1"/>
    <col min="9957" max="9958" width="16.42578125" bestFit="1" customWidth="1"/>
    <col min="9959" max="9959" width="13.855468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140625" bestFit="1" customWidth="1"/>
    <col min="10213" max="10214" width="16.42578125" bestFit="1" customWidth="1"/>
    <col min="10215" max="10215" width="13.855468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140625" bestFit="1" customWidth="1"/>
    <col min="10469" max="10470" width="16.42578125" bestFit="1" customWidth="1"/>
    <col min="10471" max="10471" width="13.855468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140625" bestFit="1" customWidth="1"/>
    <col min="10725" max="10726" width="16.42578125" bestFit="1" customWidth="1"/>
    <col min="10727" max="10727" width="13.855468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140625" bestFit="1" customWidth="1"/>
    <col min="10981" max="10982" width="16.42578125" bestFit="1" customWidth="1"/>
    <col min="10983" max="10983" width="13.855468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140625" bestFit="1" customWidth="1"/>
    <col min="11237" max="11238" width="16.42578125" bestFit="1" customWidth="1"/>
    <col min="11239" max="11239" width="13.855468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140625" bestFit="1" customWidth="1"/>
    <col min="11493" max="11494" width="16.42578125" bestFit="1" customWidth="1"/>
    <col min="11495" max="11495" width="13.855468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140625" bestFit="1" customWidth="1"/>
    <col min="11749" max="11750" width="16.42578125" bestFit="1" customWidth="1"/>
    <col min="11751" max="11751" width="13.855468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140625" bestFit="1" customWidth="1"/>
    <col min="12005" max="12006" width="16.42578125" bestFit="1" customWidth="1"/>
    <col min="12007" max="12007" width="13.855468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140625" bestFit="1" customWidth="1"/>
    <col min="12261" max="12262" width="16.42578125" bestFit="1" customWidth="1"/>
    <col min="12263" max="12263" width="13.855468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140625" bestFit="1" customWidth="1"/>
    <col min="12517" max="12518" width="16.42578125" bestFit="1" customWidth="1"/>
    <col min="12519" max="12519" width="13.855468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140625" bestFit="1" customWidth="1"/>
    <col min="12773" max="12774" width="16.42578125" bestFit="1" customWidth="1"/>
    <col min="12775" max="12775" width="13.855468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140625" bestFit="1" customWidth="1"/>
    <col min="13029" max="13030" width="16.42578125" bestFit="1" customWidth="1"/>
    <col min="13031" max="13031" width="13.855468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140625" bestFit="1" customWidth="1"/>
    <col min="13285" max="13286" width="16.42578125" bestFit="1" customWidth="1"/>
    <col min="13287" max="13287" width="13.855468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140625" bestFit="1" customWidth="1"/>
    <col min="13541" max="13542" width="16.42578125" bestFit="1" customWidth="1"/>
    <col min="13543" max="13543" width="13.855468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140625" bestFit="1" customWidth="1"/>
    <col min="13797" max="13798" width="16.42578125" bestFit="1" customWidth="1"/>
    <col min="13799" max="13799" width="13.855468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140625" bestFit="1" customWidth="1"/>
    <col min="14053" max="14054" width="16.42578125" bestFit="1" customWidth="1"/>
    <col min="14055" max="14055" width="13.855468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140625" bestFit="1" customWidth="1"/>
    <col min="14309" max="14310" width="16.42578125" bestFit="1" customWidth="1"/>
    <col min="14311" max="14311" width="13.855468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140625" bestFit="1" customWidth="1"/>
    <col min="14565" max="14566" width="16.42578125" bestFit="1" customWidth="1"/>
    <col min="14567" max="14567" width="13.855468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140625" bestFit="1" customWidth="1"/>
    <col min="14821" max="14822" width="16.42578125" bestFit="1" customWidth="1"/>
    <col min="14823" max="14823" width="13.855468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140625" bestFit="1" customWidth="1"/>
    <col min="15077" max="15078" width="16.42578125" bestFit="1" customWidth="1"/>
    <col min="15079" max="15079" width="13.855468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140625" bestFit="1" customWidth="1"/>
    <col min="15333" max="15334" width="16.42578125" bestFit="1" customWidth="1"/>
    <col min="15335" max="15335" width="13.855468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140625" bestFit="1" customWidth="1"/>
    <col min="15589" max="15590" width="16.42578125" bestFit="1" customWidth="1"/>
    <col min="15591" max="15591" width="13.855468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140625" bestFit="1" customWidth="1"/>
    <col min="15845" max="15846" width="16.42578125" bestFit="1" customWidth="1"/>
    <col min="15847" max="15847" width="13.855468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140625" bestFit="1" customWidth="1"/>
    <col min="16101" max="16102" width="16.42578125" bestFit="1" customWidth="1"/>
    <col min="16103" max="16103" width="13.85546875" customWidth="1"/>
    <col min="16104" max="16104" width="15.42578125" bestFit="1" customWidth="1"/>
    <col min="16105" max="16105" width="12.5703125" customWidth="1"/>
  </cols>
  <sheetData>
    <row r="1" spans="1:15" x14ac:dyDescent="0.25">
      <c r="A1" s="2"/>
      <c r="B1" s="2"/>
      <c r="C1" s="2"/>
      <c r="D1" s="2"/>
      <c r="E1" s="2"/>
      <c r="F1" s="56"/>
    </row>
    <row r="2" spans="1:15" ht="15.75" x14ac:dyDescent="0.25">
      <c r="A2" s="68" t="s">
        <v>20</v>
      </c>
      <c r="B2" s="68"/>
      <c r="C2" s="68"/>
      <c r="D2" s="68"/>
      <c r="E2" s="68"/>
      <c r="F2" s="68"/>
    </row>
    <row r="3" spans="1:15" ht="15.75" x14ac:dyDescent="0.25">
      <c r="A3" s="68" t="s">
        <v>21</v>
      </c>
      <c r="B3" s="68"/>
      <c r="C3" s="68"/>
      <c r="D3" s="68"/>
      <c r="E3" s="68"/>
      <c r="F3" s="68"/>
    </row>
    <row r="4" spans="1:15" ht="13.5" customHeight="1" x14ac:dyDescent="0.25">
      <c r="A4" s="68" t="s">
        <v>25</v>
      </c>
      <c r="B4" s="68"/>
      <c r="C4" s="68"/>
      <c r="D4" s="68"/>
      <c r="E4" s="68"/>
      <c r="F4" s="68"/>
    </row>
    <row r="5" spans="1:15" ht="13.5" customHeight="1" x14ac:dyDescent="0.25">
      <c r="A5" s="68" t="s">
        <v>32</v>
      </c>
      <c r="B5" s="68"/>
      <c r="C5" s="68"/>
      <c r="D5" s="68"/>
      <c r="E5" s="68"/>
      <c r="F5" s="68"/>
    </row>
    <row r="6" spans="1:15" ht="9.9499999999999993" customHeight="1" x14ac:dyDescent="0.25">
      <c r="A6" s="4"/>
      <c r="B6" s="4"/>
      <c r="C6" s="4"/>
      <c r="D6" s="4"/>
      <c r="E6" s="4"/>
      <c r="F6" s="4"/>
    </row>
    <row r="7" spans="1:15" ht="15.75" x14ac:dyDescent="0.25">
      <c r="A7" s="68"/>
      <c r="B7" s="68"/>
      <c r="C7" s="68"/>
      <c r="D7" s="68"/>
      <c r="E7" s="68"/>
      <c r="F7" s="68"/>
    </row>
    <row r="8" spans="1:15" ht="10.5" customHeight="1" x14ac:dyDescent="0.25">
      <c r="A8" s="68" t="s">
        <v>58</v>
      </c>
      <c r="B8" s="68"/>
      <c r="C8" s="68"/>
      <c r="D8" s="68"/>
      <c r="E8" s="68"/>
      <c r="F8" s="68"/>
    </row>
    <row r="9" spans="1:15" ht="16.5" thickBot="1" x14ac:dyDescent="0.3">
      <c r="A9" s="69" t="s">
        <v>69</v>
      </c>
      <c r="B9" s="69"/>
      <c r="C9" s="69"/>
      <c r="D9" s="69"/>
      <c r="E9" s="69"/>
      <c r="F9" s="69"/>
    </row>
    <row r="10" spans="1:15" ht="15.75" customHeight="1" thickTop="1" x14ac:dyDescent="0.25">
      <c r="A10" s="81" t="s">
        <v>22</v>
      </c>
      <c r="B10" s="78" t="s">
        <v>23</v>
      </c>
      <c r="C10" s="73" t="s">
        <v>39</v>
      </c>
      <c r="D10" s="73"/>
      <c r="E10" s="73"/>
      <c r="F10" s="75" t="s">
        <v>59</v>
      </c>
    </row>
    <row r="11" spans="1:15" ht="29.25" customHeight="1" thickBot="1" x14ac:dyDescent="0.3">
      <c r="A11" s="82"/>
      <c r="B11" s="79"/>
      <c r="C11" s="74"/>
      <c r="D11" s="74"/>
      <c r="E11" s="74"/>
      <c r="F11" s="76"/>
    </row>
    <row r="12" spans="1:15" ht="29.25" customHeight="1" thickBot="1" x14ac:dyDescent="0.3">
      <c r="A12" s="83"/>
      <c r="B12" s="80"/>
      <c r="C12" s="22" t="s">
        <v>63</v>
      </c>
      <c r="D12" s="22" t="s">
        <v>64</v>
      </c>
      <c r="E12" s="23" t="s">
        <v>65</v>
      </c>
      <c r="F12" s="77"/>
    </row>
    <row r="13" spans="1:15" ht="25.5" customHeight="1" thickTop="1" thickBot="1" x14ac:dyDescent="0.3">
      <c r="A13" s="48" t="s">
        <v>26</v>
      </c>
      <c r="B13" s="49" t="s">
        <v>33</v>
      </c>
      <c r="C13" s="45">
        <v>22.222222222222229</v>
      </c>
      <c r="D13" s="46">
        <v>50</v>
      </c>
      <c r="E13" s="45">
        <v>46.666666666666664</v>
      </c>
      <c r="F13" s="66">
        <f>AVERAGE(C13:E13)</f>
        <v>39.629629629629626</v>
      </c>
      <c r="G13" s="50"/>
      <c r="H13" s="7"/>
      <c r="I13" s="9"/>
      <c r="J13" s="7"/>
      <c r="K13" s="7"/>
      <c r="L13" s="7"/>
      <c r="M13" s="7"/>
      <c r="N13" s="7"/>
      <c r="O13" s="7"/>
    </row>
    <row r="14" spans="1:15" ht="17.25" thickTop="1" thickBot="1" x14ac:dyDescent="0.3">
      <c r="A14" s="70" t="s">
        <v>0</v>
      </c>
      <c r="B14" s="14" t="s">
        <v>1</v>
      </c>
      <c r="C14" s="36">
        <v>90</v>
      </c>
      <c r="D14" s="39">
        <v>77.586206896551715</v>
      </c>
      <c r="E14" s="36">
        <v>76.666666666666671</v>
      </c>
      <c r="F14" s="66">
        <f t="shared" ref="F14:F36" si="0">AVERAGE(C14:E14)</f>
        <v>81.417624521072796</v>
      </c>
      <c r="G14" s="51"/>
      <c r="H14" s="7"/>
      <c r="I14" s="9"/>
      <c r="J14" s="7"/>
      <c r="K14" s="7"/>
      <c r="L14" s="7"/>
      <c r="M14" s="7"/>
      <c r="N14" s="7"/>
      <c r="O14" s="7"/>
    </row>
    <row r="15" spans="1:15" ht="17.25" thickTop="1" thickBot="1" x14ac:dyDescent="0.3">
      <c r="A15" s="71"/>
      <c r="B15" s="17" t="s">
        <v>2</v>
      </c>
      <c r="C15" s="12">
        <v>93.693693693693689</v>
      </c>
      <c r="D15" s="13">
        <v>88.970588235294116</v>
      </c>
      <c r="E15" s="12">
        <v>94.594594594594597</v>
      </c>
      <c r="F15" s="66">
        <f t="shared" si="0"/>
        <v>92.4196255078608</v>
      </c>
      <c r="G15" s="51"/>
      <c r="H15" s="7"/>
      <c r="I15" s="9"/>
      <c r="J15" s="7"/>
      <c r="K15" s="7"/>
      <c r="L15" s="7"/>
      <c r="M15" s="7"/>
      <c r="N15" s="7"/>
      <c r="O15" s="7"/>
    </row>
    <row r="16" spans="1:15" ht="17.25" thickTop="1" thickBot="1" x14ac:dyDescent="0.3">
      <c r="A16" s="71"/>
      <c r="B16" s="17" t="s">
        <v>34</v>
      </c>
      <c r="C16" s="12">
        <v>62</v>
      </c>
      <c r="D16" s="13">
        <v>38.235294117647058</v>
      </c>
      <c r="E16" s="12">
        <v>47.272727272727273</v>
      </c>
      <c r="F16" s="66">
        <f t="shared" si="0"/>
        <v>49.169340463458106</v>
      </c>
      <c r="G16" s="51"/>
      <c r="H16" s="8"/>
      <c r="I16" s="9"/>
      <c r="J16" s="8"/>
      <c r="K16" s="8"/>
      <c r="L16" s="8"/>
      <c r="M16" s="8"/>
      <c r="N16" s="8"/>
      <c r="O16" s="8"/>
    </row>
    <row r="17" spans="1:15" ht="15.75" customHeight="1" thickTop="1" thickBot="1" x14ac:dyDescent="0.3">
      <c r="A17" s="84"/>
      <c r="B17" s="11" t="s">
        <v>35</v>
      </c>
      <c r="C17" s="37">
        <v>87.654320987654316</v>
      </c>
      <c r="D17" s="40">
        <v>46.428571428571431</v>
      </c>
      <c r="E17" s="37">
        <v>76</v>
      </c>
      <c r="F17" s="66">
        <f t="shared" si="0"/>
        <v>70.027630805408577</v>
      </c>
      <c r="G17" s="51"/>
      <c r="H17" s="7"/>
      <c r="I17" s="9"/>
      <c r="J17" s="7"/>
      <c r="K17" s="7"/>
      <c r="L17" s="7"/>
      <c r="M17" s="7"/>
      <c r="N17" s="7"/>
      <c r="O17" s="7"/>
    </row>
    <row r="18" spans="1:15" ht="17.25" thickTop="1" thickBot="1" x14ac:dyDescent="0.3">
      <c r="A18" s="70" t="s">
        <v>3</v>
      </c>
      <c r="B18" s="18" t="s">
        <v>4</v>
      </c>
      <c r="C18" s="35">
        <v>35.802469135802468</v>
      </c>
      <c r="D18" s="38">
        <v>38.596491228070178</v>
      </c>
      <c r="E18" s="35">
        <v>46.913580246913583</v>
      </c>
      <c r="F18" s="66">
        <f t="shared" si="0"/>
        <v>40.437513536928741</v>
      </c>
      <c r="G18" s="51"/>
      <c r="H18" s="5"/>
      <c r="I18" s="10"/>
    </row>
    <row r="19" spans="1:15" ht="17.25" thickTop="1" thickBot="1" x14ac:dyDescent="0.3">
      <c r="A19" s="71"/>
      <c r="B19" s="19" t="s">
        <v>5</v>
      </c>
      <c r="C19" s="12" t="s">
        <v>56</v>
      </c>
      <c r="D19" s="13" t="s">
        <v>56</v>
      </c>
      <c r="E19" s="12" t="s">
        <v>56</v>
      </c>
      <c r="F19" s="66" t="s">
        <v>56</v>
      </c>
      <c r="G19" s="51"/>
      <c r="H19" s="3"/>
      <c r="I19" s="10"/>
    </row>
    <row r="20" spans="1:15" ht="17.25" thickTop="1" thickBot="1" x14ac:dyDescent="0.3">
      <c r="A20" s="71"/>
      <c r="B20" s="17" t="s">
        <v>6</v>
      </c>
      <c r="C20" s="12">
        <v>16.666666666666671</v>
      </c>
      <c r="D20" s="13">
        <v>0</v>
      </c>
      <c r="E20" s="12">
        <v>85.714285714285708</v>
      </c>
      <c r="F20" s="66">
        <f t="shared" si="0"/>
        <v>34.126984126984127</v>
      </c>
      <c r="G20" s="51"/>
      <c r="I20" s="10"/>
    </row>
    <row r="21" spans="1:15" ht="15.75" customHeight="1" thickTop="1" thickBot="1" x14ac:dyDescent="0.3">
      <c r="A21" s="84"/>
      <c r="B21" s="11" t="s">
        <v>36</v>
      </c>
      <c r="C21" s="12">
        <v>48</v>
      </c>
      <c r="D21" s="13">
        <v>36.666666666666664</v>
      </c>
      <c r="E21" s="12">
        <v>46.153846153846153</v>
      </c>
      <c r="F21" s="66">
        <f t="shared" si="0"/>
        <v>43.606837606837608</v>
      </c>
      <c r="G21" s="51"/>
      <c r="I21" s="10"/>
    </row>
    <row r="22" spans="1:15" ht="17.25" thickTop="1" thickBot="1" x14ac:dyDescent="0.3">
      <c r="A22" s="70" t="s">
        <v>27</v>
      </c>
      <c r="B22" s="14" t="s">
        <v>37</v>
      </c>
      <c r="C22" s="36">
        <v>85.26315789473685</v>
      </c>
      <c r="D22" s="39">
        <v>70.588235294117652</v>
      </c>
      <c r="E22" s="36">
        <v>85.321100917431195</v>
      </c>
      <c r="F22" s="66">
        <f t="shared" si="0"/>
        <v>80.390831368761894</v>
      </c>
      <c r="G22" s="51"/>
      <c r="H22" s="5"/>
      <c r="I22" s="10"/>
    </row>
    <row r="23" spans="1:15" ht="15.75" customHeight="1" thickTop="1" thickBot="1" x14ac:dyDescent="0.3">
      <c r="A23" s="71"/>
      <c r="B23" s="20" t="s">
        <v>7</v>
      </c>
      <c r="C23" s="12">
        <v>76.811594202898547</v>
      </c>
      <c r="D23" s="13">
        <v>60.465116279069768</v>
      </c>
      <c r="E23" s="12">
        <v>58.974358974358971</v>
      </c>
      <c r="F23" s="66">
        <f t="shared" si="0"/>
        <v>65.417023152109095</v>
      </c>
      <c r="G23" s="51"/>
      <c r="H23" s="5"/>
      <c r="I23" s="10"/>
    </row>
    <row r="24" spans="1:15" ht="15.75" customHeight="1" thickTop="1" thickBot="1" x14ac:dyDescent="0.3">
      <c r="A24" s="84"/>
      <c r="B24" s="24" t="s">
        <v>9</v>
      </c>
      <c r="C24" s="37">
        <v>23.333333333333329</v>
      </c>
      <c r="D24" s="40">
        <v>52.777777777777779</v>
      </c>
      <c r="E24" s="37">
        <v>60</v>
      </c>
      <c r="F24" s="66">
        <f t="shared" si="0"/>
        <v>45.370370370370374</v>
      </c>
      <c r="G24" s="51"/>
      <c r="H24" s="6"/>
      <c r="I24" s="10"/>
    </row>
    <row r="25" spans="1:15" ht="17.25" thickTop="1" thickBot="1" x14ac:dyDescent="0.3">
      <c r="A25" s="70" t="s">
        <v>28</v>
      </c>
      <c r="B25" s="25" t="s">
        <v>10</v>
      </c>
      <c r="C25" s="35">
        <v>95.431472081218274</v>
      </c>
      <c r="D25" s="38">
        <v>83.59375</v>
      </c>
      <c r="E25" s="35">
        <v>91.037735849056602</v>
      </c>
      <c r="F25" s="66">
        <f t="shared" si="0"/>
        <v>90.020985976758297</v>
      </c>
      <c r="G25" s="51"/>
      <c r="H25" s="5"/>
      <c r="I25" s="10"/>
    </row>
    <row r="26" spans="1:15" ht="17.25" thickTop="1" thickBot="1" x14ac:dyDescent="0.3">
      <c r="A26" s="71"/>
      <c r="B26" s="20" t="s">
        <v>11</v>
      </c>
      <c r="C26" s="12">
        <v>100</v>
      </c>
      <c r="D26" s="13">
        <v>100</v>
      </c>
      <c r="E26" s="12">
        <v>93.75</v>
      </c>
      <c r="F26" s="66">
        <f t="shared" si="0"/>
        <v>97.916666666666671</v>
      </c>
      <c r="G26" s="51"/>
      <c r="H26" s="5"/>
      <c r="I26" s="10"/>
    </row>
    <row r="27" spans="1:15" ht="17.25" thickTop="1" thickBot="1" x14ac:dyDescent="0.3">
      <c r="A27" s="71"/>
      <c r="B27" s="20" t="s">
        <v>12</v>
      </c>
      <c r="C27" s="12">
        <v>98.181818181818187</v>
      </c>
      <c r="D27" s="13">
        <v>100</v>
      </c>
      <c r="E27" s="12">
        <v>0</v>
      </c>
      <c r="F27" s="66">
        <f t="shared" si="0"/>
        <v>66.060606060606062</v>
      </c>
      <c r="G27" s="51"/>
      <c r="I27" s="10"/>
    </row>
    <row r="28" spans="1:15" ht="17.25" thickTop="1" thickBot="1" x14ac:dyDescent="0.3">
      <c r="A28" s="84"/>
      <c r="B28" s="24" t="s">
        <v>13</v>
      </c>
      <c r="C28" s="12">
        <v>87.654320987654316</v>
      </c>
      <c r="D28" s="13">
        <v>100</v>
      </c>
      <c r="E28" s="12">
        <v>0</v>
      </c>
      <c r="F28" s="66">
        <f t="shared" si="0"/>
        <v>62.55144032921811</v>
      </c>
      <c r="G28" s="51"/>
      <c r="I28" s="10"/>
    </row>
    <row r="29" spans="1:15" ht="14.1" customHeight="1" thickTop="1" thickBot="1" x14ac:dyDescent="0.3">
      <c r="A29" s="70" t="s">
        <v>29</v>
      </c>
      <c r="B29" s="25" t="s">
        <v>14</v>
      </c>
      <c r="C29" s="36">
        <v>86.705202312138724</v>
      </c>
      <c r="D29" s="39">
        <v>77.215189873417728</v>
      </c>
      <c r="E29" s="36">
        <v>81</v>
      </c>
      <c r="F29" s="66">
        <f t="shared" si="0"/>
        <v>81.640130728518827</v>
      </c>
      <c r="G29" s="51"/>
      <c r="H29" s="3"/>
      <c r="I29" s="10"/>
    </row>
    <row r="30" spans="1:15" ht="14.1" customHeight="1" thickTop="1" thickBot="1" x14ac:dyDescent="0.3">
      <c r="A30" s="85"/>
      <c r="B30" s="20" t="s">
        <v>8</v>
      </c>
      <c r="C30" s="12">
        <v>81.818181818181813</v>
      </c>
      <c r="D30" s="13">
        <v>84.269662921348313</v>
      </c>
      <c r="E30" s="12">
        <v>51.515151515151516</v>
      </c>
      <c r="F30" s="66">
        <f>AVERAGE(C30:E30)</f>
        <v>72.534332084893876</v>
      </c>
      <c r="G30" s="51"/>
      <c r="H30" s="3"/>
      <c r="I30" s="10"/>
    </row>
    <row r="31" spans="1:15" ht="14.1" customHeight="1" thickTop="1" thickBot="1" x14ac:dyDescent="0.3">
      <c r="A31" s="84"/>
      <c r="B31" s="24" t="s">
        <v>15</v>
      </c>
      <c r="C31" s="37">
        <v>88.235294117647058</v>
      </c>
      <c r="D31" s="40">
        <v>100</v>
      </c>
      <c r="E31" s="37">
        <v>100</v>
      </c>
      <c r="F31" s="66">
        <f t="shared" si="0"/>
        <v>96.078431372549019</v>
      </c>
      <c r="G31" s="51"/>
      <c r="I31" s="10"/>
    </row>
    <row r="32" spans="1:15" ht="12.75" customHeight="1" thickTop="1" thickBot="1" x14ac:dyDescent="0.3">
      <c r="A32" s="70" t="s">
        <v>30</v>
      </c>
      <c r="B32" s="25" t="s">
        <v>16</v>
      </c>
      <c r="C32" s="35">
        <v>84.090909090909093</v>
      </c>
      <c r="D32" s="38">
        <v>59.25925925925926</v>
      </c>
      <c r="E32" s="35">
        <v>92.307692307692307</v>
      </c>
      <c r="F32" s="66">
        <f t="shared" si="0"/>
        <v>78.552620219286894</v>
      </c>
      <c r="G32" s="51"/>
      <c r="I32" s="10"/>
    </row>
    <row r="33" spans="1:16" ht="17.25" thickTop="1" thickBot="1" x14ac:dyDescent="0.3">
      <c r="A33" s="84"/>
      <c r="B33" s="24" t="s">
        <v>24</v>
      </c>
      <c r="C33" s="12">
        <v>74.468085106382972</v>
      </c>
      <c r="D33" s="13">
        <v>69.444444444444443</v>
      </c>
      <c r="E33" s="12">
        <v>67.441860465116278</v>
      </c>
      <c r="F33" s="66">
        <f t="shared" si="0"/>
        <v>70.451463338647898</v>
      </c>
      <c r="G33" s="51"/>
      <c r="H33" s="3"/>
      <c r="I33" s="10"/>
    </row>
    <row r="34" spans="1:16" ht="17.25" thickTop="1" thickBot="1" x14ac:dyDescent="0.3">
      <c r="A34" s="70" t="s">
        <v>31</v>
      </c>
      <c r="B34" s="25" t="s">
        <v>17</v>
      </c>
      <c r="C34" s="15">
        <v>69.230769230769226</v>
      </c>
      <c r="D34" s="16">
        <v>86.538461538461533</v>
      </c>
      <c r="E34" s="15">
        <v>62.222222222222221</v>
      </c>
      <c r="F34" s="66">
        <f t="shared" si="0"/>
        <v>72.663817663817667</v>
      </c>
      <c r="G34" s="51"/>
      <c r="I34" s="10"/>
    </row>
    <row r="35" spans="1:16" ht="17.25" thickTop="1" thickBot="1" x14ac:dyDescent="0.3">
      <c r="A35" s="71"/>
      <c r="B35" s="20" t="s">
        <v>18</v>
      </c>
      <c r="C35" s="12">
        <v>42.857142857142854</v>
      </c>
      <c r="D35" s="13" t="s">
        <v>70</v>
      </c>
      <c r="E35" s="12" t="s">
        <v>70</v>
      </c>
      <c r="F35" s="66">
        <f t="shared" si="0"/>
        <v>42.857142857142854</v>
      </c>
      <c r="G35" s="51"/>
      <c r="H35" s="3"/>
      <c r="I35" s="10"/>
    </row>
    <row r="36" spans="1:16" ht="17.25" thickTop="1" thickBot="1" x14ac:dyDescent="0.3">
      <c r="A36" s="72"/>
      <c r="B36" s="21" t="s">
        <v>19</v>
      </c>
      <c r="C36" s="62">
        <v>82.432432432432435</v>
      </c>
      <c r="D36" s="13">
        <v>73.333333333333329</v>
      </c>
      <c r="E36" s="12">
        <v>71.05263157894737</v>
      </c>
      <c r="F36" s="66">
        <f t="shared" si="0"/>
        <v>75.606132448237716</v>
      </c>
      <c r="G36" s="51"/>
      <c r="I36" s="10"/>
    </row>
    <row r="37" spans="1:16" ht="5.0999999999999996" customHeight="1" thickTop="1" x14ac:dyDescent="0.25">
      <c r="C37" s="61"/>
      <c r="D37" s="63"/>
      <c r="E37" s="63"/>
    </row>
    <row r="38" spans="1:16" s="41" customFormat="1" ht="12.75" customHeight="1" x14ac:dyDescent="0.25">
      <c r="A38" s="86"/>
      <c r="B38" s="86"/>
      <c r="C38" s="86"/>
      <c r="D38" s="86"/>
      <c r="F38" s="58"/>
      <c r="H38" s="52"/>
      <c r="I38" s="52"/>
      <c r="O38" s="42"/>
      <c r="P38" s="42"/>
    </row>
    <row r="39" spans="1:16" s="41" customFormat="1" ht="12.75" customHeight="1" x14ac:dyDescent="0.15">
      <c r="A39" s="86"/>
      <c r="B39" s="86"/>
      <c r="F39" s="59"/>
      <c r="H39" s="55"/>
      <c r="I39" s="55"/>
      <c r="O39" s="42"/>
      <c r="P39" s="42"/>
    </row>
    <row r="40" spans="1:16" s="41" customFormat="1" ht="12.75" customHeight="1" x14ac:dyDescent="0.25">
      <c r="A40" s="64" t="s">
        <v>60</v>
      </c>
      <c r="B40" s="64"/>
      <c r="C40" s="65"/>
      <c r="F40" s="58"/>
      <c r="O40" s="42"/>
      <c r="P40" s="42"/>
    </row>
    <row r="41" spans="1:16" s="41" customFormat="1" ht="12.75" customHeight="1" x14ac:dyDescent="0.25">
      <c r="A41" s="64" t="s">
        <v>55</v>
      </c>
      <c r="B41" s="64"/>
      <c r="C41" s="65"/>
      <c r="F41" s="58"/>
      <c r="O41" s="42"/>
      <c r="P41" s="42"/>
    </row>
    <row r="42" spans="1:16" x14ac:dyDescent="0.25">
      <c r="A42" s="64" t="s">
        <v>61</v>
      </c>
      <c r="B42" s="64"/>
    </row>
    <row r="43" spans="1:16" x14ac:dyDescent="0.25">
      <c r="A43" s="64" t="s">
        <v>62</v>
      </c>
      <c r="B43" s="64"/>
    </row>
    <row r="44" spans="1:16" x14ac:dyDescent="0.25">
      <c r="A44"/>
    </row>
    <row r="45" spans="1:16" x14ac:dyDescent="0.25">
      <c r="A45" s="60"/>
    </row>
  </sheetData>
  <mergeCells count="20">
    <mergeCell ref="A38:D38"/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5:A28"/>
    <mergeCell ref="A29:A31"/>
    <mergeCell ref="A32:A33"/>
    <mergeCell ref="A14:A17"/>
    <mergeCell ref="A18:A21"/>
    <mergeCell ref="A22:A24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zoomScale="90" zoomScaleNormal="90" workbookViewId="0">
      <selection activeCell="A9" sqref="A9:F9"/>
    </sheetView>
  </sheetViews>
  <sheetFormatPr baseColWidth="10" defaultColWidth="9.140625" defaultRowHeight="15" x14ac:dyDescent="0.25"/>
  <cols>
    <col min="1" max="1" width="22.85546875" customWidth="1"/>
    <col min="2" max="2" width="19.28515625" customWidth="1"/>
    <col min="3" max="3" width="18.28515625" customWidth="1"/>
    <col min="4" max="4" width="16.140625" customWidth="1"/>
    <col min="5" max="5" width="17.85546875" customWidth="1"/>
    <col min="6" max="6" width="21.140625" customWidth="1"/>
  </cols>
  <sheetData>
    <row r="1" spans="1:7" ht="15.75" x14ac:dyDescent="0.25">
      <c r="A1" s="88"/>
      <c r="B1" s="88"/>
      <c r="C1" s="88"/>
      <c r="D1" s="88"/>
      <c r="E1" s="88"/>
      <c r="F1" s="88"/>
    </row>
    <row r="2" spans="1:7" ht="15.75" x14ac:dyDescent="0.25">
      <c r="A2" s="88" t="s">
        <v>38</v>
      </c>
      <c r="B2" s="88"/>
      <c r="C2" s="88"/>
      <c r="D2" s="88"/>
      <c r="E2" s="88"/>
      <c r="F2" s="88"/>
    </row>
    <row r="3" spans="1:7" ht="15.75" x14ac:dyDescent="0.25">
      <c r="A3" s="88" t="s">
        <v>21</v>
      </c>
      <c r="B3" s="88"/>
      <c r="C3" s="88"/>
      <c r="D3" s="88"/>
      <c r="E3" s="88"/>
      <c r="F3" s="88"/>
    </row>
    <row r="4" spans="1:7" ht="15.75" x14ac:dyDescent="0.25">
      <c r="A4" s="88" t="s">
        <v>25</v>
      </c>
      <c r="B4" s="88"/>
      <c r="C4" s="88"/>
      <c r="D4" s="88"/>
      <c r="E4" s="88"/>
      <c r="F4" s="88"/>
    </row>
    <row r="5" spans="1:7" ht="15.75" x14ac:dyDescent="0.25">
      <c r="A5" s="88" t="s">
        <v>32</v>
      </c>
      <c r="B5" s="88"/>
      <c r="C5" s="88"/>
      <c r="D5" s="88"/>
      <c r="E5" s="88"/>
      <c r="F5" s="88"/>
    </row>
    <row r="6" spans="1:7" ht="9.9499999999999993" customHeight="1" x14ac:dyDescent="0.25">
      <c r="A6" s="26"/>
      <c r="B6" s="26"/>
      <c r="C6" s="26"/>
      <c r="D6" s="26"/>
      <c r="E6" s="26"/>
      <c r="F6" s="26"/>
    </row>
    <row r="7" spans="1:7" ht="15.75" x14ac:dyDescent="0.25">
      <c r="A7" s="88"/>
      <c r="B7" s="88"/>
      <c r="C7" s="88"/>
      <c r="D7" s="88"/>
      <c r="E7" s="88"/>
      <c r="F7" s="88"/>
    </row>
    <row r="8" spans="1:7" ht="9.9499999999999993" customHeight="1" x14ac:dyDescent="0.25">
      <c r="A8" s="26"/>
      <c r="B8" s="26"/>
      <c r="C8" s="26"/>
      <c r="D8" s="26"/>
      <c r="E8" s="26"/>
      <c r="F8" s="26"/>
    </row>
    <row r="9" spans="1:7" ht="15.75" x14ac:dyDescent="0.25">
      <c r="A9" s="88" t="s">
        <v>71</v>
      </c>
      <c r="B9" s="88"/>
      <c r="C9" s="88"/>
      <c r="D9" s="88"/>
      <c r="E9" s="88"/>
      <c r="F9" s="88"/>
    </row>
    <row r="10" spans="1:7" ht="9.9499999999999993" customHeight="1" thickBot="1" x14ac:dyDescent="0.3">
      <c r="A10" s="26"/>
      <c r="B10" s="26"/>
      <c r="C10" s="26"/>
      <c r="D10" s="26"/>
      <c r="E10" s="26"/>
      <c r="F10" s="26"/>
    </row>
    <row r="11" spans="1:7" ht="15.75" customHeight="1" thickTop="1" thickBot="1" x14ac:dyDescent="0.3">
      <c r="A11" s="93" t="s">
        <v>22</v>
      </c>
      <c r="B11" s="95" t="s">
        <v>23</v>
      </c>
      <c r="C11" s="97" t="s">
        <v>39</v>
      </c>
      <c r="D11" s="98"/>
      <c r="E11" s="99"/>
      <c r="F11" s="100" t="s">
        <v>40</v>
      </c>
    </row>
    <row r="12" spans="1:7" s="27" customFormat="1" ht="16.5" customHeight="1" thickTop="1" thickBot="1" x14ac:dyDescent="0.3">
      <c r="A12" s="94"/>
      <c r="B12" s="96"/>
      <c r="C12" s="67" t="s">
        <v>66</v>
      </c>
      <c r="D12" s="67" t="s">
        <v>68</v>
      </c>
      <c r="E12" s="67" t="s">
        <v>67</v>
      </c>
      <c r="F12" s="101"/>
    </row>
    <row r="13" spans="1:7" s="27" customFormat="1" ht="17.25" thickTop="1" thickBot="1" x14ac:dyDescent="0.3">
      <c r="A13" s="43" t="s">
        <v>41</v>
      </c>
      <c r="B13" s="44" t="s">
        <v>33</v>
      </c>
      <c r="C13" s="45">
        <v>22.222222222222229</v>
      </c>
      <c r="D13" s="46">
        <v>50</v>
      </c>
      <c r="E13" s="45">
        <v>46.666666666666664</v>
      </c>
      <c r="F13" s="47">
        <f>AVERAGE(C13:E13)</f>
        <v>39.629629629629626</v>
      </c>
      <c r="G13" s="53"/>
    </row>
    <row r="14" spans="1:7" s="27" customFormat="1" ht="17.25" thickTop="1" thickBot="1" x14ac:dyDescent="0.3">
      <c r="A14" s="90" t="s">
        <v>42</v>
      </c>
      <c r="B14" s="28" t="s">
        <v>1</v>
      </c>
      <c r="C14" s="36">
        <v>90</v>
      </c>
      <c r="D14" s="39">
        <v>77.586206896551715</v>
      </c>
      <c r="E14" s="36">
        <v>76.666666666666671</v>
      </c>
      <c r="F14" s="47">
        <f t="shared" ref="F14:F36" si="0">AVERAGE(C14:E14)</f>
        <v>81.417624521072796</v>
      </c>
      <c r="G14" s="53"/>
    </row>
    <row r="15" spans="1:7" s="27" customFormat="1" ht="17.25" thickTop="1" thickBot="1" x14ac:dyDescent="0.3">
      <c r="A15" s="91"/>
      <c r="B15" s="29" t="s">
        <v>2</v>
      </c>
      <c r="C15" s="12">
        <v>93.693693693693689</v>
      </c>
      <c r="D15" s="13">
        <v>88.970588235294116</v>
      </c>
      <c r="E15" s="12">
        <v>94.594594594594597</v>
      </c>
      <c r="F15" s="47">
        <f t="shared" si="0"/>
        <v>92.4196255078608</v>
      </c>
      <c r="G15" s="53"/>
    </row>
    <row r="16" spans="1:7" s="27" customFormat="1" ht="17.25" thickTop="1" thickBot="1" x14ac:dyDescent="0.3">
      <c r="A16" s="91"/>
      <c r="B16" s="29" t="s">
        <v>43</v>
      </c>
      <c r="C16" s="12">
        <v>62</v>
      </c>
      <c r="D16" s="13">
        <v>38.235294117647058</v>
      </c>
      <c r="E16" s="12">
        <v>47.272727272727273</v>
      </c>
      <c r="F16" s="47">
        <f t="shared" si="0"/>
        <v>49.169340463458106</v>
      </c>
      <c r="G16" s="53"/>
    </row>
    <row r="17" spans="1:7" s="27" customFormat="1" ht="17.25" thickTop="1" thickBot="1" x14ac:dyDescent="0.3">
      <c r="A17" s="92"/>
      <c r="B17" s="30" t="s">
        <v>35</v>
      </c>
      <c r="C17" s="37">
        <v>87.654320987654316</v>
      </c>
      <c r="D17" s="40">
        <v>46.428571428571431</v>
      </c>
      <c r="E17" s="37">
        <v>76</v>
      </c>
      <c r="F17" s="47">
        <f t="shared" si="0"/>
        <v>70.027630805408577</v>
      </c>
      <c r="G17" s="53"/>
    </row>
    <row r="18" spans="1:7" s="27" customFormat="1" ht="17.25" thickTop="1" thickBot="1" x14ac:dyDescent="0.3">
      <c r="A18" s="90" t="s">
        <v>44</v>
      </c>
      <c r="B18" s="28" t="s">
        <v>4</v>
      </c>
      <c r="C18" s="35">
        <v>35.802469135802468</v>
      </c>
      <c r="D18" s="38">
        <v>38.596491228070178</v>
      </c>
      <c r="E18" s="35">
        <v>46.913580246913583</v>
      </c>
      <c r="F18" s="47">
        <f t="shared" si="0"/>
        <v>40.437513536928741</v>
      </c>
      <c r="G18" s="53"/>
    </row>
    <row r="19" spans="1:7" s="27" customFormat="1" ht="17.25" thickTop="1" thickBot="1" x14ac:dyDescent="0.3">
      <c r="A19" s="91"/>
      <c r="B19" s="29" t="s">
        <v>57</v>
      </c>
      <c r="C19" s="12" t="s">
        <v>56</v>
      </c>
      <c r="D19" s="13" t="s">
        <v>56</v>
      </c>
      <c r="E19" s="12" t="s">
        <v>56</v>
      </c>
      <c r="F19" s="47" t="s">
        <v>56</v>
      </c>
      <c r="G19" s="53"/>
    </row>
    <row r="20" spans="1:7" s="27" customFormat="1" ht="17.25" thickTop="1" thickBot="1" x14ac:dyDescent="0.3">
      <c r="A20" s="91"/>
      <c r="B20" s="29" t="s">
        <v>6</v>
      </c>
      <c r="C20" s="12">
        <v>16.666666666666671</v>
      </c>
      <c r="D20" s="13">
        <v>0</v>
      </c>
      <c r="E20" s="12">
        <v>85.714285714285708</v>
      </c>
      <c r="F20" s="47">
        <f t="shared" si="0"/>
        <v>34.126984126984127</v>
      </c>
      <c r="G20" s="53"/>
    </row>
    <row r="21" spans="1:7" s="27" customFormat="1" ht="17.25" thickTop="1" thickBot="1" x14ac:dyDescent="0.3">
      <c r="A21" s="92"/>
      <c r="B21" s="30" t="s">
        <v>36</v>
      </c>
      <c r="C21" s="12">
        <v>48</v>
      </c>
      <c r="D21" s="13">
        <v>36.666666666666664</v>
      </c>
      <c r="E21" s="12">
        <v>46.153846153846153</v>
      </c>
      <c r="F21" s="47">
        <f t="shared" si="0"/>
        <v>43.606837606837608</v>
      </c>
      <c r="G21" s="53"/>
    </row>
    <row r="22" spans="1:7" s="27" customFormat="1" ht="17.25" thickTop="1" thickBot="1" x14ac:dyDescent="0.3">
      <c r="A22" s="90" t="s">
        <v>45</v>
      </c>
      <c r="B22" s="28" t="s">
        <v>46</v>
      </c>
      <c r="C22" s="36">
        <v>85.26315789473685</v>
      </c>
      <c r="D22" s="39">
        <v>70.588235294117652</v>
      </c>
      <c r="E22" s="36">
        <v>85.321100917431195</v>
      </c>
      <c r="F22" s="47">
        <f t="shared" si="0"/>
        <v>80.390831368761894</v>
      </c>
      <c r="G22" s="53"/>
    </row>
    <row r="23" spans="1:7" s="27" customFormat="1" ht="17.25" thickTop="1" thickBot="1" x14ac:dyDescent="0.3">
      <c r="A23" s="91"/>
      <c r="B23" s="29" t="s">
        <v>7</v>
      </c>
      <c r="C23" s="12">
        <v>76.811594202898547</v>
      </c>
      <c r="D23" s="13">
        <v>60.465116279069768</v>
      </c>
      <c r="E23" s="12">
        <v>58.974358974358971</v>
      </c>
      <c r="F23" s="47">
        <f t="shared" si="0"/>
        <v>65.417023152109095</v>
      </c>
      <c r="G23" s="53"/>
    </row>
    <row r="24" spans="1:7" s="27" customFormat="1" ht="17.25" thickTop="1" thickBot="1" x14ac:dyDescent="0.3">
      <c r="A24" s="92"/>
      <c r="B24" s="30" t="s">
        <v>9</v>
      </c>
      <c r="C24" s="37">
        <v>23.333333333333329</v>
      </c>
      <c r="D24" s="40">
        <v>52.777777777777779</v>
      </c>
      <c r="E24" s="37">
        <v>60</v>
      </c>
      <c r="F24" s="47">
        <f t="shared" si="0"/>
        <v>45.370370370370374</v>
      </c>
      <c r="G24" s="53"/>
    </row>
    <row r="25" spans="1:7" s="27" customFormat="1" ht="17.25" thickTop="1" thickBot="1" x14ac:dyDescent="0.3">
      <c r="A25" s="90" t="s">
        <v>47</v>
      </c>
      <c r="B25" s="28" t="s">
        <v>10</v>
      </c>
      <c r="C25" s="35">
        <v>95.431472081218274</v>
      </c>
      <c r="D25" s="38">
        <v>83.59375</v>
      </c>
      <c r="E25" s="35">
        <v>91.037735849056602</v>
      </c>
      <c r="F25" s="47">
        <f t="shared" si="0"/>
        <v>90.020985976758297</v>
      </c>
      <c r="G25" s="53"/>
    </row>
    <row r="26" spans="1:7" s="27" customFormat="1" ht="17.25" thickTop="1" thickBot="1" x14ac:dyDescent="0.3">
      <c r="A26" s="91"/>
      <c r="B26" s="29" t="s">
        <v>11</v>
      </c>
      <c r="C26" s="12">
        <v>100</v>
      </c>
      <c r="D26" s="13">
        <v>100</v>
      </c>
      <c r="E26" s="12">
        <v>93.75</v>
      </c>
      <c r="F26" s="47">
        <f t="shared" si="0"/>
        <v>97.916666666666671</v>
      </c>
      <c r="G26" s="53"/>
    </row>
    <row r="27" spans="1:7" s="27" customFormat="1" ht="17.25" thickTop="1" thickBot="1" x14ac:dyDescent="0.3">
      <c r="A27" s="91"/>
      <c r="B27" s="29" t="s">
        <v>12</v>
      </c>
      <c r="C27" s="12">
        <v>98.181818181818187</v>
      </c>
      <c r="D27" s="13">
        <v>100</v>
      </c>
      <c r="E27" s="12">
        <v>0</v>
      </c>
      <c r="F27" s="47">
        <f t="shared" si="0"/>
        <v>66.060606060606062</v>
      </c>
      <c r="G27" s="53"/>
    </row>
    <row r="28" spans="1:7" s="27" customFormat="1" ht="17.25" thickTop="1" thickBot="1" x14ac:dyDescent="0.3">
      <c r="A28" s="92"/>
      <c r="B28" s="30" t="s">
        <v>13</v>
      </c>
      <c r="C28" s="12">
        <v>87.654320987654316</v>
      </c>
      <c r="D28" s="13">
        <v>100</v>
      </c>
      <c r="E28" s="12">
        <v>0</v>
      </c>
      <c r="F28" s="47">
        <f t="shared" si="0"/>
        <v>62.55144032921811</v>
      </c>
      <c r="G28" s="53"/>
    </row>
    <row r="29" spans="1:7" s="27" customFormat="1" ht="17.25" thickTop="1" thickBot="1" x14ac:dyDescent="0.3">
      <c r="A29" s="90" t="s">
        <v>48</v>
      </c>
      <c r="B29" s="28" t="s">
        <v>14</v>
      </c>
      <c r="C29" s="36">
        <v>86.705202312138724</v>
      </c>
      <c r="D29" s="39">
        <v>77.215189873417728</v>
      </c>
      <c r="E29" s="36">
        <v>81</v>
      </c>
      <c r="F29" s="47">
        <f t="shared" si="0"/>
        <v>81.640130728518827</v>
      </c>
      <c r="G29" s="53"/>
    </row>
    <row r="30" spans="1:7" s="27" customFormat="1" ht="17.25" thickTop="1" thickBot="1" x14ac:dyDescent="0.3">
      <c r="A30" s="91"/>
      <c r="B30" s="29" t="s">
        <v>8</v>
      </c>
      <c r="C30" s="12">
        <v>81.818181818181813</v>
      </c>
      <c r="D30" s="13">
        <v>84.269662921348313</v>
      </c>
      <c r="E30" s="12">
        <v>51.515151515151516</v>
      </c>
      <c r="F30" s="47">
        <f>AVERAGE(C30:E30)</f>
        <v>72.534332084893876</v>
      </c>
      <c r="G30" s="53"/>
    </row>
    <row r="31" spans="1:7" s="27" customFormat="1" ht="17.25" thickTop="1" thickBot="1" x14ac:dyDescent="0.3">
      <c r="A31" s="92"/>
      <c r="B31" s="30" t="s">
        <v>49</v>
      </c>
      <c r="C31" s="37">
        <v>88.235294117647058</v>
      </c>
      <c r="D31" s="40">
        <v>100</v>
      </c>
      <c r="E31" s="37">
        <v>100</v>
      </c>
      <c r="F31" s="47">
        <f t="shared" si="0"/>
        <v>96.078431372549019</v>
      </c>
      <c r="G31" s="53"/>
    </row>
    <row r="32" spans="1:7" s="27" customFormat="1" ht="17.25" thickTop="1" thickBot="1" x14ac:dyDescent="0.3">
      <c r="A32" s="91" t="s">
        <v>50</v>
      </c>
      <c r="B32" s="31" t="s">
        <v>16</v>
      </c>
      <c r="C32" s="35">
        <v>84.090909090909093</v>
      </c>
      <c r="D32" s="38">
        <v>59.25925925925926</v>
      </c>
      <c r="E32" s="35">
        <v>92.307692307692307</v>
      </c>
      <c r="F32" s="47">
        <f t="shared" si="0"/>
        <v>78.552620219286894</v>
      </c>
      <c r="G32" s="53"/>
    </row>
    <row r="33" spans="1:7" s="27" customFormat="1" ht="17.25" thickTop="1" thickBot="1" x14ac:dyDescent="0.3">
      <c r="A33" s="92"/>
      <c r="B33" s="30" t="s">
        <v>24</v>
      </c>
      <c r="C33" s="12">
        <v>74.468085106382972</v>
      </c>
      <c r="D33" s="13">
        <v>69.444444444444443</v>
      </c>
      <c r="E33" s="12">
        <v>67.441860465116278</v>
      </c>
      <c r="F33" s="47">
        <f t="shared" si="0"/>
        <v>70.451463338647898</v>
      </c>
      <c r="G33" s="53"/>
    </row>
    <row r="34" spans="1:7" s="27" customFormat="1" ht="17.25" thickTop="1" thickBot="1" x14ac:dyDescent="0.3">
      <c r="A34" s="90" t="s">
        <v>51</v>
      </c>
      <c r="B34" s="28" t="s">
        <v>17</v>
      </c>
      <c r="C34" s="15">
        <v>69.230769230769226</v>
      </c>
      <c r="D34" s="16">
        <v>86.538461538461533</v>
      </c>
      <c r="E34" s="15">
        <v>62.222222222222221</v>
      </c>
      <c r="F34" s="47">
        <f t="shared" si="0"/>
        <v>72.663817663817667</v>
      </c>
      <c r="G34" s="53"/>
    </row>
    <row r="35" spans="1:7" s="27" customFormat="1" ht="17.25" thickTop="1" thickBot="1" x14ac:dyDescent="0.3">
      <c r="A35" s="91"/>
      <c r="B35" s="30" t="s">
        <v>18</v>
      </c>
      <c r="C35" s="12">
        <v>42.857142857142854</v>
      </c>
      <c r="D35" s="13" t="s">
        <v>70</v>
      </c>
      <c r="E35" s="12" t="s">
        <v>70</v>
      </c>
      <c r="F35" s="47">
        <f t="shared" si="0"/>
        <v>42.857142857142854</v>
      </c>
      <c r="G35" s="53"/>
    </row>
    <row r="36" spans="1:7" s="27" customFormat="1" ht="17.25" thickTop="1" thickBot="1" x14ac:dyDescent="0.3">
      <c r="A36" s="92"/>
      <c r="B36" s="32" t="s">
        <v>19</v>
      </c>
      <c r="C36" s="37">
        <v>82.432432432432435</v>
      </c>
      <c r="D36" s="40">
        <v>73.333333333333329</v>
      </c>
      <c r="E36" s="37">
        <v>71.05263157894737</v>
      </c>
      <c r="F36" s="47">
        <f t="shared" si="0"/>
        <v>75.606132448237716</v>
      </c>
      <c r="G36" s="53"/>
    </row>
    <row r="37" spans="1:7" x14ac:dyDescent="0.25">
      <c r="C37" s="33"/>
      <c r="D37" s="1"/>
      <c r="E37" s="1"/>
      <c r="F37" s="33"/>
      <c r="G37" s="54"/>
    </row>
    <row r="38" spans="1:7" x14ac:dyDescent="0.25">
      <c r="A38" s="64" t="s">
        <v>60</v>
      </c>
      <c r="B38" s="64"/>
      <c r="C38" s="64"/>
      <c r="D38" s="64"/>
      <c r="F38" s="3"/>
      <c r="G38" s="54"/>
    </row>
    <row r="39" spans="1:7" ht="14.45" customHeight="1" x14ac:dyDescent="0.25">
      <c r="A39" s="64" t="s">
        <v>55</v>
      </c>
      <c r="B39" s="64"/>
      <c r="C39" s="64"/>
      <c r="D39" s="64"/>
      <c r="F39" s="3"/>
    </row>
    <row r="40" spans="1:7" ht="14.45" customHeight="1" x14ac:dyDescent="0.25">
      <c r="A40" s="64" t="s">
        <v>61</v>
      </c>
      <c r="B40" s="64"/>
      <c r="C40" s="64"/>
      <c r="D40" s="64"/>
      <c r="F40" s="3"/>
    </row>
    <row r="41" spans="1:7" x14ac:dyDescent="0.25">
      <c r="A41" s="64" t="s">
        <v>62</v>
      </c>
      <c r="B41" s="64"/>
      <c r="C41" s="64"/>
      <c r="D41" s="64"/>
      <c r="F41" s="3"/>
    </row>
    <row r="42" spans="1:7" x14ac:dyDescent="0.25">
      <c r="F42" s="3"/>
    </row>
    <row r="43" spans="1:7" x14ac:dyDescent="0.25">
      <c r="A43" s="34"/>
      <c r="B43" s="34"/>
      <c r="F43" s="3"/>
    </row>
    <row r="44" spans="1:7" ht="15.75" x14ac:dyDescent="0.25">
      <c r="A44" s="88"/>
      <c r="B44" s="88"/>
      <c r="C44" s="88"/>
      <c r="D44" s="88"/>
      <c r="E44" s="88"/>
      <c r="F44" s="88"/>
    </row>
    <row r="45" spans="1:7" ht="15.75" x14ac:dyDescent="0.25">
      <c r="A45" s="89"/>
      <c r="B45" s="89"/>
      <c r="C45" s="89"/>
      <c r="D45" s="89"/>
      <c r="E45" s="89"/>
      <c r="F45" s="89"/>
    </row>
    <row r="99" spans="1:6" x14ac:dyDescent="0.25">
      <c r="A99" s="87" t="s">
        <v>52</v>
      </c>
      <c r="B99" s="87"/>
      <c r="C99" s="87"/>
      <c r="D99" s="87"/>
      <c r="E99" s="87"/>
      <c r="F99" s="87"/>
    </row>
    <row r="100" spans="1:6" ht="15.75" x14ac:dyDescent="0.25">
      <c r="A100" s="88" t="s">
        <v>53</v>
      </c>
      <c r="B100" s="88"/>
      <c r="C100" s="88"/>
      <c r="D100" s="88"/>
      <c r="E100" s="88"/>
      <c r="F100" s="88"/>
    </row>
    <row r="101" spans="1:6" ht="15.75" x14ac:dyDescent="0.25">
      <c r="A101" s="89" t="s">
        <v>54</v>
      </c>
      <c r="B101" s="89"/>
      <c r="C101" s="89"/>
      <c r="D101" s="89"/>
      <c r="E101" s="89"/>
      <c r="F101" s="89"/>
    </row>
  </sheetData>
  <mergeCells count="23">
    <mergeCell ref="A7:F7"/>
    <mergeCell ref="A1:F1"/>
    <mergeCell ref="A2:F2"/>
    <mergeCell ref="A3:F3"/>
    <mergeCell ref="A4:F4"/>
    <mergeCell ref="A5:F5"/>
    <mergeCell ref="A32:A33"/>
    <mergeCell ref="A9:F9"/>
    <mergeCell ref="A11:A12"/>
    <mergeCell ref="B11:B12"/>
    <mergeCell ref="C11:E11"/>
    <mergeCell ref="F11:F12"/>
    <mergeCell ref="A14:A17"/>
    <mergeCell ref="A18:A21"/>
    <mergeCell ref="A22:A24"/>
    <mergeCell ref="A25:A28"/>
    <mergeCell ref="A29:A31"/>
    <mergeCell ref="A99:F99"/>
    <mergeCell ref="A100:F100"/>
    <mergeCell ref="A101:F101"/>
    <mergeCell ref="A34:A36"/>
    <mergeCell ref="A44:F44"/>
    <mergeCell ref="A45:F4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Abril-Junio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Claudy Angremi Reyes Carrasco</cp:lastModifiedBy>
  <cp:lastPrinted>2019-10-09T16:37:14Z</cp:lastPrinted>
  <dcterms:created xsi:type="dcterms:W3CDTF">2018-07-03T20:00:25Z</dcterms:created>
  <dcterms:modified xsi:type="dcterms:W3CDTF">2024-07-15T11:31:42Z</dcterms:modified>
</cp:coreProperties>
</file>