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hared drives\COMPRAS Y CONTRATACIONES\02. División de Licitaciones\2024 DOCUMENTOS Y CARPETAS\2-LICITACION PUBLICA\LPN-2024-0020 INSTALACION ACOMETIDA MONTECRISTI\01 CIRCULARES Y ENMIENDAS\"/>
    </mc:Choice>
  </mc:AlternateContent>
  <bookViews>
    <workbookView xWindow="0" yWindow="0" windowWidth="28800" windowHeight="11700"/>
  </bookViews>
  <sheets>
    <sheet name="pres. Acom.VV (2)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A5" i="2"/>
  <c r="F20" i="2" l="1"/>
  <c r="F21" i="2" l="1"/>
  <c r="G19" i="2"/>
  <c r="G24" i="2" s="1"/>
</calcChain>
</file>

<file path=xl/sharedStrings.xml><?xml version="1.0" encoding="utf-8"?>
<sst xmlns="http://schemas.openxmlformats.org/spreadsheetml/2006/main" count="36" uniqueCount="29">
  <si>
    <t>PRESUPUESTO  MANO DE OBRA CONECCION DE  ACOMETIDAS INNTERNAS DOMICILIARIAS AGUAS RESIDUALES</t>
  </si>
  <si>
    <t>N0</t>
  </si>
  <si>
    <t>PARTIDAS</t>
  </si>
  <si>
    <t>CANT</t>
  </si>
  <si>
    <t>UND</t>
  </si>
  <si>
    <t>P/U</t>
  </si>
  <si>
    <t>VALOR</t>
  </si>
  <si>
    <t>il</t>
  </si>
  <si>
    <t>PRELIMINARES</t>
  </si>
  <si>
    <t>Replanteo</t>
  </si>
  <si>
    <t>P.A</t>
  </si>
  <si>
    <t>PARTIDAS GENERALES</t>
  </si>
  <si>
    <t>Excavación a Mano</t>
  </si>
  <si>
    <t>M3</t>
  </si>
  <si>
    <t>M.D.O Relleno Compacto</t>
  </si>
  <si>
    <t>Bote de material sobrante</t>
  </si>
  <si>
    <t>Construcción de Registros y Trampa de Grasa</t>
  </si>
  <si>
    <t>Demolición Acera y Contenes</t>
  </si>
  <si>
    <t>M2</t>
  </si>
  <si>
    <t>Construcción de Aceras y contenes</t>
  </si>
  <si>
    <t>Bote Demolición de acera</t>
  </si>
  <si>
    <t>Transporte de Materiales</t>
  </si>
  <si>
    <t>P-A</t>
  </si>
  <si>
    <t>Mano de obra de Plomería</t>
  </si>
  <si>
    <t>Limpieza Final</t>
  </si>
  <si>
    <t>GASTOS INDIRECTOS</t>
  </si>
  <si>
    <t>Direccion Tecnicas</t>
  </si>
  <si>
    <t>ITEBIS (LEY 07-2007)</t>
  </si>
  <si>
    <t>TOTAL GENERAL U/ Acometida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</si>
</sst>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4" xfId="0" applyBorder="1"/>
    <xf numFmtId="0" fontId="3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/>
    <xf numFmtId="0" fontId="6" fillId="0" borderId="5" xfId="0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9" fontId="5" fillId="0" borderId="5" xfId="0" applyNumberFormat="1" applyFont="1" applyBorder="1" applyAlignment="1">
      <alignment horizontal="center"/>
    </xf>
    <xf numFmtId="44" fontId="0" fillId="0" borderId="0" xfId="1" applyFont="1"/>
    <xf numFmtId="164" fontId="3" fillId="5" borderId="5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44" fontId="0" fillId="0" borderId="0" xfId="0" applyNumberFormat="1"/>
    <xf numFmtId="0" fontId="3" fillId="3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4" fontId="5" fillId="0" borderId="5" xfId="0" applyNumberFormat="1" applyFont="1" applyBorder="1" applyAlignment="1" applyProtection="1">
      <alignment horizontal="center"/>
    </xf>
    <xf numFmtId="0" fontId="5" fillId="0" borderId="5" xfId="0" applyFont="1" applyBorder="1" applyProtection="1"/>
    <xf numFmtId="4" fontId="5" fillId="0" borderId="6" xfId="0" applyNumberFormat="1" applyFont="1" applyBorder="1" applyAlignment="1" applyProtection="1">
      <alignment horizontal="center"/>
    </xf>
    <xf numFmtId="4" fontId="3" fillId="0" borderId="5" xfId="0" applyNumberFormat="1" applyFont="1" applyBorder="1" applyAlignment="1" applyProtection="1">
      <alignment horizontal="center"/>
    </xf>
    <xf numFmtId="4" fontId="3" fillId="4" borderId="5" xfId="0" applyNumberFormat="1" applyFont="1" applyFill="1" applyBorder="1" applyProtection="1"/>
    <xf numFmtId="4" fontId="5" fillId="0" borderId="5" xfId="0" applyNumberFormat="1" applyFont="1" applyBorder="1" applyProtection="1"/>
    <xf numFmtId="4" fontId="3" fillId="0" borderId="5" xfId="0" applyNumberFormat="1" applyFont="1" applyBorder="1" applyProtection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90" zoomScaleNormal="90" zoomScaleSheetLayoutView="90" workbookViewId="0">
      <selection activeCell="B5" sqref="B5"/>
    </sheetView>
  </sheetViews>
  <sheetFormatPr baseColWidth="10" defaultRowHeight="15" x14ac:dyDescent="0.25"/>
  <cols>
    <col min="1" max="1" width="8.42578125" customWidth="1"/>
    <col min="2" max="2" width="46.5703125" customWidth="1"/>
    <col min="3" max="3" width="9.5703125" customWidth="1"/>
    <col min="4" max="4" width="10" customWidth="1"/>
    <col min="5" max="5" width="13.42578125" customWidth="1"/>
    <col min="7" max="7" width="21" customWidth="1"/>
    <col min="8" max="8" width="15.140625" bestFit="1" customWidth="1"/>
    <col min="13" max="13" width="18.140625" bestFit="1" customWidth="1"/>
  </cols>
  <sheetData>
    <row r="1" spans="1:8" ht="27.75" customHeight="1" thickBot="1" x14ac:dyDescent="0.3">
      <c r="A1" s="34" t="s">
        <v>0</v>
      </c>
      <c r="B1" s="35"/>
      <c r="C1" s="35"/>
      <c r="D1" s="35"/>
      <c r="E1" s="35"/>
      <c r="F1" s="35"/>
      <c r="G1" s="36"/>
      <c r="H1" s="1"/>
    </row>
    <row r="2" spans="1:8" x14ac:dyDescent="0.25">
      <c r="A2" s="2"/>
      <c r="B2" s="2"/>
      <c r="C2" s="2"/>
      <c r="D2" s="2"/>
      <c r="E2" s="2"/>
      <c r="F2" s="2"/>
      <c r="G2" s="2"/>
    </row>
    <row r="3" spans="1:8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23" t="s">
        <v>5</v>
      </c>
      <c r="F3" s="23" t="s">
        <v>6</v>
      </c>
      <c r="G3" s="23" t="s">
        <v>7</v>
      </c>
    </row>
    <row r="4" spans="1:8" ht="15.75" x14ac:dyDescent="0.25">
      <c r="A4" s="4">
        <v>1</v>
      </c>
      <c r="B4" s="5" t="s">
        <v>8</v>
      </c>
      <c r="C4" s="6"/>
      <c r="D4" s="6"/>
      <c r="E4" s="24"/>
      <c r="F4" s="25"/>
      <c r="G4" s="25"/>
    </row>
    <row r="5" spans="1:8" ht="15.75" x14ac:dyDescent="0.25">
      <c r="A5" s="7">
        <f>1+A4</f>
        <v>2</v>
      </c>
      <c r="B5" s="8" t="s">
        <v>9</v>
      </c>
      <c r="C5" s="9">
        <v>1</v>
      </c>
      <c r="D5" s="9" t="s">
        <v>10</v>
      </c>
      <c r="E5" s="26"/>
      <c r="F5" s="27"/>
      <c r="G5" s="28"/>
    </row>
    <row r="6" spans="1:8" ht="15.75" x14ac:dyDescent="0.25">
      <c r="A6" s="4">
        <v>2</v>
      </c>
      <c r="B6" s="5" t="s">
        <v>11</v>
      </c>
      <c r="C6" s="9"/>
      <c r="D6" s="9"/>
      <c r="E6" s="26"/>
      <c r="F6" s="27"/>
      <c r="G6" s="28"/>
    </row>
    <row r="7" spans="1:8" ht="15.75" x14ac:dyDescent="0.25">
      <c r="A7" s="7">
        <v>2.1</v>
      </c>
      <c r="B7" s="8" t="s">
        <v>12</v>
      </c>
      <c r="C7" s="9">
        <v>4</v>
      </c>
      <c r="D7" s="9" t="s">
        <v>13</v>
      </c>
      <c r="E7" s="29"/>
      <c r="F7" s="27"/>
      <c r="G7" s="28"/>
    </row>
    <row r="8" spans="1:8" ht="15.75" x14ac:dyDescent="0.25">
      <c r="A8" s="7">
        <v>2.2000000000000002</v>
      </c>
      <c r="B8" s="8" t="s">
        <v>14</v>
      </c>
      <c r="C8" s="9">
        <v>3.5</v>
      </c>
      <c r="D8" s="9" t="s">
        <v>13</v>
      </c>
      <c r="E8" s="29"/>
      <c r="F8" s="27"/>
      <c r="G8" s="28"/>
    </row>
    <row r="9" spans="1:8" ht="15.75" x14ac:dyDescent="0.25">
      <c r="A9" s="7">
        <v>2.2999999999999998</v>
      </c>
      <c r="B9" s="8" t="s">
        <v>15</v>
      </c>
      <c r="C9" s="9">
        <v>0.6</v>
      </c>
      <c r="D9" s="9" t="s">
        <v>13</v>
      </c>
      <c r="E9" s="29"/>
      <c r="F9" s="27"/>
      <c r="G9" s="28"/>
    </row>
    <row r="10" spans="1:8" ht="15.75" x14ac:dyDescent="0.25">
      <c r="A10" s="7">
        <v>2.4</v>
      </c>
      <c r="B10" s="11" t="s">
        <v>16</v>
      </c>
      <c r="C10" s="9">
        <v>3</v>
      </c>
      <c r="D10" s="9" t="s">
        <v>4</v>
      </c>
      <c r="E10" s="29"/>
      <c r="F10" s="27"/>
      <c r="G10" s="28"/>
    </row>
    <row r="11" spans="1:8" ht="15.75" x14ac:dyDescent="0.25">
      <c r="A11" s="7">
        <v>2.5</v>
      </c>
      <c r="B11" s="8" t="s">
        <v>17</v>
      </c>
      <c r="C11" s="9">
        <v>12</v>
      </c>
      <c r="D11" s="9" t="s">
        <v>18</v>
      </c>
      <c r="E11" s="29"/>
      <c r="F11" s="27"/>
      <c r="G11" s="28"/>
    </row>
    <row r="12" spans="1:8" ht="15.75" x14ac:dyDescent="0.25">
      <c r="A12" s="7">
        <v>2.6</v>
      </c>
      <c r="B12" s="8" t="s">
        <v>19</v>
      </c>
      <c r="C12" s="9">
        <v>12</v>
      </c>
      <c r="D12" s="9" t="s">
        <v>18</v>
      </c>
      <c r="E12" s="29"/>
      <c r="F12" s="27"/>
      <c r="G12" s="28"/>
    </row>
    <row r="13" spans="1:8" ht="15.75" x14ac:dyDescent="0.25">
      <c r="A13" s="7">
        <v>2.7</v>
      </c>
      <c r="B13" s="8" t="s">
        <v>20</v>
      </c>
      <c r="C13" s="9">
        <v>1.8</v>
      </c>
      <c r="D13" s="9" t="s">
        <v>13</v>
      </c>
      <c r="E13" s="29"/>
      <c r="F13" s="27"/>
      <c r="G13" s="28"/>
    </row>
    <row r="14" spans="1:8" ht="15.75" x14ac:dyDescent="0.25">
      <c r="A14" s="7">
        <v>2.8</v>
      </c>
      <c r="B14" s="8" t="s">
        <v>21</v>
      </c>
      <c r="C14" s="9">
        <v>1</v>
      </c>
      <c r="D14" s="9" t="s">
        <v>22</v>
      </c>
      <c r="E14" s="29"/>
      <c r="F14" s="27"/>
      <c r="G14" s="28"/>
    </row>
    <row r="15" spans="1:8" ht="15.75" x14ac:dyDescent="0.25">
      <c r="A15" s="7">
        <v>2.9</v>
      </c>
      <c r="B15" s="8" t="s">
        <v>23</v>
      </c>
      <c r="C15" s="9">
        <v>1</v>
      </c>
      <c r="D15" s="9" t="s">
        <v>10</v>
      </c>
      <c r="E15" s="29"/>
      <c r="F15" s="27"/>
      <c r="G15" s="28"/>
    </row>
    <row r="16" spans="1:8" ht="15.75" x14ac:dyDescent="0.25">
      <c r="A16" s="12">
        <v>2.1</v>
      </c>
      <c r="B16" s="8" t="s">
        <v>24</v>
      </c>
      <c r="C16" s="9">
        <v>1</v>
      </c>
      <c r="D16" s="9" t="s">
        <v>22</v>
      </c>
      <c r="E16" s="29"/>
      <c r="F16" s="27"/>
      <c r="G16" s="28"/>
    </row>
    <row r="17" spans="1:13" ht="15.75" x14ac:dyDescent="0.25">
      <c r="A17" s="7"/>
      <c r="B17" s="13"/>
      <c r="C17" s="14"/>
      <c r="D17" s="15"/>
      <c r="E17" s="27"/>
      <c r="F17" s="30"/>
      <c r="G17" s="31">
        <f>F5+F7+F8+F9+F10+F11+F12+F14+F15+F16</f>
        <v>0</v>
      </c>
    </row>
    <row r="18" spans="1:13" ht="15.75" x14ac:dyDescent="0.25">
      <c r="A18" s="7"/>
      <c r="B18" s="10"/>
      <c r="C18" s="12"/>
      <c r="D18" s="7"/>
      <c r="E18" s="27"/>
      <c r="F18" s="27"/>
      <c r="G18" s="28"/>
    </row>
    <row r="19" spans="1:13" ht="15.75" x14ac:dyDescent="0.25">
      <c r="A19" s="4">
        <v>3</v>
      </c>
      <c r="B19" s="16" t="s">
        <v>25</v>
      </c>
      <c r="C19" s="10"/>
      <c r="D19" s="10"/>
      <c r="E19" s="28"/>
      <c r="F19" s="28"/>
      <c r="G19" s="31">
        <f>SUM(F20:F21)</f>
        <v>0</v>
      </c>
    </row>
    <row r="20" spans="1:13" ht="15.75" x14ac:dyDescent="0.25">
      <c r="A20" s="7">
        <v>3.1</v>
      </c>
      <c r="B20" s="10" t="s">
        <v>26</v>
      </c>
      <c r="C20" s="12"/>
      <c r="D20" s="17">
        <v>0.1</v>
      </c>
      <c r="E20" s="28"/>
      <c r="F20" s="32">
        <f>G17*D20</f>
        <v>0</v>
      </c>
      <c r="G20" s="28"/>
    </row>
    <row r="21" spans="1:13" ht="15.75" x14ac:dyDescent="0.25">
      <c r="A21" s="7">
        <v>3.2</v>
      </c>
      <c r="B21" s="10" t="s">
        <v>27</v>
      </c>
      <c r="C21" s="10"/>
      <c r="D21" s="17">
        <v>0.18</v>
      </c>
      <c r="E21" s="28"/>
      <c r="F21" s="32">
        <f>F20*D21</f>
        <v>0</v>
      </c>
      <c r="G21" s="28"/>
    </row>
    <row r="22" spans="1:13" ht="15.75" x14ac:dyDescent="0.25">
      <c r="A22" s="10"/>
      <c r="B22" s="10"/>
      <c r="C22" s="10"/>
      <c r="D22" s="10"/>
      <c r="E22" s="28"/>
      <c r="F22" s="28"/>
      <c r="G22" s="33"/>
    </row>
    <row r="23" spans="1:13" ht="15.75" x14ac:dyDescent="0.25">
      <c r="A23" s="10"/>
      <c r="B23" s="10"/>
      <c r="C23" s="10"/>
      <c r="D23" s="10"/>
      <c r="E23" s="28"/>
      <c r="F23" s="28"/>
      <c r="G23" s="28"/>
      <c r="M23" s="18"/>
    </row>
    <row r="24" spans="1:13" ht="15.75" x14ac:dyDescent="0.25">
      <c r="A24" s="10"/>
      <c r="B24" s="10"/>
      <c r="C24" s="37" t="s">
        <v>28</v>
      </c>
      <c r="D24" s="38"/>
      <c r="E24" s="38"/>
      <c r="F24" s="39"/>
      <c r="G24" s="19">
        <f>SUM(G17:G19)</f>
        <v>0</v>
      </c>
    </row>
    <row r="25" spans="1:13" ht="15.75" x14ac:dyDescent="0.25">
      <c r="A25" s="20"/>
      <c r="B25" s="20"/>
      <c r="C25" s="20"/>
      <c r="D25" s="20"/>
      <c r="E25" s="20"/>
      <c r="F25" s="20"/>
      <c r="G25" s="21"/>
    </row>
    <row r="26" spans="1:13" ht="15.75" x14ac:dyDescent="0.25">
      <c r="A26" s="20"/>
      <c r="B26" s="20"/>
      <c r="C26" s="20"/>
      <c r="D26" s="20"/>
      <c r="E26" s="20"/>
      <c r="F26" s="20"/>
      <c r="G26" s="20"/>
      <c r="M26" s="22"/>
    </row>
    <row r="29" spans="1:13" x14ac:dyDescent="0.25">
      <c r="M29" s="22"/>
    </row>
  </sheetData>
  <sheetProtection algorithmName="SHA-512" hashValue="69UyK8mldw9xshKXzmepfK0Xv6vMqXOZEOYaxgMpXS9Z8tXSrBtp3isv8Ta/1rwVqyYruCAbGIDEw/nPwdp56w==" saltValue="4QCp5kk9IHx03HZLQSLmPg==" spinCount="100000" sheet="1" objects="1" scenarios="1"/>
  <mergeCells count="2">
    <mergeCell ref="A1:G1"/>
    <mergeCell ref="C24:F2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pres. Acom.VV (2)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Larissa Lara Emeterio</dc:creator>
  <cp:lastModifiedBy>Jorge Rolando Reyes Tejada</cp:lastModifiedBy>
  <dcterms:created xsi:type="dcterms:W3CDTF">2024-09-06T16:16:19Z</dcterms:created>
  <dcterms:modified xsi:type="dcterms:W3CDTF">2024-09-16T13:59:26Z</dcterms:modified>
</cp:coreProperties>
</file>