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8 AGOST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Hoja1!$A$9:$G$22</definedName>
    <definedName name="_xlnm.Print_Area" localSheetId="0">Hoja1!$A$1:$G$29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A18" i="1"/>
  <c r="A19" i="1"/>
  <c r="A12" i="1"/>
  <c r="A13" i="1" s="1"/>
  <c r="A14" i="1" s="1"/>
  <c r="A15" i="1" s="1"/>
  <c r="A16" i="1" s="1"/>
  <c r="A17" i="1" s="1"/>
  <c r="A11" i="1"/>
  <c r="A1" i="2" l="1"/>
</calcChain>
</file>

<file path=xl/sharedStrings.xml><?xml version="1.0" encoding="utf-8"?>
<sst xmlns="http://schemas.openxmlformats.org/spreadsheetml/2006/main" count="60" uniqueCount="60">
  <si>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</si>
  <si>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</si>
  <si>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</si>
  <si>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</si>
  <si>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</si>
  <si>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</si>
  <si>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</si>
  <si>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</si>
  <si>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</si>
  <si>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</si>
  <si>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</si>
  <si>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</si>
  <si>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</si>
  <si>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</si>
  <si>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</si>
  <si>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</si>
  <si>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</si>
  <si>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</si>
  <si>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</si>
  <si>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>ADQUISICION DE LINTERNAS RECARGABLES PARA SER UTILIZADAS EN LOS ACUEDUCTOS DEL INAPA</t>
  </si>
  <si>
    <t>RELACIÓN DE COMPRAS POR DEBAJO DEL UMBRAL AGOSTO 2024</t>
  </si>
  <si>
    <t>INAPA-2024-00210</t>
  </si>
  <si>
    <t>INAPA-2024-00216</t>
  </si>
  <si>
    <t>INAPA-2024-00213</t>
  </si>
  <si>
    <t>INAPA-2024-00240</t>
  </si>
  <si>
    <t>INAPA-2024-00226</t>
  </si>
  <si>
    <t>INAPA-2024-00229</t>
  </si>
  <si>
    <t>INAPA-2024-00236</t>
  </si>
  <si>
    <t>INAPA-2024-00215</t>
  </si>
  <si>
    <t>INAPA-2024-00235</t>
  </si>
  <si>
    <t>INAPA-2024-00223</t>
  </si>
  <si>
    <t>INAPA-DAF-CD-2024-0030</t>
  </si>
  <si>
    <t>INAPA-DAF-CD-2024-0031</t>
  </si>
  <si>
    <t>INAPA-DAF-CD-2024-0032</t>
  </si>
  <si>
    <t>INAPA-DAF-CD-2024-0034</t>
  </si>
  <si>
    <t>INAPA-DAF-CD-2024-0035</t>
  </si>
  <si>
    <t>INAPA-DAF-CD-2024-0037</t>
  </si>
  <si>
    <t>INAPA-DAF-CD-2024-0038</t>
  </si>
  <si>
    <t>INAPA-DAF-CD-2024-0039</t>
  </si>
  <si>
    <t>INAPA-DAF-CD-2024-0040</t>
  </si>
  <si>
    <t>INAPA-DAF-CD-2024-0041</t>
  </si>
  <si>
    <t>CONTRATACIÓN DE SERVICIO DE CONFIGURACIÓN DE LA PLATAFORMA DE GESTIÓN COMERCIAL</t>
  </si>
  <si>
    <t>CONTRATACION DE CAPACITACION DE EXAMEN CERTIFICACION PMP</t>
  </si>
  <si>
    <t>Contratación de servicio de mantenimiento y calibración de bomba de combustible</t>
  </si>
  <si>
    <t>CONTRATACIÓN DE SERVICIO DE CAPACITACIÓN POWER BI.</t>
  </si>
  <si>
    <t>CONTRATACIÓN DE CAPACITACIÓN "CREANDO UNA EXPERIENCIA DE SERVICIO EXTRAORDINARIA"</t>
  </si>
  <si>
    <t>Contratación de servicio de mantenimiento del Ascensor del nivel central del INAPA</t>
  </si>
  <si>
    <t>ADQUISICION DE FILTROS PARA USO DE LA FLOTILLA VEHICULAR DEL INAPA</t>
  </si>
  <si>
    <t>Contratación de servicio de capacitación para curso Gestión de Riesgos ISO 31000</t>
  </si>
  <si>
    <t>ADQUISICION DE ACCESORIOS DE OFICINA PARA EL USO DE LAS DIFERENTES AREAS DEL INAPA</t>
  </si>
  <si>
    <t>Operacionestic, SRL</t>
  </si>
  <si>
    <t>Kip, SRL</t>
  </si>
  <si>
    <t>Combcaribe, SRL</t>
  </si>
  <si>
    <t>Capacitare, SRL</t>
  </si>
  <si>
    <t>Integral Training Solutions, SRL</t>
  </si>
  <si>
    <t>Tecnas, EIRL</t>
  </si>
  <si>
    <t>Khalicco Investments, SRL</t>
  </si>
  <si>
    <t>Metrologykal, SRL</t>
  </si>
  <si>
    <t>Offitek, SRL</t>
  </si>
  <si>
    <t>MRO Mantenimiento Operación &amp; Reparación,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</si>
</sst>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"/>
  <sheetViews>
    <sheetView tabSelected="1" view="pageBreakPreview" topLeftCell="C1" zoomScaleNormal="100" zoomScaleSheetLayoutView="100" workbookViewId="0">
      <selection activeCell="E10" sqref="E10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20</v>
      </c>
      <c r="B7" s="23"/>
      <c r="C7" s="23"/>
      <c r="D7" s="23"/>
      <c r="E7" s="23"/>
      <c r="F7" s="23"/>
      <c r="G7" s="23"/>
    </row>
    <row r="8" spans="1:7" ht="17.25">
      <c r="C8" s="7"/>
      <c r="G8" s="19">
        <v>45552.460416666669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18</v>
      </c>
      <c r="E9" s="6" t="s">
        <v>9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21</v>
      </c>
      <c r="C10" s="9" t="s">
        <v>31</v>
      </c>
      <c r="D10" s="10">
        <v>45517.588860000003</v>
      </c>
      <c r="E10" s="11" t="s">
        <v>41</v>
      </c>
      <c r="F10" s="11" t="s">
        <v>50</v>
      </c>
      <c r="G10" s="12">
        <v>233000</v>
      </c>
    </row>
    <row r="11" spans="1:7" ht="38.1" customHeight="1">
      <c r="A11" s="9">
        <f>A10+1</f>
        <v>2</v>
      </c>
      <c r="B11" s="9" t="s">
        <v>22</v>
      </c>
      <c r="C11" s="9" t="s">
        <v>32</v>
      </c>
      <c r="D11" s="10">
        <v>45525.792464270802</v>
      </c>
      <c r="E11" s="11" t="s">
        <v>42</v>
      </c>
      <c r="F11" s="11" t="s">
        <v>51</v>
      </c>
      <c r="G11" s="12">
        <v>19440</v>
      </c>
    </row>
    <row r="12" spans="1:7" ht="38.1" customHeight="1">
      <c r="A12" s="9">
        <f t="shared" ref="A12:A19" si="0">A11+1</f>
        <v>3</v>
      </c>
      <c r="B12" s="9" t="s">
        <v>23</v>
      </c>
      <c r="C12" s="9" t="s">
        <v>33</v>
      </c>
      <c r="D12" s="10">
        <v>45518.772509838003</v>
      </c>
      <c r="E12" s="11" t="s">
        <v>43</v>
      </c>
      <c r="F12" s="11" t="s">
        <v>52</v>
      </c>
      <c r="G12" s="12">
        <v>24780</v>
      </c>
    </row>
    <row r="13" spans="1:7" ht="38.1" customHeight="1">
      <c r="A13" s="9">
        <f t="shared" si="0"/>
        <v>4</v>
      </c>
      <c r="B13" s="9" t="s">
        <v>24</v>
      </c>
      <c r="C13" s="9" t="s">
        <v>34</v>
      </c>
      <c r="D13" s="10">
        <v>45531.791696481501</v>
      </c>
      <c r="E13" s="11" t="s">
        <v>44</v>
      </c>
      <c r="F13" s="11" t="s">
        <v>53</v>
      </c>
      <c r="G13" s="12">
        <v>59440</v>
      </c>
    </row>
    <row r="14" spans="1:7" ht="38.1" customHeight="1">
      <c r="A14" s="9">
        <f t="shared" si="0"/>
        <v>5</v>
      </c>
      <c r="B14" s="9" t="s">
        <v>25</v>
      </c>
      <c r="C14" s="9" t="s">
        <v>35</v>
      </c>
      <c r="D14" s="10">
        <v>45530.694472847201</v>
      </c>
      <c r="E14" s="11" t="s">
        <v>45</v>
      </c>
      <c r="F14" s="11" t="s">
        <v>54</v>
      </c>
      <c r="G14" s="12">
        <v>62945.88</v>
      </c>
    </row>
    <row r="15" spans="1:7" ht="38.1" customHeight="1">
      <c r="A15" s="9">
        <f t="shared" si="0"/>
        <v>6</v>
      </c>
      <c r="B15" s="9" t="s">
        <v>26</v>
      </c>
      <c r="C15" s="9" t="s">
        <v>36</v>
      </c>
      <c r="D15" s="10">
        <v>45526.826415347197</v>
      </c>
      <c r="E15" s="11" t="s">
        <v>46</v>
      </c>
      <c r="F15" s="11" t="s">
        <v>55</v>
      </c>
      <c r="G15" s="12">
        <v>77880</v>
      </c>
    </row>
    <row r="16" spans="1:7" ht="38.1" customHeight="1">
      <c r="A16" s="9">
        <f t="shared" si="0"/>
        <v>7</v>
      </c>
      <c r="B16" s="9" t="s">
        <v>27</v>
      </c>
      <c r="C16" s="9" t="s">
        <v>37</v>
      </c>
      <c r="D16" s="10">
        <v>45534.697943877298</v>
      </c>
      <c r="E16" s="11" t="s">
        <v>47</v>
      </c>
      <c r="F16" s="11" t="s">
        <v>56</v>
      </c>
      <c r="G16" s="12">
        <v>216294</v>
      </c>
    </row>
    <row r="17" spans="1:7" ht="38.1" customHeight="1">
      <c r="A17" s="9">
        <f t="shared" si="0"/>
        <v>8</v>
      </c>
      <c r="B17" s="9" t="s">
        <v>28</v>
      </c>
      <c r="C17" s="9" t="s">
        <v>38</v>
      </c>
      <c r="D17" s="10">
        <v>45524.7778373611</v>
      </c>
      <c r="E17" s="11" t="s">
        <v>48</v>
      </c>
      <c r="F17" s="11" t="s">
        <v>57</v>
      </c>
      <c r="G17" s="12">
        <v>44150</v>
      </c>
    </row>
    <row r="18" spans="1:7" ht="38.1" customHeight="1">
      <c r="A18" s="9">
        <f t="shared" si="0"/>
        <v>9</v>
      </c>
      <c r="B18" s="9" t="s">
        <v>29</v>
      </c>
      <c r="C18" s="9" t="s">
        <v>39</v>
      </c>
      <c r="D18" s="10">
        <v>45527.750455208297</v>
      </c>
      <c r="E18" s="11" t="s">
        <v>49</v>
      </c>
      <c r="F18" s="11" t="s">
        <v>58</v>
      </c>
      <c r="G18" s="12">
        <v>42540.98</v>
      </c>
    </row>
    <row r="19" spans="1:7" ht="53.25" customHeight="1">
      <c r="A19" s="9">
        <f t="shared" si="0"/>
        <v>10</v>
      </c>
      <c r="B19" s="9" t="s">
        <v>30</v>
      </c>
      <c r="C19" s="9" t="s">
        <v>40</v>
      </c>
      <c r="D19" s="10">
        <v>45530.750716261602</v>
      </c>
      <c r="E19" s="11" t="s">
        <v>19</v>
      </c>
      <c r="F19" s="11" t="s">
        <v>59</v>
      </c>
      <c r="G19" s="12">
        <v>53820.74</v>
      </c>
    </row>
    <row r="20" spans="1:7" ht="21">
      <c r="A20" s="4"/>
      <c r="B20" s="4"/>
      <c r="C20" s="4"/>
      <c r="D20" s="4"/>
      <c r="E20" s="4"/>
      <c r="F20" s="18" t="s">
        <v>10</v>
      </c>
      <c r="G20" s="15">
        <f>SUM(G10:G19)</f>
        <v>834291.6</v>
      </c>
    </row>
    <row r="21" spans="1:7" ht="15.75">
      <c r="A21" s="4"/>
      <c r="B21" s="4"/>
      <c r="C21" s="4"/>
      <c r="D21" s="4"/>
      <c r="E21" s="4"/>
      <c r="F21" s="16"/>
      <c r="G21" s="17"/>
    </row>
    <row r="22" spans="1:7">
      <c r="A22" s="1" t="s">
        <v>14</v>
      </c>
    </row>
    <row r="23" spans="1:7">
      <c r="A23" s="1"/>
    </row>
    <row r="24" spans="1:7">
      <c r="A24" s="1"/>
    </row>
    <row r="25" spans="1:7">
      <c r="A25" s="1"/>
    </row>
    <row r="26" spans="1:7">
      <c r="A26" s="1"/>
    </row>
    <row r="28" spans="1:7" ht="27" customHeight="1">
      <c r="A28" s="22" t="s">
        <v>11</v>
      </c>
      <c r="B28" s="22"/>
      <c r="C28" s="20" t="s">
        <v>15</v>
      </c>
      <c r="D28" s="20"/>
      <c r="E28" s="13" t="s">
        <v>17</v>
      </c>
      <c r="F28" s="20" t="s">
        <v>13</v>
      </c>
      <c r="G28" s="20"/>
    </row>
    <row r="29" spans="1:7" ht="27" customHeight="1">
      <c r="A29" s="14"/>
      <c r="B29" s="14"/>
      <c r="C29" s="21" t="s">
        <v>16</v>
      </c>
      <c r="D29" s="21"/>
      <c r="E29" s="14"/>
      <c r="F29" s="21" t="s">
        <v>12</v>
      </c>
      <c r="G29" s="21"/>
    </row>
    <row r="31" spans="1:7">
      <c r="E31" s="3"/>
      <c r="F31" s="2"/>
    </row>
  </sheetData>
  <autoFilter ref="A9:G22"/>
  <mergeCells count="11">
    <mergeCell ref="A7:G7"/>
    <mergeCell ref="A2:G2"/>
    <mergeCell ref="A3:G3"/>
    <mergeCell ref="A4:G4"/>
    <mergeCell ref="A5:G5"/>
    <mergeCell ref="A6:G6"/>
    <mergeCell ref="C28:D28"/>
    <mergeCell ref="C29:D29"/>
    <mergeCell ref="F28:G28"/>
    <mergeCell ref="F29:G29"/>
    <mergeCell ref="A28:B28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45552.457643865739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2024-08-05T16:46:37Z</cp:lastPrinted>
  <dcterms:created xsi:type="dcterms:W3CDTF">2019-06-25T15:03:28Z</dcterms:created>
  <dcterms:modified xsi:type="dcterms:W3CDTF">2024-09-17T14:59:02Z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