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9 SEPTIEMBRE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Hoja1!$A$9:$G$21</definedName>
    <definedName name="_xlnm.Print_Area" localSheetId="0">Hoja1!$A$1:$G$28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A11" i="1" l="1"/>
  <c r="A12" i="1" s="1"/>
  <c r="A13" i="1" s="1"/>
  <c r="A14" i="1" s="1"/>
  <c r="A15" i="1" s="1"/>
  <c r="A16" i="1" s="1"/>
  <c r="A17" i="1" s="1"/>
  <c r="A18" i="1" s="1"/>
  <c r="A1" i="2" l="1"/>
</calcChain>
</file>

<file path=xl/sharedStrings.xml><?xml version="1.0" encoding="utf-8"?>
<sst xmlns="http://schemas.openxmlformats.org/spreadsheetml/2006/main" count="56" uniqueCount="46">
  <si>
    <t>INSTITUTO NACIONAL DE AGUAS POTABLES Y ALCANTARILLADOS</t>
  </si>
  <si>
    <t>** I N A P A **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</si>
  <si>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</si>
  <si>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</si>
  <si>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</si>
  <si>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</si>
  <si>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</si>
  <si>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</si>
  <si>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</si>
  <si>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</si>
  <si>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</si>
  <si>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</si>
  <si>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</si>
  <si>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</si>
  <si>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</si>
  <si>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</si>
  <si>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</si>
  <si>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 xml:space="preserve">FECHA PUBLICACIÓN </t>
  </si>
  <si>
    <t>RELACIÓN DE COMPRAS POR DEBAJO DEL UMBRAL SEPTIEMBRE 2024</t>
  </si>
  <si>
    <t>INAPA-2024-00237</t>
  </si>
  <si>
    <t>INAPA-DAF-CD-2024-0043</t>
  </si>
  <si>
    <t>INAPA-2024-00239</t>
  </si>
  <si>
    <t>INAPA-DAF-CD-2024-0042</t>
  </si>
  <si>
    <t>INAPA-2024-00238</t>
  </si>
  <si>
    <t>INAPA-2024-00254</t>
  </si>
  <si>
    <t>INAPA-DAF-CD-2024-0046</t>
  </si>
  <si>
    <t>INAPA-2024-00252</t>
  </si>
  <si>
    <t>INAPA-DAF-CD-2024-0044</t>
  </si>
  <si>
    <t>INAPA-2024-00253</t>
  </si>
  <si>
    <t>INAPA-2024-00246</t>
  </si>
  <si>
    <t>INAPA-DAF-CD-2024-0033</t>
  </si>
  <si>
    <t>INAPA-2024-00273</t>
  </si>
  <si>
    <t>INAPA-DAF-CD-2024-0045</t>
  </si>
  <si>
    <t>INAPA-2024-00272</t>
  </si>
  <si>
    <t>CONTRATACIÓN DE CAPACITACIÓN "GESTIÓN DE EQUIPOS DE ALTO RENDIMIENTO"</t>
  </si>
  <si>
    <t>ADQUISICIÓN DE OFRENDAS FLORALES CON MOTIVO AL 62 ANIVERSARIO DEL INAPA</t>
  </si>
  <si>
    <t>CONTRATACION DE CAPACITACION FORMACION COMUNICACION ASERTIVA PARA EMPLEADOS DE LA INSTITUCION</t>
  </si>
  <si>
    <t>CONTRATACION DE SERVICIO DE CAPACITACION PARA EMPLEADOS DE LA INSTITUCION</t>
  </si>
  <si>
    <t>SERVICIO DE REPARACIÓN DE CAMIONETA JAC FRISON T8, BLANCA AÑO 2023.</t>
  </si>
  <si>
    <t>CONTRATACIÓN DE SERVICIO DE CAPACITACIÓN PARA SERVIDORES DE INAPA.</t>
  </si>
  <si>
    <t>Integral Training Solutions, SRL</t>
  </si>
  <si>
    <t>Floristería Maranatha, E.I.R.L</t>
  </si>
  <si>
    <t>Luisa Mercedes Bernhardt Franco</t>
  </si>
  <si>
    <t>Viamar, SA</t>
  </si>
  <si>
    <t>Aloes Project Management Solutions, SRL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</si>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</sst>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0"/>
  <sheetViews>
    <sheetView tabSelected="1" view="pageBreakPreview" topLeftCell="A3" zoomScale="85" zoomScaleNormal="100" zoomScaleSheetLayoutView="85" workbookViewId="0">
      <selection activeCell="A5" sqref="A5:G5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4.85546875" customWidth="1"/>
    <col min="5" max="5" width="70" customWidth="1"/>
    <col min="6" max="6" width="27.140625" customWidth="1"/>
    <col min="7" max="7" width="21.140625" customWidth="1"/>
  </cols>
  <sheetData>
    <row r="2" spans="1:7" ht="18">
      <c r="A2" s="24" t="s">
        <v>0</v>
      </c>
      <c r="B2" s="24"/>
      <c r="C2" s="24"/>
      <c r="D2" s="24"/>
      <c r="E2" s="24"/>
      <c r="F2" s="24"/>
      <c r="G2" s="24"/>
    </row>
    <row r="3" spans="1:7" ht="18">
      <c r="A3" s="24" t="s">
        <v>1</v>
      </c>
      <c r="B3" s="24"/>
      <c r="C3" s="24"/>
      <c r="D3" s="24"/>
      <c r="E3" s="24"/>
      <c r="F3" s="24"/>
      <c r="G3" s="24"/>
    </row>
    <row r="4" spans="1:7" ht="15.75">
      <c r="A4" s="25" t="s">
        <v>45</v>
      </c>
      <c r="B4" s="25"/>
      <c r="C4" s="25"/>
      <c r="D4" s="25"/>
      <c r="E4" s="25"/>
      <c r="F4" s="25"/>
      <c r="G4" s="25"/>
    </row>
    <row r="5" spans="1:7">
      <c r="A5" s="26" t="s">
        <v>2</v>
      </c>
      <c r="B5" s="26"/>
      <c r="C5" s="26"/>
      <c r="D5" s="26"/>
      <c r="E5" s="26"/>
      <c r="F5" s="26"/>
      <c r="G5" s="26"/>
    </row>
    <row r="6" spans="1:7" ht="12" customHeight="1">
      <c r="A6" s="27"/>
      <c r="B6" s="27"/>
      <c r="C6" s="27"/>
      <c r="D6" s="27"/>
      <c r="E6" s="27"/>
      <c r="F6" s="27"/>
      <c r="G6" s="27"/>
    </row>
    <row r="7" spans="1:7" ht="18.75">
      <c r="A7" s="23" t="s">
        <v>18</v>
      </c>
      <c r="B7" s="23"/>
      <c r="C7" s="23"/>
      <c r="D7" s="23"/>
      <c r="E7" s="23"/>
      <c r="F7" s="23"/>
      <c r="G7" s="23"/>
    </row>
    <row r="8" spans="1:7" ht="17.25">
      <c r="C8" s="7"/>
      <c r="G8" s="19">
        <v>45567.399305555555</v>
      </c>
    </row>
    <row r="9" spans="1:7" ht="55.5" customHeight="1" thickBot="1">
      <c r="A9" s="5" t="s">
        <v>7</v>
      </c>
      <c r="B9" s="6" t="s">
        <v>3</v>
      </c>
      <c r="C9" s="6" t="s">
        <v>4</v>
      </c>
      <c r="D9" s="6" t="s">
        <v>17</v>
      </c>
      <c r="E9" s="6" t="s">
        <v>8</v>
      </c>
      <c r="F9" s="6" t="s">
        <v>5</v>
      </c>
      <c r="G9" s="6" t="s">
        <v>6</v>
      </c>
    </row>
    <row r="10" spans="1:7" ht="38.1" customHeight="1" thickTop="1">
      <c r="A10" s="9">
        <v>1</v>
      </c>
      <c r="B10" s="9" t="s">
        <v>19</v>
      </c>
      <c r="C10" s="9" t="s">
        <v>20</v>
      </c>
      <c r="D10" s="10">
        <v>45538.636805555558</v>
      </c>
      <c r="E10" s="11" t="s">
        <v>34</v>
      </c>
      <c r="F10" s="11" t="s">
        <v>40</v>
      </c>
      <c r="G10" s="12">
        <v>96247.24</v>
      </c>
    </row>
    <row r="11" spans="1:7" ht="38.1" customHeight="1">
      <c r="A11" s="9">
        <f>A10+1</f>
        <v>2</v>
      </c>
      <c r="B11" s="9" t="s">
        <v>21</v>
      </c>
      <c r="C11" s="9" t="s">
        <v>22</v>
      </c>
      <c r="D11" s="10">
        <v>45538.649305555555</v>
      </c>
      <c r="E11" s="11" t="s">
        <v>35</v>
      </c>
      <c r="F11" s="11" t="s">
        <v>41</v>
      </c>
      <c r="G11" s="12">
        <v>89680</v>
      </c>
    </row>
    <row r="12" spans="1:7" ht="38.1" customHeight="1">
      <c r="A12" s="9">
        <f t="shared" ref="A12:A18" si="0">A11+1</f>
        <v>3</v>
      </c>
      <c r="B12" s="9" t="s">
        <v>23</v>
      </c>
      <c r="C12" s="9" t="s">
        <v>22</v>
      </c>
      <c r="D12" s="10">
        <v>45538.649305555555</v>
      </c>
      <c r="E12" s="11" t="s">
        <v>35</v>
      </c>
      <c r="F12" s="11" t="s">
        <v>41</v>
      </c>
      <c r="G12" s="12">
        <v>28320</v>
      </c>
    </row>
    <row r="13" spans="1:7" ht="38.1" customHeight="1">
      <c r="A13" s="9">
        <f t="shared" si="0"/>
        <v>4</v>
      </c>
      <c r="B13" s="9" t="s">
        <v>24</v>
      </c>
      <c r="C13" s="9" t="s">
        <v>25</v>
      </c>
      <c r="D13" s="10">
        <v>45541</v>
      </c>
      <c r="E13" s="11" t="s">
        <v>36</v>
      </c>
      <c r="F13" s="11" t="s">
        <v>42</v>
      </c>
      <c r="G13" s="12">
        <v>192000</v>
      </c>
    </row>
    <row r="14" spans="1:7" ht="38.1" customHeight="1">
      <c r="A14" s="9">
        <f t="shared" si="0"/>
        <v>5</v>
      </c>
      <c r="B14" s="9" t="s">
        <v>26</v>
      </c>
      <c r="C14" s="9" t="s">
        <v>27</v>
      </c>
      <c r="D14" s="10">
        <v>45541</v>
      </c>
      <c r="E14" s="11" t="s">
        <v>37</v>
      </c>
      <c r="F14" s="11" t="s">
        <v>40</v>
      </c>
      <c r="G14" s="12">
        <v>96247.24</v>
      </c>
    </row>
    <row r="15" spans="1:7" ht="38.1" customHeight="1">
      <c r="A15" s="9">
        <f t="shared" si="0"/>
        <v>6</v>
      </c>
      <c r="B15" s="9" t="s">
        <v>28</v>
      </c>
      <c r="C15" s="9" t="s">
        <v>27</v>
      </c>
      <c r="D15" s="10">
        <v>45541</v>
      </c>
      <c r="E15" s="11" t="s">
        <v>37</v>
      </c>
      <c r="F15" s="11" t="s">
        <v>40</v>
      </c>
      <c r="G15" s="12">
        <v>43852.29</v>
      </c>
    </row>
    <row r="16" spans="1:7" ht="38.1" customHeight="1">
      <c r="A16" s="9">
        <f t="shared" si="0"/>
        <v>7</v>
      </c>
      <c r="B16" s="9" t="s">
        <v>29</v>
      </c>
      <c r="C16" s="9" t="s">
        <v>30</v>
      </c>
      <c r="D16" s="10">
        <v>45541</v>
      </c>
      <c r="E16" s="11" t="s">
        <v>38</v>
      </c>
      <c r="F16" s="11" t="s">
        <v>43</v>
      </c>
      <c r="G16" s="12">
        <v>81502.34</v>
      </c>
    </row>
    <row r="17" spans="1:7" ht="38.1" customHeight="1">
      <c r="A17" s="9">
        <f t="shared" si="0"/>
        <v>8</v>
      </c>
      <c r="B17" s="9" t="s">
        <v>31</v>
      </c>
      <c r="C17" s="9" t="s">
        <v>32</v>
      </c>
      <c r="D17" s="10">
        <v>45546</v>
      </c>
      <c r="E17" s="11" t="s">
        <v>39</v>
      </c>
      <c r="F17" s="11" t="s">
        <v>44</v>
      </c>
      <c r="G17" s="12">
        <v>105300</v>
      </c>
    </row>
    <row r="18" spans="1:7" ht="38.1" customHeight="1">
      <c r="A18" s="9">
        <f t="shared" si="0"/>
        <v>9</v>
      </c>
      <c r="B18" s="9" t="s">
        <v>33</v>
      </c>
      <c r="C18" s="9" t="s">
        <v>32</v>
      </c>
      <c r="D18" s="10">
        <v>45546</v>
      </c>
      <c r="E18" s="11" t="s">
        <v>39</v>
      </c>
      <c r="F18" s="11" t="s">
        <v>44</v>
      </c>
      <c r="G18" s="12">
        <v>111000</v>
      </c>
    </row>
    <row r="19" spans="1:7" ht="21">
      <c r="A19" s="4"/>
      <c r="B19" s="4"/>
      <c r="C19" s="4"/>
      <c r="D19" s="4"/>
      <c r="E19" s="4"/>
      <c r="F19" s="18" t="s">
        <v>9</v>
      </c>
      <c r="G19" s="15">
        <f>SUM(G10:G18)</f>
        <v>844149.11</v>
      </c>
    </row>
    <row r="20" spans="1:7" ht="15.75">
      <c r="A20" s="4"/>
      <c r="B20" s="4"/>
      <c r="C20" s="4"/>
      <c r="D20" s="4"/>
      <c r="E20" s="4"/>
      <c r="F20" s="16"/>
      <c r="G20" s="17"/>
    </row>
    <row r="21" spans="1:7">
      <c r="A21" s="1" t="s">
        <v>13</v>
      </c>
    </row>
    <row r="22" spans="1:7">
      <c r="A22" s="1"/>
    </row>
    <row r="23" spans="1:7">
      <c r="A23" s="1"/>
    </row>
    <row r="24" spans="1:7">
      <c r="A24" s="1"/>
    </row>
    <row r="25" spans="1:7">
      <c r="A25" s="1"/>
    </row>
    <row r="27" spans="1:7" ht="27" customHeight="1">
      <c r="A27" s="22" t="s">
        <v>10</v>
      </c>
      <c r="B27" s="22"/>
      <c r="C27" s="20" t="s">
        <v>14</v>
      </c>
      <c r="D27" s="20"/>
      <c r="E27" s="13" t="s">
        <v>16</v>
      </c>
      <c r="F27" s="20" t="s">
        <v>12</v>
      </c>
      <c r="G27" s="20"/>
    </row>
    <row r="28" spans="1:7" ht="27" customHeight="1">
      <c r="A28" s="14"/>
      <c r="B28" s="14"/>
      <c r="C28" s="21" t="s">
        <v>15</v>
      </c>
      <c r="D28" s="21"/>
      <c r="E28" s="14"/>
      <c r="F28" s="21" t="s">
        <v>11</v>
      </c>
      <c r="G28" s="21"/>
    </row>
    <row r="30" spans="1:7">
      <c r="E30" s="3"/>
      <c r="F30" s="2"/>
    </row>
  </sheetData>
  <autoFilter ref="A9:G21"/>
  <mergeCells count="11">
    <mergeCell ref="A7:G7"/>
    <mergeCell ref="A2:G2"/>
    <mergeCell ref="A3:G3"/>
    <mergeCell ref="A4:G4"/>
    <mergeCell ref="A5:G5"/>
    <mergeCell ref="A6:G6"/>
    <mergeCell ref="C27:D27"/>
    <mergeCell ref="C28:D28"/>
    <mergeCell ref="F27:G27"/>
    <mergeCell ref="F28:G28"/>
    <mergeCell ref="A27:B27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45567.41656539352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documentManagement/types"/>
    <ds:schemaRef ds:uri="http://purl.org/dc/terms/"/>
    <ds:schemaRef ds:uri="ebc12cd6-a7a3-4538-b4b9-cbe052b68710"/>
    <ds:schemaRef ds:uri="2f20a7e6-7e61-4adf-80b2-0a117464ff3d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2024-10-02T13:50:04Z</cp:lastPrinted>
  <dcterms:created xsi:type="dcterms:W3CDTF">2019-06-25T15:03:28Z</dcterms:created>
  <dcterms:modified xsi:type="dcterms:W3CDTF">2024-10-02T14:00:40Z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