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\Downloads\"/>
    </mc:Choice>
  </mc:AlternateContent>
  <xr:revisionPtr revIDLastSave="0" documentId="13_ncr:1_{E375D016-915C-4C3D-B8B3-6976E7E36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-Di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3" l="1"/>
  <c r="F44" i="3"/>
  <c r="E45" i="3"/>
  <c r="D45" i="3"/>
  <c r="C45" i="3"/>
  <c r="E44" i="3"/>
  <c r="D44" i="3"/>
  <c r="C44" i="3"/>
  <c r="F43" i="3"/>
  <c r="F42" i="3"/>
  <c r="F41" i="3"/>
  <c r="C40" i="3"/>
  <c r="D40" i="3"/>
  <c r="E40" i="3"/>
  <c r="F40" i="3"/>
  <c r="F39" i="3"/>
  <c r="F38" i="3"/>
  <c r="E37" i="3"/>
  <c r="D37" i="3"/>
  <c r="C37" i="3"/>
  <c r="F37" i="3" s="1"/>
  <c r="F36" i="3"/>
  <c r="F35" i="3"/>
  <c r="F34" i="3"/>
  <c r="C33" i="3"/>
  <c r="D33" i="3"/>
  <c r="E33" i="3"/>
  <c r="F33" i="3"/>
  <c r="F32" i="3"/>
  <c r="F31" i="3"/>
  <c r="F30" i="3"/>
  <c r="F29" i="3"/>
  <c r="E28" i="3"/>
  <c r="D28" i="3"/>
  <c r="C28" i="3"/>
  <c r="F28" i="3"/>
  <c r="F27" i="3"/>
  <c r="F26" i="3"/>
  <c r="F25" i="3"/>
  <c r="C24" i="3"/>
  <c r="D24" i="3"/>
  <c r="E24" i="3"/>
  <c r="F24" i="3"/>
  <c r="F22" i="3"/>
  <c r="F23" i="3"/>
  <c r="F21" i="3"/>
  <c r="F20" i="3"/>
  <c r="F19" i="3"/>
  <c r="E19" i="3"/>
  <c r="D19" i="3"/>
  <c r="C19" i="3"/>
  <c r="F18" i="3"/>
  <c r="F17" i="3"/>
  <c r="F16" i="3"/>
  <c r="F15" i="3"/>
  <c r="F14" i="3"/>
  <c r="F13" i="3"/>
</calcChain>
</file>

<file path=xl/sharedStrings.xml><?xml version="1.0" encoding="utf-8"?>
<sst xmlns="http://schemas.openxmlformats.org/spreadsheetml/2006/main" count="54" uniqueCount="47">
  <si>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</si>
  <si>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</si>
  <si>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</si>
  <si>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</si>
  <si>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</si>
  <si>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</si>
  <si>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</si>
  <si>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</si>
  <si>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</si>
  <si>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</si>
  <si>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</si>
  <si>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</si>
  <si>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</si>
  <si>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</si>
  <si>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</si>
  <si>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</si>
  <si>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</si>
  <si>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</si>
  <si>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</si>
  <si>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</si>
  <si>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</si>
  <si>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</si>
  <si>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</si>
  <si>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</si>
  <si>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</si>
  <si>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</si>
  <si>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</si>
  <si>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</si>
  <si>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</si>
  <si>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</si>
  <si>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</si>
  <si>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</si>
  <si>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</si>
  <si>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</si>
  <si>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</si>
  <si>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</si>
  <si>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</si>
  <si>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</si>
  <si>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</si>
  <si>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</si>
  <si>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</si>
  <si>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</si>
  <si>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</si>
  <si>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Octubre</t>
  </si>
  <si>
    <t>Noviembre</t>
  </si>
  <si>
    <t>Diciembre</t>
  </si>
  <si>
    <t>PRODUCCIÓN DE AGUA POTABLE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</si>
</sst>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5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3" fillId="0" borderId="0" xfId="1" applyFont="1" applyFill="1" applyBorder="1" applyAlignment="1">
      <alignment horizontal="right" vertical="center" wrapText="1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4" fontId="7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4" fontId="7" fillId="0" borderId="0" xfId="0" applyNumberFormat="1" applyFont="1" applyBorder="1" applyAlignment="1">
      <alignment horizontal="right" inden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8"/>
  <sheetViews>
    <sheetView showGridLines="0" tabSelected="1" topLeftCell="A11" workbookViewId="0">
      <selection activeCell="H18" sqref="H18"/>
    </sheetView>
  </sheetViews>
  <sheetFormatPr baseColWidth="10" defaultRowHeight="14.4" x14ac:dyDescent="0.3"/>
  <cols>
    <col min="1" max="1" width="26.5546875" customWidth="1"/>
    <col min="2" max="2" width="21.33203125" customWidth="1"/>
    <col min="3" max="5" width="14.5546875" customWidth="1"/>
    <col min="6" max="6" width="15.109375" customWidth="1"/>
  </cols>
  <sheetData>
    <row r="2" spans="1:6" ht="15.6" x14ac:dyDescent="0.3">
      <c r="A2" s="10" t="s">
        <v>31</v>
      </c>
      <c r="B2" s="10"/>
      <c r="C2" s="10"/>
      <c r="D2" s="10"/>
      <c r="E2" s="10"/>
      <c r="F2" s="10"/>
    </row>
    <row r="3" spans="1:6" ht="15.6" x14ac:dyDescent="0.3">
      <c r="A3" s="10" t="s">
        <v>28</v>
      </c>
      <c r="B3" s="10"/>
      <c r="C3" s="10"/>
      <c r="D3" s="10"/>
      <c r="E3" s="10"/>
      <c r="F3" s="10"/>
    </row>
    <row r="4" spans="1:6" ht="15.6" x14ac:dyDescent="0.3">
      <c r="A4" s="10" t="s">
        <v>29</v>
      </c>
      <c r="B4" s="10"/>
      <c r="C4" s="10"/>
      <c r="D4" s="10"/>
      <c r="E4" s="10"/>
      <c r="F4" s="10"/>
    </row>
    <row r="5" spans="1:6" ht="15.6" x14ac:dyDescent="0.3">
      <c r="A5" s="10" t="s">
        <v>30</v>
      </c>
      <c r="B5" s="10"/>
      <c r="C5" s="10"/>
      <c r="D5" s="10"/>
      <c r="E5" s="10"/>
      <c r="F5" s="10"/>
    </row>
    <row r="6" spans="1:6" ht="15.6" x14ac:dyDescent="0.3">
      <c r="A6" s="5"/>
      <c r="B6" s="5"/>
      <c r="C6" s="5"/>
      <c r="D6" s="5"/>
      <c r="E6" s="5"/>
      <c r="F6" s="5"/>
    </row>
    <row r="7" spans="1:6" ht="15.6" x14ac:dyDescent="0.3">
      <c r="A7" s="10"/>
      <c r="B7" s="10"/>
      <c r="C7" s="10"/>
      <c r="D7" s="10"/>
      <c r="E7" s="10"/>
      <c r="F7" s="10"/>
    </row>
    <row r="8" spans="1:6" ht="15.6" x14ac:dyDescent="0.3">
      <c r="A8" s="5"/>
      <c r="B8" s="5"/>
      <c r="C8" s="5"/>
      <c r="D8" s="5"/>
      <c r="E8" s="5"/>
      <c r="F8" s="5"/>
    </row>
    <row r="9" spans="1:6" ht="15.6" x14ac:dyDescent="0.3">
      <c r="A9" s="10" t="s">
        <v>46</v>
      </c>
      <c r="B9" s="10"/>
      <c r="C9" s="10"/>
      <c r="D9" s="10"/>
      <c r="E9" s="10"/>
      <c r="F9" s="10"/>
    </row>
    <row r="10" spans="1:6" ht="19.5" customHeight="1" x14ac:dyDescent="0.3">
      <c r="A10" s="11" t="s">
        <v>32</v>
      </c>
      <c r="B10" s="11"/>
      <c r="C10" s="11"/>
      <c r="D10" s="11"/>
      <c r="E10" s="11"/>
      <c r="F10" s="11"/>
    </row>
    <row r="11" spans="1:6" ht="19.5" customHeight="1" x14ac:dyDescent="0.3">
      <c r="A11" s="11" t="s">
        <v>7</v>
      </c>
      <c r="B11" s="11" t="s">
        <v>26</v>
      </c>
      <c r="C11" s="11" t="s">
        <v>39</v>
      </c>
      <c r="D11" s="11"/>
      <c r="E11" s="11"/>
      <c r="F11" s="6"/>
    </row>
    <row r="12" spans="1:6" s="2" customFormat="1" ht="41.25" customHeight="1" x14ac:dyDescent="0.3">
      <c r="A12" s="11"/>
      <c r="B12" s="11"/>
      <c r="C12" s="6" t="s">
        <v>43</v>
      </c>
      <c r="D12" s="6" t="s">
        <v>44</v>
      </c>
      <c r="E12" s="6" t="s">
        <v>45</v>
      </c>
      <c r="F12" s="6" t="s">
        <v>40</v>
      </c>
    </row>
    <row r="13" spans="1:6" x14ac:dyDescent="0.3">
      <c r="A13" s="11" t="s">
        <v>24</v>
      </c>
      <c r="B13" s="6" t="s">
        <v>9</v>
      </c>
      <c r="C13" s="14">
        <v>677942.64000000013</v>
      </c>
      <c r="D13" s="14">
        <v>653213.47600000014</v>
      </c>
      <c r="E13" s="14">
        <v>685373.88600000017</v>
      </c>
      <c r="F13" s="4">
        <f>SUM(C13:E13)</f>
        <v>2016530.0020000006</v>
      </c>
    </row>
    <row r="14" spans="1:6" x14ac:dyDescent="0.3">
      <c r="A14" s="11"/>
      <c r="B14" s="7" t="s">
        <v>42</v>
      </c>
      <c r="C14" s="14">
        <v>677942.64000000013</v>
      </c>
      <c r="D14" s="14">
        <v>653213.47600000014</v>
      </c>
      <c r="E14" s="14">
        <v>685373.88600000017</v>
      </c>
      <c r="F14" s="4">
        <f>SUM(C14:E14)</f>
        <v>2016530.0020000006</v>
      </c>
    </row>
    <row r="15" spans="1:6" x14ac:dyDescent="0.3">
      <c r="A15" s="11" t="s">
        <v>25</v>
      </c>
      <c r="B15" s="6" t="s">
        <v>12</v>
      </c>
      <c r="C15" s="14">
        <v>3761278.2420000001</v>
      </c>
      <c r="D15" s="14">
        <v>3494498.2859999998</v>
      </c>
      <c r="E15" s="14">
        <v>3893490.8459999999</v>
      </c>
      <c r="F15" s="4">
        <f>SUM(C15:E15)</f>
        <v>11149267.374</v>
      </c>
    </row>
    <row r="16" spans="1:6" ht="15" customHeight="1" x14ac:dyDescent="0.3">
      <c r="A16" s="11"/>
      <c r="B16" s="6" t="s">
        <v>13</v>
      </c>
      <c r="C16" s="14">
        <v>1282201.344</v>
      </c>
      <c r="D16" s="14">
        <v>1316065.5360000003</v>
      </c>
      <c r="E16" s="14">
        <v>1370892.3840000003</v>
      </c>
      <c r="F16" s="4">
        <f>SUM(C16:E16)</f>
        <v>3969159.2640000004</v>
      </c>
    </row>
    <row r="17" spans="1:6" ht="13.5" customHeight="1" x14ac:dyDescent="0.3">
      <c r="A17" s="11"/>
      <c r="B17" s="6" t="s">
        <v>27</v>
      </c>
      <c r="C17" s="14">
        <v>1830911.0899999999</v>
      </c>
      <c r="D17" s="14">
        <v>1380253.298</v>
      </c>
      <c r="E17" s="14">
        <v>1436001.774</v>
      </c>
      <c r="F17" s="4">
        <f>SUM(C17:E17)</f>
        <v>4647166.1619999995</v>
      </c>
    </row>
    <row r="18" spans="1:6" x14ac:dyDescent="0.3">
      <c r="A18" s="11"/>
      <c r="B18" s="6" t="s">
        <v>14</v>
      </c>
      <c r="C18" s="14">
        <v>1987256.3</v>
      </c>
      <c r="D18" s="14">
        <v>1504952.1</v>
      </c>
      <c r="E18" s="14">
        <v>1806473.37</v>
      </c>
      <c r="F18" s="4">
        <f>SUM(C18:E18)</f>
        <v>5298681.7700000005</v>
      </c>
    </row>
    <row r="19" spans="1:6" x14ac:dyDescent="0.3">
      <c r="A19" s="11"/>
      <c r="B19" s="7" t="s">
        <v>42</v>
      </c>
      <c r="C19" s="8">
        <f>SUM(C15:C18)</f>
        <v>8861646.9759999998</v>
      </c>
      <c r="D19" s="8">
        <f>SUM(D15:D18)</f>
        <v>7695769.2200000007</v>
      </c>
      <c r="E19" s="8">
        <f>SUM(E15:E18)</f>
        <v>8506858.3740000017</v>
      </c>
      <c r="F19" s="4">
        <f>SUM(F15:F18)</f>
        <v>25064274.57</v>
      </c>
    </row>
    <row r="20" spans="1:6" x14ac:dyDescent="0.3">
      <c r="A20" s="11" t="s">
        <v>33</v>
      </c>
      <c r="B20" s="6" t="s">
        <v>15</v>
      </c>
      <c r="C20" s="14">
        <v>11049321.600000001</v>
      </c>
      <c r="D20" s="14">
        <v>10375280.640000001</v>
      </c>
      <c r="E20" s="14">
        <v>11076827.328000002</v>
      </c>
      <c r="F20" s="4">
        <f>SUM(C20:E20)</f>
        <v>32501429.568000004</v>
      </c>
    </row>
    <row r="21" spans="1:6" x14ac:dyDescent="0.3">
      <c r="A21" s="11"/>
      <c r="B21" s="6" t="s">
        <v>0</v>
      </c>
      <c r="C21" s="14">
        <v>1434283.2000000002</v>
      </c>
      <c r="D21" s="14">
        <v>1434283.2000000002</v>
      </c>
      <c r="E21" s="14">
        <v>1482092.64</v>
      </c>
      <c r="F21" s="4">
        <f>SUM(C21:E21)</f>
        <v>4350659.04</v>
      </c>
    </row>
    <row r="22" spans="1:6" x14ac:dyDescent="0.3">
      <c r="A22" s="11"/>
      <c r="B22" s="6" t="s">
        <v>8</v>
      </c>
      <c r="C22" s="14">
        <v>740847.67999999993</v>
      </c>
      <c r="D22" s="14">
        <v>694722.82</v>
      </c>
      <c r="E22" s="14">
        <v>714933.72800000012</v>
      </c>
      <c r="F22" s="4">
        <f>SUM(C22:E22)</f>
        <v>2150504.2280000001</v>
      </c>
    </row>
    <row r="23" spans="1:6" ht="17.25" customHeight="1" x14ac:dyDescent="0.3">
      <c r="A23" s="11"/>
      <c r="B23" s="6" t="s">
        <v>16</v>
      </c>
      <c r="C23" s="14">
        <v>843808.22399999993</v>
      </c>
      <c r="D23" s="14">
        <v>793571.36800000002</v>
      </c>
      <c r="E23" s="14">
        <v>887273.90800000005</v>
      </c>
      <c r="F23" s="4">
        <f>SUM(C23:E23)</f>
        <v>2524653.5</v>
      </c>
    </row>
    <row r="24" spans="1:6" x14ac:dyDescent="0.3">
      <c r="A24" s="11"/>
      <c r="B24" s="7" t="s">
        <v>42</v>
      </c>
      <c r="C24" s="8">
        <f>SUM(C20:C23)</f>
        <v>14068260.704</v>
      </c>
      <c r="D24" s="8">
        <f>SUM(D20:D23)</f>
        <v>13297858.028000001</v>
      </c>
      <c r="E24" s="8">
        <f>SUM(E20:E23)</f>
        <v>14161127.604000002</v>
      </c>
      <c r="F24" s="4">
        <f>SUM(F20:F23)</f>
        <v>41527246.336000003</v>
      </c>
    </row>
    <row r="25" spans="1:6" x14ac:dyDescent="0.3">
      <c r="A25" s="11" t="s">
        <v>34</v>
      </c>
      <c r="B25" s="6" t="s">
        <v>18</v>
      </c>
      <c r="C25" s="14">
        <v>5724358.3455999997</v>
      </c>
      <c r="D25" s="14">
        <v>5678208.5215999996</v>
      </c>
      <c r="E25" s="14">
        <v>5874578.5196000002</v>
      </c>
      <c r="F25" s="4">
        <f>SUM(C25:E25)</f>
        <v>17277145.386799999</v>
      </c>
    </row>
    <row r="26" spans="1:6" x14ac:dyDescent="0.3">
      <c r="A26" s="11"/>
      <c r="B26" s="6" t="s">
        <v>2</v>
      </c>
      <c r="C26" s="14">
        <v>2119669.6319999998</v>
      </c>
      <c r="D26" s="14">
        <v>2141690.3424</v>
      </c>
      <c r="E26" s="14">
        <v>2157351.2064</v>
      </c>
      <c r="F26" s="4">
        <f>SUM(C26:E26)</f>
        <v>6418711.1808000002</v>
      </c>
    </row>
    <row r="27" spans="1:6" x14ac:dyDescent="0.3">
      <c r="A27" s="11"/>
      <c r="B27" s="6" t="s">
        <v>17</v>
      </c>
      <c r="C27" s="14">
        <v>382572.91159999999</v>
      </c>
      <c r="D27" s="14">
        <v>379833.76599999995</v>
      </c>
      <c r="E27" s="14">
        <v>386230.95799999998</v>
      </c>
      <c r="F27" s="4">
        <f>SUM(C27:E27)</f>
        <v>1148637.6355999999</v>
      </c>
    </row>
    <row r="28" spans="1:6" x14ac:dyDescent="0.3">
      <c r="A28" s="11"/>
      <c r="B28" s="7" t="s">
        <v>42</v>
      </c>
      <c r="C28" s="8">
        <f>SUM(C25:C27)</f>
        <v>8226600.8891999992</v>
      </c>
      <c r="D28" s="8">
        <f>SUM(D25:D27)</f>
        <v>8199732.6299999999</v>
      </c>
      <c r="E28" s="8">
        <f>SUM(E25:E27)</f>
        <v>8418160.6840000004</v>
      </c>
      <c r="F28" s="4">
        <f>SUM(F25:F27)</f>
        <v>24844494.203199998</v>
      </c>
    </row>
    <row r="29" spans="1:6" x14ac:dyDescent="0.3">
      <c r="A29" s="11" t="s">
        <v>35</v>
      </c>
      <c r="B29" s="6" t="s">
        <v>6</v>
      </c>
      <c r="C29" s="14">
        <v>6899384.5920000002</v>
      </c>
      <c r="D29" s="14">
        <v>6605763.6960000014</v>
      </c>
      <c r="E29" s="14">
        <v>6939640.9440000001</v>
      </c>
      <c r="F29" s="4">
        <f>SUM(C29:E29)</f>
        <v>20444789.232000001</v>
      </c>
    </row>
    <row r="30" spans="1:6" x14ac:dyDescent="0.3">
      <c r="A30" s="11"/>
      <c r="B30" s="6" t="s">
        <v>19</v>
      </c>
      <c r="C30" s="14">
        <v>103494.23000000001</v>
      </c>
      <c r="D30" s="14">
        <v>176724.19</v>
      </c>
      <c r="E30" s="14">
        <v>187713.7</v>
      </c>
      <c r="F30" s="4">
        <f>SUM(C30:E30)</f>
        <v>467932.12000000005</v>
      </c>
    </row>
    <row r="31" spans="1:6" x14ac:dyDescent="0.3">
      <c r="A31" s="11"/>
      <c r="B31" s="6" t="s">
        <v>20</v>
      </c>
      <c r="C31" s="14">
        <v>772768.87000000011</v>
      </c>
      <c r="D31" s="14">
        <v>712896.04000000015</v>
      </c>
      <c r="E31" s="14">
        <v>856508.96</v>
      </c>
      <c r="F31" s="4">
        <f>SUM(C31:E31)</f>
        <v>2342173.87</v>
      </c>
    </row>
    <row r="32" spans="1:6" ht="14.25" customHeight="1" x14ac:dyDescent="0.3">
      <c r="A32" s="11"/>
      <c r="B32" s="6" t="s">
        <v>21</v>
      </c>
      <c r="C32" s="14">
        <v>424248.99399999995</v>
      </c>
      <c r="D32" s="14">
        <v>417798.06719999999</v>
      </c>
      <c r="E32" s="14">
        <v>465769.59719999996</v>
      </c>
      <c r="F32" s="4">
        <f>SUM(C32:E32)</f>
        <v>1307816.6583999998</v>
      </c>
    </row>
    <row r="33" spans="1:6" x14ac:dyDescent="0.3">
      <c r="A33" s="11"/>
      <c r="B33" s="7" t="s">
        <v>42</v>
      </c>
      <c r="C33" s="8">
        <f>SUM(C29:C32)</f>
        <v>8199896.6860000007</v>
      </c>
      <c r="D33" s="8">
        <f>SUM(D29:D32)</f>
        <v>7913181.9932000022</v>
      </c>
      <c r="E33" s="8">
        <f>SUM(E29:E32)</f>
        <v>8449633.2012000009</v>
      </c>
      <c r="F33" s="4">
        <f>SUM(F29:F32)</f>
        <v>24562711.880400002</v>
      </c>
    </row>
    <row r="34" spans="1:6" x14ac:dyDescent="0.3">
      <c r="A34" s="11" t="s">
        <v>36</v>
      </c>
      <c r="B34" s="6" t="s">
        <v>10</v>
      </c>
      <c r="C34" s="14">
        <v>2632012.3620000002</v>
      </c>
      <c r="D34" s="14">
        <v>2551442.9400000004</v>
      </c>
      <c r="E34" s="14">
        <v>2724881.7986666667</v>
      </c>
      <c r="F34" s="4">
        <f>SUM(C34:E34)</f>
        <v>7908337.1006666683</v>
      </c>
    </row>
    <row r="35" spans="1:6" x14ac:dyDescent="0.3">
      <c r="A35" s="11"/>
      <c r="B35" s="6" t="s">
        <v>11</v>
      </c>
      <c r="C35" s="14">
        <v>4010104.6419999991</v>
      </c>
      <c r="D35" s="14">
        <v>3856214.7099999995</v>
      </c>
      <c r="E35" s="14">
        <v>4037845.6339999991</v>
      </c>
      <c r="F35" s="4">
        <f>SUM(C35:E35)</f>
        <v>11904164.985999998</v>
      </c>
    </row>
    <row r="36" spans="1:6" x14ac:dyDescent="0.3">
      <c r="A36" s="11"/>
      <c r="B36" s="6" t="s">
        <v>1</v>
      </c>
      <c r="C36" s="14">
        <v>432238.60200000001</v>
      </c>
      <c r="D36" s="14">
        <v>416345.22</v>
      </c>
      <c r="E36" s="14">
        <v>477382.86</v>
      </c>
      <c r="F36" s="4">
        <f>SUM(C36:E36)</f>
        <v>1325966.682</v>
      </c>
    </row>
    <row r="37" spans="1:6" x14ac:dyDescent="0.3">
      <c r="A37" s="11"/>
      <c r="B37" s="7" t="s">
        <v>42</v>
      </c>
      <c r="C37" s="8">
        <f>SUM(C34:C36)</f>
        <v>7074355.6059999987</v>
      </c>
      <c r="D37" s="8">
        <f>SUM(D34:D36)</f>
        <v>6824002.8700000001</v>
      </c>
      <c r="E37" s="8">
        <f>SUM(E34:E36)</f>
        <v>7240110.2926666662</v>
      </c>
      <c r="F37" s="4">
        <f>SUM(C37:E37)</f>
        <v>21138468.768666666</v>
      </c>
    </row>
    <row r="38" spans="1:6" ht="15" customHeight="1" x14ac:dyDescent="0.3">
      <c r="A38" s="11" t="s">
        <v>37</v>
      </c>
      <c r="B38" s="6" t="s">
        <v>22</v>
      </c>
      <c r="C38" s="14">
        <v>899110.36799999978</v>
      </c>
      <c r="D38" s="14">
        <v>828317.37599999993</v>
      </c>
      <c r="E38" s="14">
        <v>899156.7359999998</v>
      </c>
      <c r="F38" s="4">
        <f>SUM(C38:E38)</f>
        <v>2626584.4799999995</v>
      </c>
    </row>
    <row r="39" spans="1:6" ht="15" customHeight="1" x14ac:dyDescent="0.3">
      <c r="A39" s="11"/>
      <c r="B39" s="6" t="s">
        <v>4</v>
      </c>
      <c r="C39" s="14">
        <v>691977.74399999995</v>
      </c>
      <c r="D39" s="14">
        <v>656185.28399999999</v>
      </c>
      <c r="E39" s="14">
        <v>705667.11999999988</v>
      </c>
      <c r="F39" s="4">
        <f>SUM(C39:E39)</f>
        <v>2053830.1479999998</v>
      </c>
    </row>
    <row r="40" spans="1:6" x14ac:dyDescent="0.3">
      <c r="A40" s="11"/>
      <c r="B40" s="7" t="s">
        <v>42</v>
      </c>
      <c r="C40" s="8">
        <f>SUM(C38:C39)</f>
        <v>1591088.1119999997</v>
      </c>
      <c r="D40" s="8">
        <f>SUM(D38:D39)</f>
        <v>1484502.66</v>
      </c>
      <c r="E40" s="8">
        <f>SUM(E38:E39)</f>
        <v>1604823.8559999997</v>
      </c>
      <c r="F40" s="4">
        <f>SUM(F38:F39)</f>
        <v>4680414.6279999996</v>
      </c>
    </row>
    <row r="41" spans="1:6" ht="15" customHeight="1" x14ac:dyDescent="0.3">
      <c r="A41" s="11" t="s">
        <v>38</v>
      </c>
      <c r="B41" s="6" t="s">
        <v>23</v>
      </c>
      <c r="C41" s="14">
        <v>907385.18399999989</v>
      </c>
      <c r="D41" s="14">
        <v>794234.02</v>
      </c>
      <c r="E41" s="14">
        <v>802874.02</v>
      </c>
      <c r="F41" s="4">
        <f>SUM(C41:E41)</f>
        <v>2504493.2239999999</v>
      </c>
    </row>
    <row r="42" spans="1:6" ht="21" customHeight="1" x14ac:dyDescent="0.3">
      <c r="A42" s="11"/>
      <c r="B42" s="6" t="s">
        <v>5</v>
      </c>
      <c r="C42" s="14">
        <v>484055.56800000003</v>
      </c>
      <c r="D42" s="14">
        <v>428878.76400000002</v>
      </c>
      <c r="E42" s="14">
        <v>457196.364</v>
      </c>
      <c r="F42" s="4">
        <f>SUM(C42:E42)</f>
        <v>1370130.696</v>
      </c>
    </row>
    <row r="43" spans="1:6" x14ac:dyDescent="0.3">
      <c r="A43" s="11"/>
      <c r="B43" s="6" t="s">
        <v>3</v>
      </c>
      <c r="C43" s="14">
        <v>1012244.138</v>
      </c>
      <c r="D43" s="14">
        <v>1227491.702</v>
      </c>
      <c r="E43" s="14">
        <v>1380811.7</v>
      </c>
      <c r="F43" s="4">
        <f>SUM(C43:E43)</f>
        <v>3620547.54</v>
      </c>
    </row>
    <row r="44" spans="1:6" x14ac:dyDescent="0.3">
      <c r="A44" s="11"/>
      <c r="B44" s="7" t="s">
        <v>42</v>
      </c>
      <c r="C44" s="8">
        <f>SUM(C41:C43)</f>
        <v>2403684.8899999997</v>
      </c>
      <c r="D44" s="8">
        <f>SUM(D41:D43)</f>
        <v>2450604.486</v>
      </c>
      <c r="E44" s="8">
        <f>SUM(E41:E43)</f>
        <v>2640882.0839999998</v>
      </c>
      <c r="F44" s="4">
        <f>SUM(C44:E44)</f>
        <v>7495171.46</v>
      </c>
    </row>
    <row r="45" spans="1:6" ht="16.5" customHeight="1" x14ac:dyDescent="0.3">
      <c r="A45" s="13" t="s">
        <v>41</v>
      </c>
      <c r="B45" s="13"/>
      <c r="C45" s="9">
        <f>SUM(C14,C19,C24,C28,C33,C37,C40,C44)</f>
        <v>51103476.503199995</v>
      </c>
      <c r="D45" s="9">
        <f>SUM(D19,D14,D24,D28,D33,D37,D40,D44)</f>
        <v>48518865.363199994</v>
      </c>
      <c r="E45" s="9">
        <f>SUM(E25:E27,E13,E15:E18,E20:E23,E29:E32,E34:E39,E41:E43)</f>
        <v>58947080.274533339</v>
      </c>
      <c r="F45" s="9">
        <f>SUM(F44,F40,F37,F33,F28,F24,F19,F14)</f>
        <v>151329311.84826666</v>
      </c>
    </row>
    <row r="46" spans="1:6" x14ac:dyDescent="0.3">
      <c r="C46" s="1"/>
      <c r="D46" s="1"/>
      <c r="E46" s="1"/>
      <c r="F46" s="1"/>
    </row>
    <row r="47" spans="1:6" x14ac:dyDescent="0.3">
      <c r="C47" s="1"/>
      <c r="D47" s="1"/>
      <c r="E47" s="1"/>
    </row>
    <row r="48" spans="1:6" ht="15" customHeight="1" x14ac:dyDescent="0.3"/>
    <row r="49" spans="1:6" ht="15" customHeight="1" x14ac:dyDescent="0.3">
      <c r="B49" s="10"/>
      <c r="C49" s="10"/>
      <c r="D49" s="10"/>
      <c r="E49" s="10"/>
      <c r="F49" s="10"/>
    </row>
    <row r="50" spans="1:6" ht="15.6" x14ac:dyDescent="0.3">
      <c r="B50" s="12"/>
      <c r="C50" s="12"/>
      <c r="D50" s="12"/>
      <c r="E50" s="12"/>
      <c r="F50" s="12"/>
    </row>
    <row r="51" spans="1:6" ht="15.6" x14ac:dyDescent="0.3">
      <c r="B51" s="12"/>
      <c r="C51" s="12"/>
      <c r="D51" s="12"/>
      <c r="E51" s="12"/>
      <c r="F51" s="12"/>
    </row>
    <row r="53" spans="1:6" ht="15.75" customHeight="1" x14ac:dyDescent="0.3"/>
    <row r="54" spans="1:6" ht="15.75" customHeight="1" x14ac:dyDescent="0.3"/>
    <row r="55" spans="1:6" s="3" customFormat="1" ht="12.75" customHeight="1" x14ac:dyDescent="0.3">
      <c r="A55"/>
      <c r="B55"/>
      <c r="C55"/>
      <c r="D55"/>
      <c r="E55"/>
      <c r="F55"/>
    </row>
    <row r="56" spans="1:6" ht="15" customHeight="1" x14ac:dyDescent="0.3"/>
    <row r="57" spans="1:6" ht="14.25" customHeight="1" x14ac:dyDescent="0.3"/>
    <row r="58" spans="1:6" ht="15.75" customHeight="1" x14ac:dyDescent="0.3"/>
  </sheetData>
  <mergeCells count="22">
    <mergeCell ref="A15:A19"/>
    <mergeCell ref="A20:A24"/>
    <mergeCell ref="A29:A33"/>
    <mergeCell ref="B51:F51"/>
    <mergeCell ref="B49:F49"/>
    <mergeCell ref="B50:F50"/>
    <mergeCell ref="A45:B45"/>
    <mergeCell ref="A34:A37"/>
    <mergeCell ref="A38:A40"/>
    <mergeCell ref="A41:A44"/>
    <mergeCell ref="A25:A28"/>
    <mergeCell ref="A10:F10"/>
    <mergeCell ref="C11:E11"/>
    <mergeCell ref="A11:A12"/>
    <mergeCell ref="B11:B12"/>
    <mergeCell ref="A13:A14"/>
    <mergeCell ref="A9:F9"/>
    <mergeCell ref="A2:F2"/>
    <mergeCell ref="A3:F3"/>
    <mergeCell ref="A4:F4"/>
    <mergeCell ref="A5:F5"/>
    <mergeCell ref="A7:F7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Valdez Mejia, Jonathan</cp:lastModifiedBy>
  <cp:lastPrinted>2020-04-06T23:45:58Z</cp:lastPrinted>
  <dcterms:created xsi:type="dcterms:W3CDTF">2015-11-25T18:04:17Z</dcterms:created>
  <dcterms:modified xsi:type="dcterms:W3CDTF">2025-01-14T14:33:46Z</dcterms:modified>
</cp:coreProperties>
</file>