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6 JUNIO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Hoja1!$A$9:$G$20</definedName>
    <definedName name="_xlnm.Print_Area" localSheetId="0">Hoja1!$A$1:$G$27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A11" i="1" l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<sst xmlns="http://schemas.openxmlformats.org/spreadsheetml/2006/main" count="51" uniqueCount="49">
  <si>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</si>
  <si>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</si>
  <si>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</si>
  <si>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</si>
  <si>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</si>
  <si>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</si>
  <si>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</si>
  <si>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</si>
  <si>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</si>
  <si>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</si>
  <si>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</si>
  <si>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</si>
  <si>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</si>
  <si>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</si>
  <si>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</si>
  <si>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</si>
  <si>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</si>
  <si>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</si>
  <si>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</si>
  <si>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DA-Analitica, SRL</t>
  </si>
  <si>
    <t>RELACIÓN DE COMPRAS POR DEBAJO DEL UMBRAL JUNIO 2025</t>
  </si>
  <si>
    <t>INAPA-2025-00091</t>
  </si>
  <si>
    <t>INAPA-2025-00093</t>
  </si>
  <si>
    <t>INAPA-2025-00115</t>
  </si>
  <si>
    <t>INAPA-2025-00116</t>
  </si>
  <si>
    <t>INAPA-2025-00121</t>
  </si>
  <si>
    <t>INAPA-2025-00123</t>
  </si>
  <si>
    <t>INAPA-2025-00122</t>
  </si>
  <si>
    <t>INAPA-2025-00124</t>
  </si>
  <si>
    <t>INAPA-DAF-CD-2025-0030</t>
  </si>
  <si>
    <t>INAPA-DAF-CD-2025-0038</t>
  </si>
  <si>
    <t>INAPA-DAF-CD-2025-0026</t>
  </si>
  <si>
    <t>INAPA-DAF-CD-2025-0037</t>
  </si>
  <si>
    <t>INAPA-DAF-CD-2025-0036</t>
  </si>
  <si>
    <t>INAPA-DAF-CD-2025-0047</t>
  </si>
  <si>
    <t>INAPA-DAF-CD-2025-0046</t>
  </si>
  <si>
    <t xml:space="preserve">ADQUISICIÓN DE HERBICIDA PARA EL USO DE LA INSTITUCIÓN </t>
  </si>
  <si>
    <t>CONTRATACION DE SERVICIO DE CAPACITACION "POWER Bi"</t>
  </si>
  <si>
    <t>ADQUISICIÓN DE GAS FREON R-410 A.</t>
  </si>
  <si>
    <t>SERVICIO DE CAPACITACION "CERTIFICACION PMP DE TALENTUM"</t>
  </si>
  <si>
    <t>ADQUISICIÓN DE CARRETILLAS Y SILICON PARA EL USO DE LA INSTITUCIÓN .</t>
  </si>
  <si>
    <t>SERVICIO DE CONTRATACIÓN DE CAPACITACIÓN PMP MENTORING PROGRAM Y DIPLOMADO EN GERENCIA DE PROYECTOS Y CERTIFICACIÓN CAPM.</t>
  </si>
  <si>
    <t>ADQUISICIÓN DE TARJETA DE IDENTIFICACIÓN DE MUESTRAS PARA EL USO DEL INAPA.</t>
  </si>
  <si>
    <t>Cemasa, SRL</t>
  </si>
  <si>
    <t>Hipernova, SRL</t>
  </si>
  <si>
    <t>Aloes Project Management Solutions, SRL</t>
  </si>
  <si>
    <t>BYF MERCANTIL SRL</t>
  </si>
  <si>
    <t>Marlan y Asociados, SRL</t>
  </si>
  <si>
    <t>Digital Work Center Xioely,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</si>
</sst>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2</xdr:row>
          <xdr:rowOff>19050</xdr:rowOff>
        </xdr:from>
        <xdr:to>
          <xdr:col>6</xdr:col>
          <xdr:colOff>200025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9"/>
  <sheetViews>
    <sheetView tabSelected="1" view="pageBreakPreview" zoomScale="70" zoomScaleNormal="100" zoomScaleSheetLayoutView="70" workbookViewId="0">
      <selection activeCell="E13" sqref="E13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26" t="s">
        <v>0</v>
      </c>
      <c r="B2" s="26"/>
      <c r="C2" s="26"/>
      <c r="D2" s="26"/>
      <c r="E2" s="26"/>
      <c r="F2" s="26"/>
      <c r="G2" s="26"/>
    </row>
    <row r="3" spans="1:7" ht="18">
      <c r="A3" s="26" t="s">
        <v>1</v>
      </c>
      <c r="B3" s="26"/>
      <c r="C3" s="26"/>
      <c r="D3" s="26"/>
      <c r="E3" s="26"/>
      <c r="F3" s="26"/>
      <c r="G3" s="26"/>
    </row>
    <row r="4" spans="1:7" ht="15.75">
      <c r="A4" s="27" t="s">
        <v>2</v>
      </c>
      <c r="B4" s="27"/>
      <c r="C4" s="27"/>
      <c r="D4" s="27"/>
      <c r="E4" s="27"/>
      <c r="F4" s="27"/>
      <c r="G4" s="27"/>
    </row>
    <row r="5" spans="1:7">
      <c r="A5" s="28" t="s">
        <v>3</v>
      </c>
      <c r="B5" s="28"/>
      <c r="C5" s="28"/>
      <c r="D5" s="28"/>
      <c r="E5" s="28"/>
      <c r="F5" s="28"/>
      <c r="G5" s="28"/>
    </row>
    <row r="6" spans="1:7" ht="12" customHeight="1">
      <c r="A6" s="29"/>
      <c r="B6" s="29"/>
      <c r="C6" s="29"/>
      <c r="D6" s="29"/>
      <c r="E6" s="29"/>
      <c r="F6" s="29"/>
      <c r="G6" s="29"/>
    </row>
    <row r="7" spans="1:7" ht="18.75">
      <c r="A7" s="25" t="s">
        <v>20</v>
      </c>
      <c r="B7" s="25"/>
      <c r="C7" s="25"/>
      <c r="D7" s="25"/>
      <c r="E7" s="25"/>
      <c r="F7" s="25"/>
      <c r="G7" s="25"/>
    </row>
    <row r="8" spans="1:7" ht="17.25">
      <c r="C8" s="6"/>
      <c r="G8" s="17">
        <v>45845.445833333331</v>
      </c>
    </row>
    <row r="9" spans="1:7" ht="55.5" customHeight="1" thickBot="1">
      <c r="A9" s="5" t="s">
        <v>8</v>
      </c>
      <c r="B9" s="20" t="s">
        <v>4</v>
      </c>
      <c r="C9" s="20" t="s">
        <v>5</v>
      </c>
      <c r="D9" s="20" t="s">
        <v>9</v>
      </c>
      <c r="E9" s="20" t="s">
        <v>10</v>
      </c>
      <c r="F9" s="20" t="s">
        <v>6</v>
      </c>
      <c r="G9" s="21" t="s">
        <v>7</v>
      </c>
    </row>
    <row r="10" spans="1:7" ht="49.5" customHeight="1" thickTop="1">
      <c r="A10" s="7">
        <v>1</v>
      </c>
      <c r="B10" s="15" t="s">
        <v>21</v>
      </c>
      <c r="C10" s="15" t="s">
        <v>29</v>
      </c>
      <c r="D10" s="16">
        <v>45812.479216975305</v>
      </c>
      <c r="E10" s="15" t="s">
        <v>36</v>
      </c>
      <c r="F10" s="18" t="s">
        <v>43</v>
      </c>
      <c r="G10" s="19">
        <v>120000</v>
      </c>
    </row>
    <row r="11" spans="1:7" ht="43.5" customHeight="1">
      <c r="A11" s="7">
        <f>A10+1</f>
        <v>2</v>
      </c>
      <c r="B11" s="15" t="s">
        <v>22</v>
      </c>
      <c r="C11" s="15" t="s">
        <v>30</v>
      </c>
      <c r="D11" s="16">
        <v>45820.395867901236</v>
      </c>
      <c r="E11" s="15" t="s">
        <v>37</v>
      </c>
      <c r="F11" s="18" t="s">
        <v>19</v>
      </c>
      <c r="G11" s="19">
        <v>102600</v>
      </c>
    </row>
    <row r="12" spans="1:7" ht="28.5" customHeight="1">
      <c r="A12" s="7">
        <f t="shared" ref="A12:A17" si="0">A11+1</f>
        <v>3</v>
      </c>
      <c r="B12" s="15" t="s">
        <v>23</v>
      </c>
      <c r="C12" s="15" t="s">
        <v>31</v>
      </c>
      <c r="D12" s="16">
        <v>45825.646243595678</v>
      </c>
      <c r="E12" s="15" t="s">
        <v>38</v>
      </c>
      <c r="F12" s="18" t="s">
        <v>44</v>
      </c>
      <c r="G12" s="19">
        <v>157464</v>
      </c>
    </row>
    <row r="13" spans="1:7" ht="44.25" customHeight="1">
      <c r="A13" s="7">
        <f t="shared" si="0"/>
        <v>4</v>
      </c>
      <c r="B13" s="15" t="s">
        <v>24</v>
      </c>
      <c r="C13" s="15" t="s">
        <v>32</v>
      </c>
      <c r="D13" s="16">
        <v>45826.62579564043</v>
      </c>
      <c r="E13" s="15" t="s">
        <v>39</v>
      </c>
      <c r="F13" s="18" t="s">
        <v>45</v>
      </c>
      <c r="G13" s="19">
        <v>125790</v>
      </c>
    </row>
    <row r="14" spans="1:7" ht="34.5" customHeight="1">
      <c r="A14" s="7">
        <f t="shared" si="0"/>
        <v>5</v>
      </c>
      <c r="B14" s="15" t="s">
        <v>25</v>
      </c>
      <c r="C14" s="15" t="s">
        <v>33</v>
      </c>
      <c r="D14" s="16">
        <v>45831.649476543207</v>
      </c>
      <c r="E14" s="15" t="s">
        <v>40</v>
      </c>
      <c r="F14" s="18" t="s">
        <v>46</v>
      </c>
      <c r="G14" s="19">
        <v>67500.13</v>
      </c>
    </row>
    <row r="15" spans="1:7" ht="63" customHeight="1">
      <c r="A15" s="7">
        <f t="shared" si="0"/>
        <v>6</v>
      </c>
      <c r="B15" s="15" t="s">
        <v>26</v>
      </c>
      <c r="C15" s="30" t="s">
        <v>34</v>
      </c>
      <c r="D15" s="16">
        <v>45833.500058912039</v>
      </c>
      <c r="E15" s="15" t="s">
        <v>41</v>
      </c>
      <c r="F15" s="18" t="s">
        <v>47</v>
      </c>
      <c r="G15" s="19">
        <v>76692</v>
      </c>
    </row>
    <row r="16" spans="1:7" ht="51" customHeight="1">
      <c r="A16" s="7">
        <f t="shared" si="0"/>
        <v>7</v>
      </c>
      <c r="B16" s="15" t="s">
        <v>27</v>
      </c>
      <c r="C16" s="31"/>
      <c r="D16" s="16">
        <v>45833.500058912039</v>
      </c>
      <c r="E16" s="15" t="s">
        <v>41</v>
      </c>
      <c r="F16" s="18" t="s">
        <v>47</v>
      </c>
      <c r="G16" s="19">
        <v>103097</v>
      </c>
    </row>
    <row r="17" spans="1:7" ht="42.75" customHeight="1">
      <c r="A17" s="7">
        <f t="shared" si="0"/>
        <v>8</v>
      </c>
      <c r="B17" s="15" t="s">
        <v>28</v>
      </c>
      <c r="C17" s="15" t="s">
        <v>35</v>
      </c>
      <c r="D17" s="16">
        <v>45835.597271990744</v>
      </c>
      <c r="E17" s="15" t="s">
        <v>42</v>
      </c>
      <c r="F17" s="18" t="s">
        <v>48</v>
      </c>
      <c r="G17" s="19">
        <v>225970</v>
      </c>
    </row>
    <row r="18" spans="1:7" ht="21">
      <c r="A18" s="4"/>
      <c r="B18" s="4"/>
      <c r="C18" s="4"/>
      <c r="D18" s="4"/>
      <c r="E18" s="4"/>
      <c r="F18" s="13" t="s">
        <v>11</v>
      </c>
      <c r="G18" s="10">
        <f>SUM(G10:G17)</f>
        <v>979113.13</v>
      </c>
    </row>
    <row r="19" spans="1:7" ht="15.75">
      <c r="A19" s="4"/>
      <c r="B19" s="4"/>
      <c r="C19" s="4"/>
      <c r="D19" s="4"/>
      <c r="E19" s="4"/>
      <c r="F19" s="11"/>
      <c r="G19" s="12"/>
    </row>
    <row r="20" spans="1:7">
      <c r="A20" s="1" t="s">
        <v>15</v>
      </c>
    </row>
    <row r="21" spans="1:7">
      <c r="A21" s="1"/>
    </row>
    <row r="22" spans="1:7">
      <c r="A22" s="1"/>
    </row>
    <row r="23" spans="1:7">
      <c r="A23" s="1"/>
    </row>
    <row r="24" spans="1:7">
      <c r="A24" s="1"/>
    </row>
    <row r="26" spans="1:7" ht="27" customHeight="1">
      <c r="A26" s="24" t="s">
        <v>12</v>
      </c>
      <c r="B26" s="24"/>
      <c r="C26" s="22" t="s">
        <v>16</v>
      </c>
      <c r="D26" s="22"/>
      <c r="E26" s="8" t="s">
        <v>18</v>
      </c>
      <c r="F26" s="22" t="s">
        <v>14</v>
      </c>
      <c r="G26" s="22"/>
    </row>
    <row r="27" spans="1:7" ht="27" customHeight="1">
      <c r="A27" s="9"/>
      <c r="B27" s="9"/>
      <c r="C27" s="23" t="s">
        <v>17</v>
      </c>
      <c r="D27" s="23"/>
      <c r="E27" s="9"/>
      <c r="F27" s="23" t="s">
        <v>13</v>
      </c>
      <c r="G27" s="23"/>
    </row>
    <row r="29" spans="1:7">
      <c r="E29" s="3"/>
      <c r="F29" s="2"/>
    </row>
  </sheetData>
  <autoFilter ref="A9:G20">
    <sortState ref="A10:G23">
      <sortCondition ref="D9:D23"/>
    </sortState>
  </autoFilter>
  <mergeCells count="12">
    <mergeCell ref="C15:C16"/>
    <mergeCell ref="A7:G7"/>
    <mergeCell ref="A2:G2"/>
    <mergeCell ref="A3:G3"/>
    <mergeCell ref="A4:G4"/>
    <mergeCell ref="A5:G5"/>
    <mergeCell ref="A6:G6"/>
    <mergeCell ref="C26:D26"/>
    <mergeCell ref="C27:D27"/>
    <mergeCell ref="F26:G26"/>
    <mergeCell ref="F27:G27"/>
    <mergeCell ref="A26:B2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2</xdr:row>
                <xdr:rowOff>19050</xdr:rowOff>
              </from>
              <to>
                <xdr:col>6</xdr:col>
                <xdr:colOff>200025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2025-07-07T13:17:03Z</cp:lastPrinted>
  <dcterms:created xsi:type="dcterms:W3CDTF">2019-06-25T15:03:28Z</dcterms:created>
  <dcterms:modified xsi:type="dcterms:W3CDTF">2025-07-07T13:39:54Z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