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6 JUN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PYMES!$A$7:$K$17</definedName>
    <definedName name="_xlnm.Print_Area" localSheetId="0">PYMES!$A$1:$K$24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A9" i="1" l="1"/>
  <c r="A10" i="1" s="1"/>
  <c r="A11" i="1" l="1"/>
  <c r="A12" i="1" s="1"/>
  <c r="A13" i="1" s="1"/>
  <c r="A14" i="1" s="1"/>
</calcChain>
</file>

<file path=xl/sharedStrings.xml><?xml version="1.0" encoding="utf-8"?>
<sst xmlns="http://schemas.openxmlformats.org/spreadsheetml/2006/main" count="80" uniqueCount="48">
  <si>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</si>
  <si>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</si>
  <si>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</si>
  <si>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</si>
  <si>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</si>
  <si>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</si>
  <si>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</si>
  <si>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</si>
  <si>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</si>
  <si>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</si>
  <si>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</si>
  <si>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</si>
  <si>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por Debajo del Umbral</t>
  </si>
  <si>
    <t>Bienes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</si>
  <si>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</si>
  <si>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</si>
  <si>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</si>
  <si>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</si>
  <si>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</si>
  <si>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</si>
  <si>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</si>
  <si>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</si>
  <si>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</si>
  <si>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</si>
  <si>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</si>
  <si>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</si>
  <si>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</si>
  <si>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Servicios</t>
  </si>
  <si>
    <t>Código del Proceso</t>
  </si>
  <si>
    <t>ADQUISICION DE MATERIALES GASTABLES DE OFICINA PARA SER UTILIZADOS EN EL NIVEL CENTRAL Y PROVINCIAL DEL INAPA</t>
  </si>
  <si>
    <t>SERVICIO DE CAPACITACIÓN ASERTIVIDAD Y COMUNICACIÓN EMPATICA PARA EJECUTIVOS/MASTERCLASS DISEÑANDO EXPERIENCIAS DE SERVICIOS EXTRAORDINARIAS.</t>
  </si>
  <si>
    <t xml:space="preserve">CONTRATACION DE SERVICIO DE CAPACITACION GESTION DE EQUIPOS DE ALTO IMPACTO </t>
  </si>
  <si>
    <t xml:space="preserve">CONTRATACION DE SERVICIO DE CAPACITACION TALLERES DE GESTION DE COBROS </t>
  </si>
  <si>
    <t>ADQUISICION DE AGUA TETRAPAK DE 500 ML.</t>
  </si>
  <si>
    <t>RELACIÓN PROCESOS DE COMPRAS A MICRO, PEQUEÑAS Y MEDIANAS EMPRESAS JUNIO 2025</t>
  </si>
  <si>
    <t>INAPA-DAF-CM-2025-0012</t>
  </si>
  <si>
    <t>INAPA-CCC-LPN-2025-0007</t>
  </si>
  <si>
    <t>INAPA-DAF-CD-2025-0036</t>
  </si>
  <si>
    <t>INAPA-DAF-CD-2025-0026</t>
  </si>
  <si>
    <t>INAPA-DAF-CD-2025-0030</t>
  </si>
  <si>
    <t>INAPA-DAF-CM-2025-0022</t>
  </si>
  <si>
    <t>Argos Tecnoquímicos Industriales, EIRL</t>
  </si>
  <si>
    <t>GTG Industrial, SRL</t>
  </si>
  <si>
    <t>Ticomsys, SRL</t>
  </si>
  <si>
    <t>BYF MERCANTIL SRL</t>
  </si>
  <si>
    <t>Hipernova, SRL</t>
  </si>
  <si>
    <t>Cemasa, SRL</t>
  </si>
  <si>
    <t>Ymaya Lean Academy YLA,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</si>
</sst>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0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165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22" fontId="15" fillId="4" borderId="0" xfId="0" applyNumberFormat="1" applyFont="1" applyFill="1" applyAlignment="1"/>
    <xf numFmtId="14" fontId="16" fillId="5" borderId="2" xfId="0" applyNumberFormat="1" applyFont="1" applyFill="1" applyBorder="1" applyAlignment="1">
      <alignment horizontal="right" vertical="center" wrapText="1" indent="1"/>
    </xf>
    <xf numFmtId="0" fontId="16" fillId="5" borderId="2" xfId="0" applyFont="1" applyFill="1" applyBorder="1" applyAlignment="1">
      <alignment horizontal="center" vertical="center" wrapText="1"/>
    </xf>
    <xf numFmtId="14" fontId="16" fillId="5" borderId="6" xfId="0" applyNumberFormat="1" applyFont="1" applyFill="1" applyBorder="1" applyAlignment="1">
      <alignment horizontal="right" vertical="center" wrapText="1" inden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4" fontId="16" fillId="5" borderId="2" xfId="0" applyNumberFormat="1" applyFont="1" applyFill="1" applyBorder="1" applyAlignment="1">
      <alignment horizontal="right" vertical="center" wrapText="1" indent="1"/>
    </xf>
    <xf numFmtId="4" fontId="16" fillId="5" borderId="6" xfId="0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inden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6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A6" zoomScale="85" zoomScaleNormal="100" zoomScaleSheetLayoutView="85" workbookViewId="0">
      <selection activeCell="F8" sqref="F8"/>
    </sheetView>
  </sheetViews>
  <sheetFormatPr baseColWidth="10" defaultRowHeight="15" x14ac:dyDescent="0.25"/>
  <cols>
    <col min="1" max="1" width="5.7109375" customWidth="1"/>
    <col min="2" max="2" width="31.710937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24.140625" customWidth="1"/>
    <col min="11" max="11" width="20" customWidth="1"/>
    <col min="12" max="12" width="25.140625" customWidth="1"/>
  </cols>
  <sheetData>
    <row r="1" spans="1:11" ht="18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 x14ac:dyDescent="0.25">
      <c r="A5" s="36" t="s">
        <v>34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7.25" x14ac:dyDescent="0.3">
      <c r="K6" s="13">
        <v>45845.45208333333</v>
      </c>
    </row>
    <row r="7" spans="1:11" ht="72.75" thickBot="1" x14ac:dyDescent="0.3">
      <c r="A7" s="22" t="s">
        <v>19</v>
      </c>
      <c r="B7" s="23" t="s">
        <v>28</v>
      </c>
      <c r="C7" s="23" t="s">
        <v>20</v>
      </c>
      <c r="D7" s="23" t="s">
        <v>17</v>
      </c>
      <c r="E7" s="23" t="s">
        <v>18</v>
      </c>
      <c r="F7" s="23" t="s">
        <v>21</v>
      </c>
      <c r="G7" s="23" t="s">
        <v>22</v>
      </c>
      <c r="H7" s="23" t="s">
        <v>23</v>
      </c>
      <c r="I7" s="23" t="s">
        <v>24</v>
      </c>
      <c r="J7" s="23" t="s">
        <v>25</v>
      </c>
      <c r="K7" s="23" t="s">
        <v>26</v>
      </c>
    </row>
    <row r="8" spans="1:11" ht="79.5" customHeight="1" thickTop="1" x14ac:dyDescent="0.25">
      <c r="A8" s="24">
        <v>1</v>
      </c>
      <c r="B8" s="28" t="s">
        <v>35</v>
      </c>
      <c r="C8" s="14">
        <v>45812</v>
      </c>
      <c r="D8" s="15" t="s">
        <v>15</v>
      </c>
      <c r="E8" s="15" t="s">
        <v>16</v>
      </c>
      <c r="F8" s="15" t="s">
        <v>16</v>
      </c>
      <c r="G8" s="18" t="s">
        <v>14</v>
      </c>
      <c r="H8" s="18" t="s">
        <v>29</v>
      </c>
      <c r="I8" s="18" t="s">
        <v>13</v>
      </c>
      <c r="J8" s="18" t="s">
        <v>41</v>
      </c>
      <c r="K8" s="20">
        <v>97055</v>
      </c>
    </row>
    <row r="9" spans="1:11" ht="84.75" customHeight="1" x14ac:dyDescent="0.25">
      <c r="A9" s="25">
        <f t="shared" ref="A9:A14" si="0">A8+1</f>
        <v>2</v>
      </c>
      <c r="B9" s="28" t="s">
        <v>35</v>
      </c>
      <c r="C9" s="16">
        <v>45812</v>
      </c>
      <c r="D9" s="17" t="s">
        <v>15</v>
      </c>
      <c r="E9" s="17" t="s">
        <v>15</v>
      </c>
      <c r="F9" s="17" t="s">
        <v>16</v>
      </c>
      <c r="G9" s="19" t="s">
        <v>14</v>
      </c>
      <c r="H9" s="19" t="s">
        <v>29</v>
      </c>
      <c r="I9" s="19" t="s">
        <v>13</v>
      </c>
      <c r="J9" s="19" t="s">
        <v>42</v>
      </c>
      <c r="K9" s="21">
        <v>286152.95</v>
      </c>
    </row>
    <row r="10" spans="1:11" ht="80.25" customHeight="1" x14ac:dyDescent="0.25">
      <c r="A10" s="25">
        <f t="shared" si="0"/>
        <v>3</v>
      </c>
      <c r="B10" s="28" t="s">
        <v>36</v>
      </c>
      <c r="C10" s="16">
        <v>45832</v>
      </c>
      <c r="D10" s="17" t="s">
        <v>15</v>
      </c>
      <c r="E10" s="17" t="s">
        <v>16</v>
      </c>
      <c r="F10" s="17" t="s">
        <v>16</v>
      </c>
      <c r="G10" s="19" t="s">
        <v>14</v>
      </c>
      <c r="H10" s="19" t="s">
        <v>29</v>
      </c>
      <c r="I10" s="19" t="s">
        <v>13</v>
      </c>
      <c r="J10" s="19" t="s">
        <v>43</v>
      </c>
      <c r="K10" s="21">
        <v>914213.53</v>
      </c>
    </row>
    <row r="11" spans="1:11" ht="70.5" customHeight="1" x14ac:dyDescent="0.25">
      <c r="A11" s="25">
        <f t="shared" si="0"/>
        <v>4</v>
      </c>
      <c r="B11" s="29" t="s">
        <v>37</v>
      </c>
      <c r="C11" s="16">
        <v>45835.5</v>
      </c>
      <c r="D11" s="17" t="s">
        <v>15</v>
      </c>
      <c r="E11" s="17" t="s">
        <v>16</v>
      </c>
      <c r="F11" s="17" t="s">
        <v>16</v>
      </c>
      <c r="G11" s="19" t="s">
        <v>12</v>
      </c>
      <c r="H11" s="19" t="s">
        <v>31</v>
      </c>
      <c r="I11" s="19" t="s">
        <v>13</v>
      </c>
      <c r="J11" s="19" t="s">
        <v>44</v>
      </c>
      <c r="K11" s="21">
        <v>67500.13</v>
      </c>
    </row>
    <row r="12" spans="1:11" ht="56.25" x14ac:dyDescent="0.25">
      <c r="A12" s="25">
        <f t="shared" si="0"/>
        <v>5</v>
      </c>
      <c r="B12" s="29" t="s">
        <v>38</v>
      </c>
      <c r="C12" s="16">
        <v>45831.5</v>
      </c>
      <c r="D12" s="17" t="s">
        <v>15</v>
      </c>
      <c r="E12" s="17" t="s">
        <v>16</v>
      </c>
      <c r="F12" s="17" t="s">
        <v>16</v>
      </c>
      <c r="G12" s="19" t="s">
        <v>12</v>
      </c>
      <c r="H12" s="19" t="s">
        <v>33</v>
      </c>
      <c r="I12" s="19" t="s">
        <v>13</v>
      </c>
      <c r="J12" s="19" t="s">
        <v>45</v>
      </c>
      <c r="K12" s="21">
        <v>157464</v>
      </c>
    </row>
    <row r="13" spans="1:11" ht="122.25" customHeight="1" x14ac:dyDescent="0.25">
      <c r="A13" s="25">
        <f t="shared" si="0"/>
        <v>6</v>
      </c>
      <c r="B13" s="29" t="s">
        <v>39</v>
      </c>
      <c r="C13" s="16">
        <v>45818</v>
      </c>
      <c r="D13" s="17" t="s">
        <v>15</v>
      </c>
      <c r="E13" s="17" t="s">
        <v>16</v>
      </c>
      <c r="F13" s="17" t="s">
        <v>16</v>
      </c>
      <c r="G13" s="19" t="s">
        <v>12</v>
      </c>
      <c r="H13" s="19" t="s">
        <v>30</v>
      </c>
      <c r="I13" s="19" t="s">
        <v>13</v>
      </c>
      <c r="J13" s="19" t="s">
        <v>46</v>
      </c>
      <c r="K13" s="21">
        <v>120000</v>
      </c>
    </row>
    <row r="14" spans="1:11" ht="70.5" customHeight="1" x14ac:dyDescent="0.25">
      <c r="A14" s="25">
        <f t="shared" si="0"/>
        <v>7</v>
      </c>
      <c r="B14" s="29" t="s">
        <v>40</v>
      </c>
      <c r="C14" s="16">
        <v>45826</v>
      </c>
      <c r="D14" s="17" t="s">
        <v>15</v>
      </c>
      <c r="E14" s="17" t="s">
        <v>15</v>
      </c>
      <c r="F14" s="17" t="s">
        <v>15</v>
      </c>
      <c r="G14" s="19" t="s">
        <v>12</v>
      </c>
      <c r="H14" s="19" t="s">
        <v>32</v>
      </c>
      <c r="I14" s="19" t="s">
        <v>27</v>
      </c>
      <c r="J14" s="19" t="s">
        <v>47</v>
      </c>
      <c r="K14" s="21">
        <v>810000</v>
      </c>
    </row>
    <row r="15" spans="1:11" ht="26.25" customHeight="1" x14ac:dyDescent="0.25">
      <c r="A15" s="3"/>
      <c r="B15" s="4"/>
      <c r="C15" s="4"/>
      <c r="D15" s="5"/>
      <c r="E15" s="4"/>
      <c r="F15" s="4"/>
      <c r="G15" s="4"/>
      <c r="H15" s="4"/>
      <c r="I15" s="4"/>
      <c r="J15" s="26" t="s">
        <v>4</v>
      </c>
      <c r="K15" s="27">
        <f>SUM(K8:K14)</f>
        <v>2452385.61</v>
      </c>
    </row>
    <row r="16" spans="1:11" ht="15.75" x14ac:dyDescent="0.25">
      <c r="A16" s="3"/>
      <c r="B16" s="4"/>
      <c r="C16" s="4"/>
      <c r="D16" s="5"/>
      <c r="E16" s="4"/>
      <c r="F16" s="4"/>
      <c r="H16" s="4"/>
      <c r="I16" s="4"/>
      <c r="J16" s="6"/>
      <c r="K16" s="7"/>
    </row>
    <row r="17" spans="1:11" x14ac:dyDescent="0.25">
      <c r="A17" s="1" t="s">
        <v>8</v>
      </c>
      <c r="D17" s="2"/>
    </row>
    <row r="23" spans="1:11" ht="27" customHeight="1" x14ac:dyDescent="0.3">
      <c r="A23" s="30" t="s">
        <v>5</v>
      </c>
      <c r="B23" s="30"/>
      <c r="C23" s="32" t="s">
        <v>9</v>
      </c>
      <c r="D23" s="32"/>
      <c r="E23" s="32"/>
      <c r="F23" s="8"/>
      <c r="G23" s="9"/>
      <c r="H23" s="10" t="s">
        <v>11</v>
      </c>
      <c r="I23" s="32" t="s">
        <v>7</v>
      </c>
      <c r="J23" s="32"/>
      <c r="K23" s="8"/>
    </row>
    <row r="24" spans="1:11" ht="40.5" customHeight="1" x14ac:dyDescent="0.25">
      <c r="A24" s="4"/>
      <c r="B24" s="4"/>
      <c r="C24" s="31" t="s">
        <v>10</v>
      </c>
      <c r="D24" s="31"/>
      <c r="E24" s="31"/>
      <c r="F24" s="11"/>
      <c r="G24" s="12"/>
      <c r="H24" s="4"/>
      <c r="I24" s="31" t="s">
        <v>6</v>
      </c>
      <c r="J24" s="31"/>
      <c r="K24" s="11"/>
    </row>
  </sheetData>
  <autoFilter ref="A7:K17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23:B23"/>
    <mergeCell ref="C24:E24"/>
    <mergeCell ref="I24:J24"/>
    <mergeCell ref="C23:E23"/>
    <mergeCell ref="I23:J23"/>
  </mergeCells>
  <dataValidations xWindow="1073" yWindow="581" count="1">
    <dataValidation allowBlank="1" showInputMessage="1" showErrorMessage="1" promptTitle="PACC" prompt="Digite la cantidad requerida en este período._x000a_" sqref="D15:D17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2025-07-07T13:16:11Z</cp:lastPrinted>
  <dcterms:created xsi:type="dcterms:W3CDTF">2019-06-25T15:03:28Z</dcterms:created>
  <dcterms:modified xsi:type="dcterms:W3CDTF">2025-07-07T14:11:40Z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