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8 AGOSTO\PYMES\"/>
    </mc:Choice>
  </mc:AlternateContent>
  <bookViews>
    <workbookView xWindow="0" yWindow="0" windowWidth="20490" windowHeight="7620"/>
  </bookViews>
  <sheets>
    <sheet name="PYMES" sheetId="1" r:id="rId1"/>
    <sheet name="Hoja1" sheetId="2" r:id="rId2"/>
  </sheets>
  <definedNames>
    <definedName name="_xlnm._FilterDatabase" localSheetId="0" hidden="1">PYMES!$A$7:$K$33</definedName>
    <definedName name="_xlnm.Print_Area" localSheetId="0">PYMES!$A$1:$K$40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9" i="1" l="1"/>
  <c r="A10" i="1" s="1"/>
</calcChain>
</file>

<file path=xl/sharedStrings.xml><?xml version="1.0" encoding="utf-8"?>
<sst xmlns="http://schemas.openxmlformats.org/spreadsheetml/2006/main" count="274" uniqueCount="92">
  <si>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</si>
  <si>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</si>
  <si>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</si>
  <si>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</si>
  <si>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</si>
  <si>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</si>
  <si>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</si>
  <si>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</si>
  <si>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</si>
  <si>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</si>
  <si>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</si>
  <si>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</si>
  <si>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</si>
  <si>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</si>
  <si>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</si>
  <si>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</si>
  <si>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</si>
  <si>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</si>
  <si>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</si>
  <si>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</si>
  <si>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</si>
  <si>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</si>
  <si>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</si>
  <si>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</si>
  <si>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</si>
  <si>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</si>
  <si>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Servicios</t>
  </si>
  <si>
    <t>RELACIÓN PROCESOS DE COMPRAS A MICRO, PEQUEÑAS Y MEDIANAS EMPRESAS ADJUDICADAS EN EL MES DE AGOSTO 2025</t>
  </si>
  <si>
    <t>INAPA-CCC-LPN-2025-0010</t>
  </si>
  <si>
    <t>INAPA-CCC-LPN-2025-0005</t>
  </si>
  <si>
    <t>INAPA-DAF-CM-2025-0051</t>
  </si>
  <si>
    <t>INAPA-DAF-CM-2025-0027</t>
  </si>
  <si>
    <t>INAPA-DAF-CM-2025-0038</t>
  </si>
  <si>
    <t>INAPA-DAF-CM-2025-0023</t>
  </si>
  <si>
    <t>INAPA-DAF-CM-2025-0058</t>
  </si>
  <si>
    <t>INAPA-DAF-CM-2025-0033</t>
  </si>
  <si>
    <t>INAPA-CCC-LPN-2025-0017</t>
  </si>
  <si>
    <t>INAPA-CCC-LPN-2025-0012</t>
  </si>
  <si>
    <t>INAPA-CCC-CP-2025-0013</t>
  </si>
  <si>
    <t>INAPA-DAF-CM-2025-0028</t>
  </si>
  <si>
    <t>INAPA-CCC-CP-2025-0002</t>
  </si>
  <si>
    <t>INAPA-CCC-PEPB-2025-0010</t>
  </si>
  <si>
    <t>INAPA-CCC-PEPB-2025-0011</t>
  </si>
  <si>
    <t>INAPA-CCC-PEPB-2025-0012</t>
  </si>
  <si>
    <t>INAPA-CCC-PEPU-2025-0022</t>
  </si>
  <si>
    <t>INAPA-DAF-CD-2025-0052</t>
  </si>
  <si>
    <t>INAPA-DAF-CD-2025-0053</t>
  </si>
  <si>
    <t>INAPA-DAF-CM-2025-0060</t>
  </si>
  <si>
    <t>INAPA-DAF-CM-2025-0065</t>
  </si>
  <si>
    <t>INAPA-DAF-CD-2025-0050</t>
  </si>
  <si>
    <t>INAPA-DAF-CD-2025-0055</t>
  </si>
  <si>
    <t>INAPA-DAF-CM-2025-0056</t>
  </si>
  <si>
    <t>Código Proceso</t>
  </si>
  <si>
    <t>No</t>
  </si>
  <si>
    <t xml:space="preserve">MiPyme </t>
  </si>
  <si>
    <t>Si</t>
  </si>
  <si>
    <t>Licitación Pública Nacional</t>
  </si>
  <si>
    <t>Comparación de Precios</t>
  </si>
  <si>
    <t>Procesos de Excepción</t>
  </si>
  <si>
    <t>CONTRATACIÓN SERVICIO DE  AUTOBUSES PARA TRANSPORTAR LOS EMPLEADOS DEL INAPA</t>
  </si>
  <si>
    <t xml:space="preserve">ADQUISICIÓN DE MALLA CICLONICAS Y ELECTROSOLDADA PARA EL USO DE LA INSTITUCIÓN </t>
  </si>
  <si>
    <t>ADQUISICIÓN DE BATERÍAS PARA INVERSORES PARA EL USO DEL INAPA.</t>
  </si>
  <si>
    <t>ADQUISICION DE EQUIPOS ELECTRODOMESTICOS PARA EL USO DEL INAPA</t>
  </si>
  <si>
    <t>ADQUISICIÓN DE PODADORA Y PULIDORAS PARA REPARACIÓN DE AVERÍAS Y MANTENIMIENTO EN LOS SISTEMAS DE ACUEDUCTOS Y ALCANTARILLADOS A NIVEL NACIONAL.</t>
  </si>
  <si>
    <t>ADQUISICIÓN DE CABLES PARA EL FUNCIONAMIENTO DE LOS ACUEDUCTOS A NIVEL NACIONAL.</t>
  </si>
  <si>
    <t>CONTRATACION DE SERVICIO DE CAPACITACION PARA SERVIDORES DEL INAPA</t>
  </si>
  <si>
    <t>ADQUISICIÓN DE TUBOS Y TUBERÍAS PARA LOS TRABAJOS EN LAS PROVINCIAS CORRESPONDIENTES AL PROGRAMA DE MODERNIZACIÓN DEL SECTOR APS</t>
  </si>
  <si>
    <t>SERVICIO DE AUDITORIA DEL EJERCICIO FISCAL 2024 PARA EL CUMPLIMIENTO DE ENTREGABLES DEL PROGRAMA DE MODERNIZACION DEL SECTOR APS-INAPA/BM</t>
  </si>
  <si>
    <t>CONTRATACION DE SERVICIO DE FUMIGACION PARA EL USO DEL INAPA</t>
  </si>
  <si>
    <t>ADQUISICION DE ARRANCADORES SUAVES PARA SER UTILIZADOS EN TODOS LOS ACUEDUCTOS A NIVEL NACIONAL</t>
  </si>
  <si>
    <t xml:space="preserve">ADQUISICIÓN DE ARENA PARA SER UTILIZADAS EN LAS PROVINCIAS CORRESPONDIENTES AL PROGRAMA DE MODERNIZACIÓN DEL SECTOR APS
</t>
  </si>
  <si>
    <t>ADQUISICIÓN DE PAPELES HIGIÉNICOS Y DE MANOS PARA USO DE INAPA.</t>
  </si>
  <si>
    <t>ADQUISICION DE MATERIALES Y PRODUCTOS DE ASEO Y LIMPIEZA PARA EL USO DEL INAPA</t>
  </si>
  <si>
    <t>Bienes</t>
  </si>
  <si>
    <t>Transporte Encarnación Reyes, SRL</t>
  </si>
  <si>
    <t>Mercantil Rami, SRL</t>
  </si>
  <si>
    <t>Maet Innovation Team, SRL</t>
  </si>
  <si>
    <t>Itcorp Gongloss, SRL</t>
  </si>
  <si>
    <t>Diversidad de Articulos Diversidart, SRL</t>
  </si>
  <si>
    <t>Casa Hashem, S.R.L</t>
  </si>
  <si>
    <t>Ferroelectro Industrial y Refrigeración F&amp;H, SRL</t>
  </si>
  <si>
    <t>CENTRO DE CAPACITACION Y DESARROLLO EMPRESARIAL PERALTA GONZALEZ &amp; ASOCIADOS, SRL</t>
  </si>
  <si>
    <t>Heices Consulting, SRL</t>
  </si>
  <si>
    <t>CONSTNEG, S.R.L.</t>
  </si>
  <si>
    <t>MCG Auditores &amp; Consultores, SRL</t>
  </si>
  <si>
    <t>E&amp;R Fumiplag Pest Control, S.R.L.</t>
  </si>
  <si>
    <t>Serd-Net, SRL</t>
  </si>
  <si>
    <t>Urtec, SRL</t>
  </si>
  <si>
    <t>RQD Higienicos, SRL</t>
  </si>
  <si>
    <t>GTG Industrial, SRL</t>
  </si>
  <si>
    <t>Cary Industrial, S.A</t>
  </si>
  <si>
    <t>Proveedores del Caribe (PROVECAR),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</si>
</sst>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[$-10409]dd/mm/yyyy"/>
    <numFmt numFmtId="166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165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vertical="top" wrapText="1"/>
    </xf>
    <xf numFmtId="22" fontId="15" fillId="4" borderId="0" xfId="0" applyNumberFormat="1" applyFont="1" applyFill="1" applyAlignment="1"/>
    <xf numFmtId="14" fontId="16" fillId="5" borderId="2" xfId="0" applyNumberFormat="1" applyFont="1" applyFill="1" applyBorder="1" applyAlignment="1">
      <alignment horizontal="right" vertical="center" wrapText="1" indent="1"/>
    </xf>
    <xf numFmtId="0" fontId="16" fillId="5" borderId="2" xfId="0" applyFont="1" applyFill="1" applyBorder="1" applyAlignment="1">
      <alignment horizontal="center" vertical="center" wrapText="1"/>
    </xf>
    <xf numFmtId="14" fontId="16" fillId="5" borderId="6" xfId="0" applyNumberFormat="1" applyFont="1" applyFill="1" applyBorder="1" applyAlignment="1">
      <alignment horizontal="right" vertical="center" wrapText="1" inden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6" xfId="0" applyFont="1" applyFill="1" applyBorder="1" applyAlignment="1">
      <alignment horizontal="left" vertical="center" wrapText="1" indent="1"/>
    </xf>
    <xf numFmtId="4" fontId="16" fillId="5" borderId="2" xfId="0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 indent="1"/>
    </xf>
    <xf numFmtId="4" fontId="18" fillId="2" borderId="2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9" fillId="0" borderId="0" xfId="0" applyNumberFormat="1" applyFont="1" applyFill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left" vertical="center" indent="1"/>
    </xf>
    <xf numFmtId="0" fontId="19" fillId="0" borderId="0" xfId="0" applyNumberFormat="1" applyFont="1" applyFill="1" applyAlignment="1" applyProtection="1">
      <alignment horizontal="left" vertical="center" indent="1"/>
    </xf>
    <xf numFmtId="0" fontId="0" fillId="0" borderId="0" xfId="0" applyNumberFormat="1" applyFill="1" applyAlignment="1" applyProtection="1">
      <alignment horizontal="left" vertical="center" indent="1"/>
    </xf>
    <xf numFmtId="0" fontId="0" fillId="0" borderId="0" xfId="0" applyNumberFormat="1" applyFill="1" applyAlignment="1" applyProtection="1">
      <alignment horizontal="center" vertical="center"/>
    </xf>
    <xf numFmtId="0" fontId="19" fillId="6" borderId="0" xfId="0" applyNumberFormat="1" applyFont="1" applyFill="1" applyAlignment="1" applyProtection="1">
      <alignment horizontal="center" vertical="center"/>
    </xf>
    <xf numFmtId="0" fontId="19" fillId="6" borderId="0" xfId="0" applyNumberFormat="1" applyFont="1" applyFill="1" applyAlignment="1" applyProtection="1">
      <alignment horizontal="left" vertical="center" indent="1"/>
    </xf>
    <xf numFmtId="0" fontId="0" fillId="0" borderId="0" xfId="0" applyNumberFormat="1" applyFill="1" applyAlignment="1" applyProtection="1">
      <alignment horizontal="left" vertical="center" wrapText="1" indent="1"/>
    </xf>
    <xf numFmtId="0" fontId="0" fillId="0" borderId="0" xfId="0" applyNumberFormat="1" applyFill="1" applyAlignment="1" applyProtection="1">
      <alignment horizontal="left" vertical="center" wrapText="1" indent="1"/>
    </xf>
    <xf numFmtId="0" fontId="0" fillId="0" borderId="0" xfId="0" applyNumberFormat="1" applyFill="1" applyAlignment="1" applyProtection="1">
      <alignment horizontal="left" vertical="center" indent="1"/>
    </xf>
    <xf numFmtId="0" fontId="20" fillId="7" borderId="7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Alignment="1" applyProtection="1">
      <alignment horizontal="left" vertical="center" indent="1"/>
    </xf>
    <xf numFmtId="166" fontId="19" fillId="0" borderId="0" xfId="0" applyNumberFormat="1" applyFont="1" applyFill="1" applyAlignment="1" applyProtection="1">
      <alignment horizontal="left" vertical="center" indent="1"/>
    </xf>
    <xf numFmtId="0" fontId="19" fillId="0" borderId="0" xfId="0" applyNumberFormat="1" applyFont="1" applyFill="1" applyAlignment="1" applyProtection="1">
      <alignment horizontal="left" vertical="center" wrapText="1" indent="1"/>
    </xf>
    <xf numFmtId="1" fontId="19" fillId="0" borderId="0" xfId="0" applyNumberFormat="1" applyFont="1" applyFill="1" applyAlignment="1" applyProtection="1">
      <alignment horizontal="left" vertical="center" wrapText="1" indent="1"/>
    </xf>
    <xf numFmtId="1" fontId="0" fillId="0" borderId="0" xfId="0" applyNumberFormat="1" applyFill="1" applyAlignment="1" applyProtection="1">
      <alignment horizontal="left" vertical="center" wrapText="1" indent="1"/>
    </xf>
    <xf numFmtId="0" fontId="17" fillId="3" borderId="8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left" vertical="center" indent="1"/>
    </xf>
    <xf numFmtId="0" fontId="0" fillId="0" borderId="6" xfId="0" applyNumberFormat="1" applyFill="1" applyBorder="1" applyAlignment="1" applyProtection="1">
      <alignment horizontal="left" vertical="center" indent="1"/>
    </xf>
    <xf numFmtId="0" fontId="0" fillId="0" borderId="6" xfId="0" applyNumberFormat="1" applyFill="1" applyBorder="1" applyAlignment="1" applyProtection="1">
      <alignment horizontal="left" vertical="center" wrapText="1" indent="1"/>
    </xf>
    <xf numFmtId="0" fontId="19" fillId="0" borderId="6" xfId="0" applyNumberFormat="1" applyFon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abSelected="1" view="pageBreakPreview" topLeftCell="B16" zoomScale="85" zoomScaleNormal="100" zoomScaleSheetLayoutView="85" workbookViewId="0">
      <selection activeCell="J9" sqref="J9"/>
    </sheetView>
  </sheetViews>
  <sheetFormatPr baseColWidth="10" defaultRowHeight="15" x14ac:dyDescent="0.25"/>
  <cols>
    <col min="1" max="1" width="5.7109375" customWidth="1"/>
    <col min="2" max="2" width="28.28515625" customWidth="1"/>
    <col min="3" max="3" width="17.42578125" customWidth="1"/>
    <col min="4" max="5" width="9.7109375" customWidth="1"/>
    <col min="6" max="6" width="13.28515625" customWidth="1"/>
    <col min="7" max="7" width="19.85546875" customWidth="1"/>
    <col min="8" max="8" width="43.42578125" customWidth="1"/>
    <col min="9" max="9" width="13.42578125" customWidth="1"/>
    <col min="10" max="10" width="44.42578125" customWidth="1"/>
    <col min="11" max="11" width="19.85546875" customWidth="1"/>
    <col min="12" max="12" width="25.140625" customWidth="1"/>
  </cols>
  <sheetData>
    <row r="1" spans="1:11" ht="18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 x14ac:dyDescent="0.25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7.25" x14ac:dyDescent="0.3">
      <c r="K6" s="11">
        <v>45874.613194444442</v>
      </c>
    </row>
    <row r="7" spans="1:11" ht="72.75" thickBot="1" x14ac:dyDescent="0.3">
      <c r="A7" s="19" t="s">
        <v>17</v>
      </c>
      <c r="B7" s="49" t="s">
        <v>25</v>
      </c>
      <c r="C7" s="20" t="s">
        <v>18</v>
      </c>
      <c r="D7" s="20" t="s">
        <v>15</v>
      </c>
      <c r="E7" s="20" t="s">
        <v>16</v>
      </c>
      <c r="F7" s="20" t="s">
        <v>19</v>
      </c>
      <c r="G7" s="20" t="s">
        <v>20</v>
      </c>
      <c r="H7" s="20" t="s">
        <v>21</v>
      </c>
      <c r="I7" s="20" t="s">
        <v>22</v>
      </c>
      <c r="J7" s="20" t="s">
        <v>23</v>
      </c>
      <c r="K7" s="20" t="s">
        <v>24</v>
      </c>
    </row>
    <row r="8" spans="1:11" ht="63.75" customHeight="1" thickTop="1" x14ac:dyDescent="0.25">
      <c r="A8" s="21">
        <v>1</v>
      </c>
      <c r="B8" s="50" t="s">
        <v>29</v>
      </c>
      <c r="C8" s="12">
        <v>45877</v>
      </c>
      <c r="D8" s="13" t="s">
        <v>13</v>
      </c>
      <c r="E8" s="13" t="s">
        <v>14</v>
      </c>
      <c r="F8" s="13" t="s">
        <v>14</v>
      </c>
      <c r="G8" s="16" t="s">
        <v>56</v>
      </c>
      <c r="H8" s="16" t="s">
        <v>59</v>
      </c>
      <c r="I8" s="16" t="s">
        <v>26</v>
      </c>
      <c r="J8" s="16" t="s">
        <v>74</v>
      </c>
      <c r="K8" s="18">
        <v>24998750</v>
      </c>
    </row>
    <row r="9" spans="1:11" ht="63.75" customHeight="1" x14ac:dyDescent="0.25">
      <c r="A9" s="21">
        <f t="shared" ref="A9:A30" si="0">A8+1</f>
        <v>2</v>
      </c>
      <c r="B9" s="53" t="s">
        <v>30</v>
      </c>
      <c r="C9" s="12">
        <v>45877</v>
      </c>
      <c r="D9" s="13" t="s">
        <v>13</v>
      </c>
      <c r="E9" s="13" t="s">
        <v>14</v>
      </c>
      <c r="F9" s="13" t="s">
        <v>14</v>
      </c>
      <c r="G9" s="16" t="s">
        <v>12</v>
      </c>
      <c r="H9" s="16" t="s">
        <v>60</v>
      </c>
      <c r="I9" s="16" t="s">
        <v>73</v>
      </c>
      <c r="J9" s="16" t="s">
        <v>75</v>
      </c>
      <c r="K9" s="18">
        <v>315001</v>
      </c>
    </row>
    <row r="10" spans="1:11" ht="59.25" customHeight="1" x14ac:dyDescent="0.25">
      <c r="A10" s="21">
        <f t="shared" si="0"/>
        <v>3</v>
      </c>
      <c r="B10" s="53" t="s">
        <v>30</v>
      </c>
      <c r="C10" s="12">
        <v>45877</v>
      </c>
      <c r="D10" s="13" t="s">
        <v>13</v>
      </c>
      <c r="E10" s="13" t="s">
        <v>14</v>
      </c>
      <c r="F10" s="13" t="s">
        <v>14</v>
      </c>
      <c r="G10" s="16" t="s">
        <v>12</v>
      </c>
      <c r="H10" s="16" t="s">
        <v>60</v>
      </c>
      <c r="I10" s="16" t="s">
        <v>73</v>
      </c>
      <c r="J10" s="16" t="s">
        <v>76</v>
      </c>
      <c r="K10" s="18">
        <v>477310</v>
      </c>
    </row>
    <row r="11" spans="1:11" ht="67.5" customHeight="1" x14ac:dyDescent="0.25">
      <c r="A11" s="21">
        <f t="shared" si="0"/>
        <v>4</v>
      </c>
      <c r="B11" s="50" t="s">
        <v>31</v>
      </c>
      <c r="C11" s="12">
        <v>45881</v>
      </c>
      <c r="D11" s="13" t="s">
        <v>13</v>
      </c>
      <c r="E11" s="13" t="s">
        <v>14</v>
      </c>
      <c r="F11" s="13" t="s">
        <v>14</v>
      </c>
      <c r="G11" s="16" t="s">
        <v>12</v>
      </c>
      <c r="H11" s="16" t="s">
        <v>61</v>
      </c>
      <c r="I11" s="16" t="s">
        <v>73</v>
      </c>
      <c r="J11" s="16" t="s">
        <v>77</v>
      </c>
      <c r="K11" s="18">
        <v>1339075.8500000001</v>
      </c>
    </row>
    <row r="12" spans="1:11" ht="66" customHeight="1" x14ac:dyDescent="0.25">
      <c r="A12" s="21">
        <f t="shared" si="0"/>
        <v>5</v>
      </c>
      <c r="B12" s="53" t="s">
        <v>32</v>
      </c>
      <c r="C12" s="12">
        <v>45881</v>
      </c>
      <c r="D12" s="13" t="s">
        <v>13</v>
      </c>
      <c r="E12" s="13" t="s">
        <v>14</v>
      </c>
      <c r="F12" s="13" t="s">
        <v>14</v>
      </c>
      <c r="G12" s="16" t="s">
        <v>12</v>
      </c>
      <c r="H12" s="16" t="s">
        <v>62</v>
      </c>
      <c r="I12" s="16" t="s">
        <v>73</v>
      </c>
      <c r="J12" s="16" t="s">
        <v>78</v>
      </c>
      <c r="K12" s="18">
        <v>122720</v>
      </c>
    </row>
    <row r="13" spans="1:11" ht="67.5" customHeight="1" x14ac:dyDescent="0.25">
      <c r="A13" s="21">
        <f t="shared" si="0"/>
        <v>6</v>
      </c>
      <c r="B13" s="53" t="s">
        <v>32</v>
      </c>
      <c r="C13" s="12">
        <v>45881</v>
      </c>
      <c r="D13" s="13" t="s">
        <v>13</v>
      </c>
      <c r="E13" s="13" t="s">
        <v>14</v>
      </c>
      <c r="F13" s="13" t="s">
        <v>14</v>
      </c>
      <c r="G13" s="16" t="s">
        <v>12</v>
      </c>
      <c r="H13" s="16" t="s">
        <v>62</v>
      </c>
      <c r="I13" s="16" t="s">
        <v>73</v>
      </c>
      <c r="J13" s="16" t="s">
        <v>79</v>
      </c>
      <c r="K13" s="18">
        <v>771720</v>
      </c>
    </row>
    <row r="14" spans="1:11" ht="120.75" customHeight="1" x14ac:dyDescent="0.25">
      <c r="A14" s="21">
        <f t="shared" si="0"/>
        <v>7</v>
      </c>
      <c r="B14" s="50" t="s">
        <v>33</v>
      </c>
      <c r="C14" s="12">
        <v>45881</v>
      </c>
      <c r="D14" s="13" t="s">
        <v>13</v>
      </c>
      <c r="E14" s="13" t="s">
        <v>14</v>
      </c>
      <c r="F14" s="13" t="s">
        <v>14</v>
      </c>
      <c r="G14" s="16" t="s">
        <v>12</v>
      </c>
      <c r="H14" s="16" t="s">
        <v>63</v>
      </c>
      <c r="I14" s="16" t="s">
        <v>73</v>
      </c>
      <c r="J14" s="16" t="s">
        <v>75</v>
      </c>
      <c r="K14" s="18">
        <v>266972.64</v>
      </c>
    </row>
    <row r="15" spans="1:11" ht="72" customHeight="1" x14ac:dyDescent="0.25">
      <c r="A15" s="21">
        <f t="shared" si="0"/>
        <v>8</v>
      </c>
      <c r="B15" s="51" t="s">
        <v>34</v>
      </c>
      <c r="C15" s="12">
        <v>45880</v>
      </c>
      <c r="D15" s="13" t="s">
        <v>13</v>
      </c>
      <c r="E15" s="13" t="s">
        <v>13</v>
      </c>
      <c r="F15" s="13" t="s">
        <v>14</v>
      </c>
      <c r="G15" s="16" t="s">
        <v>12</v>
      </c>
      <c r="H15" s="16" t="s">
        <v>64</v>
      </c>
      <c r="I15" s="16" t="s">
        <v>73</v>
      </c>
      <c r="J15" s="16" t="s">
        <v>80</v>
      </c>
      <c r="K15" s="18">
        <v>1616187</v>
      </c>
    </row>
    <row r="16" spans="1:11" ht="70.5" customHeight="1" x14ac:dyDescent="0.25">
      <c r="A16" s="21">
        <f t="shared" si="0"/>
        <v>9</v>
      </c>
      <c r="B16" s="54" t="s">
        <v>35</v>
      </c>
      <c r="C16" s="12">
        <v>45880</v>
      </c>
      <c r="D16" s="13" t="s">
        <v>13</v>
      </c>
      <c r="E16" s="13" t="s">
        <v>14</v>
      </c>
      <c r="F16" s="13" t="s">
        <v>13</v>
      </c>
      <c r="G16" s="16" t="s">
        <v>12</v>
      </c>
      <c r="H16" s="16" t="s">
        <v>65</v>
      </c>
      <c r="I16" s="16" t="s">
        <v>26</v>
      </c>
      <c r="J16" s="16" t="s">
        <v>81</v>
      </c>
      <c r="K16" s="18">
        <v>44076</v>
      </c>
    </row>
    <row r="17" spans="1:11" ht="68.25" customHeight="1" x14ac:dyDescent="0.25">
      <c r="A17" s="21">
        <f t="shared" si="0"/>
        <v>10</v>
      </c>
      <c r="B17" s="54" t="s">
        <v>35</v>
      </c>
      <c r="C17" s="12">
        <v>45880</v>
      </c>
      <c r="D17" s="13" t="s">
        <v>13</v>
      </c>
      <c r="E17" s="13" t="s">
        <v>14</v>
      </c>
      <c r="F17" s="13" t="s">
        <v>13</v>
      </c>
      <c r="G17" s="16" t="s">
        <v>12</v>
      </c>
      <c r="H17" s="16" t="s">
        <v>65</v>
      </c>
      <c r="I17" s="16" t="s">
        <v>26</v>
      </c>
      <c r="J17" s="16" t="s">
        <v>81</v>
      </c>
      <c r="K17" s="18">
        <v>44076</v>
      </c>
    </row>
    <row r="18" spans="1:11" ht="72" customHeight="1" x14ac:dyDescent="0.25">
      <c r="A18" s="21">
        <f t="shared" si="0"/>
        <v>11</v>
      </c>
      <c r="B18" s="54" t="s">
        <v>35</v>
      </c>
      <c r="C18" s="12">
        <v>45880</v>
      </c>
      <c r="D18" s="13" t="s">
        <v>13</v>
      </c>
      <c r="E18" s="13" t="s">
        <v>14</v>
      </c>
      <c r="F18" s="13" t="s">
        <v>13</v>
      </c>
      <c r="G18" s="16" t="s">
        <v>12</v>
      </c>
      <c r="H18" s="16" t="s">
        <v>65</v>
      </c>
      <c r="I18" s="16" t="s">
        <v>26</v>
      </c>
      <c r="J18" s="16" t="s">
        <v>81</v>
      </c>
      <c r="K18" s="18">
        <v>44076</v>
      </c>
    </row>
    <row r="19" spans="1:11" ht="57" customHeight="1" x14ac:dyDescent="0.25">
      <c r="A19" s="21">
        <f t="shared" si="0"/>
        <v>12</v>
      </c>
      <c r="B19" s="54" t="s">
        <v>35</v>
      </c>
      <c r="C19" s="12">
        <v>45880</v>
      </c>
      <c r="D19" s="13" t="s">
        <v>13</v>
      </c>
      <c r="E19" s="13" t="s">
        <v>14</v>
      </c>
      <c r="F19" s="13" t="s">
        <v>13</v>
      </c>
      <c r="G19" s="16" t="s">
        <v>12</v>
      </c>
      <c r="H19" s="16" t="s">
        <v>65</v>
      </c>
      <c r="I19" s="16" t="s">
        <v>26</v>
      </c>
      <c r="J19" s="16" t="s">
        <v>82</v>
      </c>
      <c r="K19" s="18">
        <v>45313</v>
      </c>
    </row>
    <row r="20" spans="1:11" ht="94.5" customHeight="1" x14ac:dyDescent="0.25">
      <c r="A20" s="21">
        <f t="shared" si="0"/>
        <v>13</v>
      </c>
      <c r="B20" s="53" t="s">
        <v>37</v>
      </c>
      <c r="C20" s="12">
        <v>45875</v>
      </c>
      <c r="D20" s="13" t="s">
        <v>13</v>
      </c>
      <c r="E20" s="13" t="s">
        <v>14</v>
      </c>
      <c r="F20" s="13" t="s">
        <v>14</v>
      </c>
      <c r="G20" s="16" t="s">
        <v>56</v>
      </c>
      <c r="H20" s="16" t="s">
        <v>66</v>
      </c>
      <c r="I20" s="16" t="s">
        <v>73</v>
      </c>
      <c r="J20" s="16" t="s">
        <v>83</v>
      </c>
      <c r="K20" s="18">
        <v>196882.06</v>
      </c>
    </row>
    <row r="21" spans="1:11" ht="120" customHeight="1" x14ac:dyDescent="0.25">
      <c r="A21" s="21">
        <f t="shared" si="0"/>
        <v>14</v>
      </c>
      <c r="B21" s="50" t="s">
        <v>38</v>
      </c>
      <c r="C21" s="12">
        <v>45873.430555555555</v>
      </c>
      <c r="D21" s="13" t="s">
        <v>13</v>
      </c>
      <c r="E21" s="13" t="s">
        <v>14</v>
      </c>
      <c r="F21" s="13" t="s">
        <v>14</v>
      </c>
      <c r="G21" s="16" t="s">
        <v>57</v>
      </c>
      <c r="H21" s="16" t="s">
        <v>67</v>
      </c>
      <c r="I21" s="16" t="s">
        <v>26</v>
      </c>
      <c r="J21" s="16" t="s">
        <v>84</v>
      </c>
      <c r="K21" s="18">
        <v>2700000</v>
      </c>
    </row>
    <row r="22" spans="1:11" ht="65.25" customHeight="1" x14ac:dyDescent="0.25">
      <c r="A22" s="21">
        <f t="shared" si="0"/>
        <v>15</v>
      </c>
      <c r="B22" s="50" t="s">
        <v>39</v>
      </c>
      <c r="C22" s="14">
        <v>45888</v>
      </c>
      <c r="D22" s="15" t="s">
        <v>13</v>
      </c>
      <c r="E22" s="15" t="s">
        <v>14</v>
      </c>
      <c r="F22" s="15" t="s">
        <v>14</v>
      </c>
      <c r="G22" s="17" t="s">
        <v>12</v>
      </c>
      <c r="H22" s="17" t="s">
        <v>68</v>
      </c>
      <c r="I22" s="17" t="s">
        <v>26</v>
      </c>
      <c r="J22" s="17" t="s">
        <v>85</v>
      </c>
      <c r="K22" s="18">
        <v>589000</v>
      </c>
    </row>
    <row r="23" spans="1:11" ht="73.5" customHeight="1" x14ac:dyDescent="0.25">
      <c r="A23" s="21">
        <f t="shared" si="0"/>
        <v>16</v>
      </c>
      <c r="B23" s="53" t="s">
        <v>40</v>
      </c>
      <c r="C23" s="14">
        <v>45894</v>
      </c>
      <c r="D23" s="15" t="s">
        <v>13</v>
      </c>
      <c r="E23" s="15" t="s">
        <v>14</v>
      </c>
      <c r="F23" s="15" t="s">
        <v>14</v>
      </c>
      <c r="G23" s="17" t="s">
        <v>57</v>
      </c>
      <c r="H23" s="17" t="s">
        <v>69</v>
      </c>
      <c r="I23" s="17" t="s">
        <v>73</v>
      </c>
      <c r="J23" s="17" t="s">
        <v>86</v>
      </c>
      <c r="K23" s="18">
        <v>318600</v>
      </c>
    </row>
    <row r="24" spans="1:11" ht="73.5" customHeight="1" x14ac:dyDescent="0.25">
      <c r="A24" s="21">
        <f t="shared" si="0"/>
        <v>17</v>
      </c>
      <c r="B24" s="53" t="s">
        <v>40</v>
      </c>
      <c r="C24" s="14">
        <v>45894</v>
      </c>
      <c r="D24" s="15" t="s">
        <v>13</v>
      </c>
      <c r="E24" s="15" t="s">
        <v>14</v>
      </c>
      <c r="F24" s="15" t="s">
        <v>14</v>
      </c>
      <c r="G24" s="17" t="s">
        <v>57</v>
      </c>
      <c r="H24" s="17" t="s">
        <v>69</v>
      </c>
      <c r="I24" s="17" t="s">
        <v>73</v>
      </c>
      <c r="J24" s="17" t="s">
        <v>76</v>
      </c>
      <c r="K24" s="18">
        <v>2525200</v>
      </c>
    </row>
    <row r="25" spans="1:11" ht="73.5" customHeight="1" x14ac:dyDescent="0.25">
      <c r="A25" s="21">
        <f t="shared" si="0"/>
        <v>18</v>
      </c>
      <c r="B25" s="52" t="s">
        <v>44</v>
      </c>
      <c r="C25" s="14">
        <v>45897.637499999997</v>
      </c>
      <c r="D25" s="15" t="s">
        <v>55</v>
      </c>
      <c r="E25" s="15" t="s">
        <v>53</v>
      </c>
      <c r="F25" s="15" t="s">
        <v>53</v>
      </c>
      <c r="G25" s="17" t="s">
        <v>58</v>
      </c>
      <c r="H25" s="17" t="s">
        <v>70</v>
      </c>
      <c r="I25" s="17" t="s">
        <v>73</v>
      </c>
      <c r="J25" s="17" t="s">
        <v>83</v>
      </c>
      <c r="K25" s="18">
        <v>61171200</v>
      </c>
    </row>
    <row r="26" spans="1:11" ht="73.5" customHeight="1" x14ac:dyDescent="0.25">
      <c r="A26" s="21">
        <f t="shared" si="0"/>
        <v>19</v>
      </c>
      <c r="B26" s="52" t="s">
        <v>47</v>
      </c>
      <c r="C26" s="14">
        <v>45894</v>
      </c>
      <c r="D26" s="15" t="s">
        <v>55</v>
      </c>
      <c r="E26" s="15" t="s">
        <v>53</v>
      </c>
      <c r="F26" s="15" t="s">
        <v>53</v>
      </c>
      <c r="G26" s="17" t="s">
        <v>12</v>
      </c>
      <c r="H26" s="17" t="s">
        <v>71</v>
      </c>
      <c r="I26" s="17" t="s">
        <v>73</v>
      </c>
      <c r="J26" s="17" t="s">
        <v>87</v>
      </c>
      <c r="K26" s="18">
        <v>809952</v>
      </c>
    </row>
    <row r="27" spans="1:11" ht="73.5" customHeight="1" x14ac:dyDescent="0.25">
      <c r="A27" s="21">
        <f t="shared" si="0"/>
        <v>20</v>
      </c>
      <c r="B27" s="54" t="s">
        <v>51</v>
      </c>
      <c r="C27" s="14">
        <v>45888</v>
      </c>
      <c r="D27" s="15" t="s">
        <v>13</v>
      </c>
      <c r="E27" s="15" t="s">
        <v>14</v>
      </c>
      <c r="F27" s="15" t="s">
        <v>14</v>
      </c>
      <c r="G27" s="17" t="s">
        <v>12</v>
      </c>
      <c r="H27" s="17" t="s">
        <v>72</v>
      </c>
      <c r="I27" s="17" t="s">
        <v>73</v>
      </c>
      <c r="J27" s="17" t="s">
        <v>88</v>
      </c>
      <c r="K27" s="18">
        <v>159345.73000000001</v>
      </c>
    </row>
    <row r="28" spans="1:11" ht="73.5" customHeight="1" x14ac:dyDescent="0.25">
      <c r="A28" s="21">
        <f t="shared" si="0"/>
        <v>21</v>
      </c>
      <c r="B28" s="54" t="s">
        <v>51</v>
      </c>
      <c r="C28" s="14">
        <v>45888</v>
      </c>
      <c r="D28" s="15" t="s">
        <v>13</v>
      </c>
      <c r="E28" s="15" t="s">
        <v>13</v>
      </c>
      <c r="F28" s="15" t="s">
        <v>13</v>
      </c>
      <c r="G28" s="17" t="s">
        <v>12</v>
      </c>
      <c r="H28" s="17" t="s">
        <v>72</v>
      </c>
      <c r="I28" s="17" t="s">
        <v>73</v>
      </c>
      <c r="J28" s="17" t="s">
        <v>89</v>
      </c>
      <c r="K28" s="18">
        <v>292433.5</v>
      </c>
    </row>
    <row r="29" spans="1:11" ht="73.5" customHeight="1" x14ac:dyDescent="0.25">
      <c r="A29" s="21">
        <f t="shared" si="0"/>
        <v>22</v>
      </c>
      <c r="B29" s="54" t="s">
        <v>51</v>
      </c>
      <c r="C29" s="14">
        <v>45888</v>
      </c>
      <c r="D29" s="15" t="s">
        <v>13</v>
      </c>
      <c r="E29" s="15" t="s">
        <v>13</v>
      </c>
      <c r="F29" s="15" t="s">
        <v>13</v>
      </c>
      <c r="G29" s="17" t="s">
        <v>12</v>
      </c>
      <c r="H29" s="17" t="s">
        <v>72</v>
      </c>
      <c r="I29" s="17" t="s">
        <v>73</v>
      </c>
      <c r="J29" s="17" t="s">
        <v>90</v>
      </c>
      <c r="K29" s="18">
        <v>30680</v>
      </c>
    </row>
    <row r="30" spans="1:11" ht="73.5" customHeight="1" x14ac:dyDescent="0.25">
      <c r="A30" s="21">
        <f t="shared" si="0"/>
        <v>23</v>
      </c>
      <c r="B30" s="54" t="s">
        <v>51</v>
      </c>
      <c r="C30" s="14">
        <v>45888</v>
      </c>
      <c r="D30" s="15" t="s">
        <v>13</v>
      </c>
      <c r="E30" s="15" t="s">
        <v>14</v>
      </c>
      <c r="F30" s="15" t="s">
        <v>14</v>
      </c>
      <c r="G30" s="17" t="s">
        <v>12</v>
      </c>
      <c r="H30" s="17" t="s">
        <v>72</v>
      </c>
      <c r="I30" s="17" t="s">
        <v>73</v>
      </c>
      <c r="J30" s="17" t="s">
        <v>91</v>
      </c>
      <c r="K30" s="18">
        <v>9358.8799999999992</v>
      </c>
    </row>
    <row r="31" spans="1:11" ht="26.25" customHeight="1" x14ac:dyDescent="0.25">
      <c r="A31" s="3"/>
      <c r="B31" s="4"/>
      <c r="C31" s="4"/>
      <c r="D31" s="5"/>
      <c r="E31" s="4"/>
      <c r="F31" s="4"/>
      <c r="G31" s="4"/>
      <c r="H31" s="4"/>
      <c r="I31" s="4"/>
      <c r="J31" s="22" t="s">
        <v>4</v>
      </c>
      <c r="K31" s="23">
        <f>SUM(K8:K30)</f>
        <v>98887929.659999996</v>
      </c>
    </row>
    <row r="32" spans="1:11" ht="15.75" x14ac:dyDescent="0.25">
      <c r="A32" s="3"/>
      <c r="B32" s="4"/>
      <c r="C32" s="4"/>
      <c r="D32" s="5"/>
      <c r="E32" s="4"/>
      <c r="F32" s="4"/>
      <c r="H32" s="4"/>
      <c r="I32" s="4"/>
      <c r="J32" s="6"/>
      <c r="K32" s="7"/>
    </row>
    <row r="33" spans="1:11" x14ac:dyDescent="0.25">
      <c r="A33" s="1" t="s">
        <v>8</v>
      </c>
      <c r="D33" s="2"/>
    </row>
    <row r="39" spans="1:11" ht="27" customHeight="1" x14ac:dyDescent="0.3">
      <c r="A39" s="30" t="s">
        <v>5</v>
      </c>
      <c r="B39" s="30"/>
      <c r="C39" s="32" t="s">
        <v>9</v>
      </c>
      <c r="D39" s="32"/>
      <c r="E39" s="32"/>
      <c r="F39" s="8"/>
      <c r="G39" s="9"/>
      <c r="H39" s="24" t="s">
        <v>11</v>
      </c>
      <c r="I39" s="32" t="s">
        <v>7</v>
      </c>
      <c r="J39" s="32"/>
      <c r="K39" s="8"/>
    </row>
    <row r="40" spans="1:11" ht="40.5" customHeight="1" x14ac:dyDescent="0.25">
      <c r="A40" s="4"/>
      <c r="B40" s="4"/>
      <c r="C40" s="31" t="s">
        <v>10</v>
      </c>
      <c r="D40" s="31"/>
      <c r="E40" s="31"/>
      <c r="F40" s="10"/>
      <c r="G40" s="25"/>
      <c r="H40" s="4"/>
      <c r="I40" s="31" t="s">
        <v>6</v>
      </c>
      <c r="J40" s="31"/>
      <c r="K40" s="10"/>
    </row>
  </sheetData>
  <autoFilter ref="A7:K33">
    <sortState ref="A8:K21">
      <sortCondition ref="C7:C21"/>
    </sortState>
  </autoFilter>
  <mergeCells count="10">
    <mergeCell ref="A39:B39"/>
    <mergeCell ref="C40:E40"/>
    <mergeCell ref="I40:J40"/>
    <mergeCell ref="C39:E39"/>
    <mergeCell ref="I39:J39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31:D33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28" workbookViewId="0">
      <selection activeCell="B2" sqref="B2:B40"/>
    </sheetView>
  </sheetViews>
  <sheetFormatPr baseColWidth="10" defaultRowHeight="15" x14ac:dyDescent="0.25"/>
  <cols>
    <col min="2" max="2" width="28.5703125" customWidth="1"/>
    <col min="3" max="3" width="14" customWidth="1"/>
  </cols>
  <sheetData>
    <row r="1" spans="1:3" ht="18.75" x14ac:dyDescent="0.25">
      <c r="A1" t="s">
        <v>53</v>
      </c>
      <c r="B1" s="43" t="s">
        <v>52</v>
      </c>
      <c r="C1" s="43" t="s">
        <v>54</v>
      </c>
    </row>
    <row r="2" spans="1:3" x14ac:dyDescent="0.25">
      <c r="B2" s="33" t="s">
        <v>28</v>
      </c>
      <c r="C2" s="34" t="s">
        <v>14</v>
      </c>
    </row>
    <row r="3" spans="1:3" x14ac:dyDescent="0.25">
      <c r="B3" s="33"/>
      <c r="C3" s="34" t="s">
        <v>14</v>
      </c>
    </row>
    <row r="4" spans="1:3" x14ac:dyDescent="0.25">
      <c r="B4" s="34" t="s">
        <v>29</v>
      </c>
      <c r="C4" s="44" t="s">
        <v>13</v>
      </c>
    </row>
    <row r="5" spans="1:3" x14ac:dyDescent="0.25">
      <c r="B5" s="35" t="s">
        <v>30</v>
      </c>
      <c r="C5" s="44" t="s">
        <v>13</v>
      </c>
    </row>
    <row r="6" spans="1:3" x14ac:dyDescent="0.25">
      <c r="B6" s="35"/>
      <c r="C6" s="44" t="s">
        <v>13</v>
      </c>
    </row>
    <row r="7" spans="1:3" x14ac:dyDescent="0.25">
      <c r="B7" s="34" t="s">
        <v>31</v>
      </c>
      <c r="C7" s="44" t="s">
        <v>13</v>
      </c>
    </row>
    <row r="8" spans="1:3" x14ac:dyDescent="0.25">
      <c r="B8" s="35" t="s">
        <v>32</v>
      </c>
      <c r="C8" s="44" t="s">
        <v>13</v>
      </c>
    </row>
    <row r="9" spans="1:3" x14ac:dyDescent="0.25">
      <c r="B9" s="35"/>
      <c r="C9" s="44" t="s">
        <v>13</v>
      </c>
    </row>
    <row r="10" spans="1:3" x14ac:dyDescent="0.25">
      <c r="B10" s="35"/>
      <c r="C10" s="45" t="s">
        <v>14</v>
      </c>
    </row>
    <row r="11" spans="1:3" x14ac:dyDescent="0.25">
      <c r="B11" s="34" t="s">
        <v>33</v>
      </c>
      <c r="C11" s="44" t="s">
        <v>13</v>
      </c>
    </row>
    <row r="12" spans="1:3" x14ac:dyDescent="0.25">
      <c r="B12" s="36" t="s">
        <v>34</v>
      </c>
      <c r="C12" s="36" t="s">
        <v>13</v>
      </c>
    </row>
    <row r="13" spans="1:3" x14ac:dyDescent="0.25">
      <c r="B13" s="37" t="s">
        <v>35</v>
      </c>
      <c r="C13" s="36" t="s">
        <v>13</v>
      </c>
    </row>
    <row r="14" spans="1:3" x14ac:dyDescent="0.25">
      <c r="B14" s="37"/>
      <c r="C14" s="36" t="s">
        <v>13</v>
      </c>
    </row>
    <row r="15" spans="1:3" x14ac:dyDescent="0.25">
      <c r="B15" s="37"/>
      <c r="C15" s="36" t="s">
        <v>13</v>
      </c>
    </row>
    <row r="16" spans="1:3" x14ac:dyDescent="0.25">
      <c r="B16" s="37"/>
      <c r="C16" s="36" t="s">
        <v>13</v>
      </c>
    </row>
    <row r="17" spans="2:3" x14ac:dyDescent="0.25">
      <c r="B17" s="35" t="s">
        <v>36</v>
      </c>
      <c r="C17" s="46" t="s">
        <v>14</v>
      </c>
    </row>
    <row r="18" spans="2:3" x14ac:dyDescent="0.25">
      <c r="B18" s="35"/>
      <c r="C18" s="46" t="s">
        <v>14</v>
      </c>
    </row>
    <row r="19" spans="2:3" x14ac:dyDescent="0.25">
      <c r="B19" s="38" t="s">
        <v>37</v>
      </c>
      <c r="C19" s="34" t="s">
        <v>14</v>
      </c>
    </row>
    <row r="20" spans="2:3" x14ac:dyDescent="0.25">
      <c r="B20" s="38"/>
      <c r="C20" s="34" t="s">
        <v>13</v>
      </c>
    </row>
    <row r="21" spans="2:3" x14ac:dyDescent="0.25">
      <c r="B21" s="39" t="s">
        <v>38</v>
      </c>
      <c r="C21" s="47" t="s">
        <v>13</v>
      </c>
    </row>
    <row r="22" spans="2:3" x14ac:dyDescent="0.25">
      <c r="B22" s="34" t="s">
        <v>39</v>
      </c>
      <c r="C22" s="44" t="s">
        <v>13</v>
      </c>
    </row>
    <row r="23" spans="2:3" x14ac:dyDescent="0.25">
      <c r="B23" s="35" t="s">
        <v>40</v>
      </c>
      <c r="C23" s="46" t="s">
        <v>14</v>
      </c>
    </row>
    <row r="24" spans="2:3" x14ac:dyDescent="0.25">
      <c r="B24" s="35"/>
      <c r="C24" s="46" t="s">
        <v>13</v>
      </c>
    </row>
    <row r="25" spans="2:3" x14ac:dyDescent="0.25">
      <c r="B25" s="35"/>
      <c r="C25" s="46" t="s">
        <v>13</v>
      </c>
    </row>
    <row r="26" spans="2:3" x14ac:dyDescent="0.25">
      <c r="B26" s="40" t="s">
        <v>41</v>
      </c>
      <c r="C26" s="48" t="s">
        <v>53</v>
      </c>
    </row>
    <row r="27" spans="2:3" x14ac:dyDescent="0.25">
      <c r="B27" s="40" t="s">
        <v>42</v>
      </c>
      <c r="C27" s="48" t="s">
        <v>53</v>
      </c>
    </row>
    <row r="28" spans="2:3" x14ac:dyDescent="0.25">
      <c r="B28" s="40" t="s">
        <v>43</v>
      </c>
      <c r="C28" s="48" t="s">
        <v>53</v>
      </c>
    </row>
    <row r="29" spans="2:3" x14ac:dyDescent="0.25">
      <c r="B29" s="40" t="s">
        <v>44</v>
      </c>
      <c r="C29" s="48" t="s">
        <v>55</v>
      </c>
    </row>
    <row r="30" spans="2:3" x14ac:dyDescent="0.25">
      <c r="B30" s="40" t="s">
        <v>45</v>
      </c>
      <c r="C30" s="48" t="s">
        <v>53</v>
      </c>
    </row>
    <row r="31" spans="2:3" x14ac:dyDescent="0.25">
      <c r="B31" s="40" t="s">
        <v>46</v>
      </c>
      <c r="C31" s="48" t="s">
        <v>53</v>
      </c>
    </row>
    <row r="32" spans="2:3" x14ac:dyDescent="0.25">
      <c r="B32" s="40" t="s">
        <v>47</v>
      </c>
      <c r="C32" s="48" t="s">
        <v>55</v>
      </c>
    </row>
    <row r="33" spans="2:3" x14ac:dyDescent="0.25">
      <c r="B33" s="40" t="s">
        <v>48</v>
      </c>
      <c r="C33" s="48" t="s">
        <v>53</v>
      </c>
    </row>
    <row r="34" spans="2:3" x14ac:dyDescent="0.25">
      <c r="B34" s="41" t="s">
        <v>49</v>
      </c>
      <c r="C34" s="48" t="s">
        <v>53</v>
      </c>
    </row>
    <row r="35" spans="2:3" x14ac:dyDescent="0.25">
      <c r="B35" s="41"/>
      <c r="C35" s="48" t="s">
        <v>53</v>
      </c>
    </row>
    <row r="36" spans="2:3" x14ac:dyDescent="0.25">
      <c r="B36" s="40" t="s">
        <v>50</v>
      </c>
      <c r="C36" s="48" t="s">
        <v>53</v>
      </c>
    </row>
    <row r="37" spans="2:3" x14ac:dyDescent="0.25">
      <c r="B37" s="42" t="s">
        <v>51</v>
      </c>
      <c r="C37" s="36" t="s">
        <v>13</v>
      </c>
    </row>
    <row r="38" spans="2:3" x14ac:dyDescent="0.25">
      <c r="B38" s="42"/>
      <c r="C38" s="36" t="s">
        <v>13</v>
      </c>
    </row>
    <row r="39" spans="2:3" x14ac:dyDescent="0.25">
      <c r="B39" s="42"/>
      <c r="C39" s="36" t="s">
        <v>13</v>
      </c>
    </row>
    <row r="40" spans="2:3" x14ac:dyDescent="0.25">
      <c r="B40" s="42"/>
      <c r="C40" s="36" t="s">
        <v>13</v>
      </c>
    </row>
  </sheetData>
  <mergeCells count="9">
    <mergeCell ref="B23:B25"/>
    <mergeCell ref="B34:B35"/>
    <mergeCell ref="B37:B40"/>
    <mergeCell ref="B2:B3"/>
    <mergeCell ref="B5:B6"/>
    <mergeCell ref="B8:B10"/>
    <mergeCell ref="B13:B16"/>
    <mergeCell ref="B17:B18"/>
    <mergeCell ref="B19:B20"/>
  </mergeCells>
  <conditionalFormatting sqref="B7">
    <cfRule type="duplicateValues" dxfId="13" priority="11"/>
  </conditionalFormatting>
  <conditionalFormatting sqref="B8">
    <cfRule type="duplicateValues" dxfId="12" priority="10"/>
  </conditionalFormatting>
  <conditionalFormatting sqref="B11">
    <cfRule type="duplicateValues" dxfId="11" priority="9"/>
  </conditionalFormatting>
  <conditionalFormatting sqref="B12">
    <cfRule type="duplicateValues" dxfId="10" priority="8"/>
  </conditionalFormatting>
  <conditionalFormatting sqref="B13">
    <cfRule type="duplicateValues" dxfId="9" priority="7"/>
  </conditionalFormatting>
  <conditionalFormatting sqref="B17">
    <cfRule type="duplicateValues" dxfId="8" priority="6"/>
  </conditionalFormatting>
  <conditionalFormatting sqref="B19:B20">
    <cfRule type="duplicateValues" dxfId="7" priority="5"/>
  </conditionalFormatting>
  <conditionalFormatting sqref="B21">
    <cfRule type="duplicateValues" dxfId="6" priority="4"/>
  </conditionalFormatting>
  <conditionalFormatting sqref="B22">
    <cfRule type="duplicateValues" dxfId="5" priority="3"/>
  </conditionalFormatting>
  <conditionalFormatting sqref="B23">
    <cfRule type="duplicateValues" dxfId="4" priority="2"/>
  </conditionalFormatting>
  <conditionalFormatting sqref="B37">
    <cfRule type="duplicateValues" dxfId="3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PYMES</vt:lpstr>
      <vt:lpstr>Hoja1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2025-09-05T16:55:13Z</cp:lastPrinted>
  <dcterms:created xsi:type="dcterms:W3CDTF">2019-06-25T15:03:28Z</dcterms:created>
  <dcterms:modified xsi:type="dcterms:W3CDTF">2025-09-05T16:55:55Z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