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COMPRAS\Nueva carpeta\04. OAI-TRANSPARENCIA-DGEIG\2025\10 OCTUBRE\RELACIÓN DE COMPRAS POR DEBAJO DEL UMBRAL\"/>
    </mc:Choice>
  </mc:AlternateContent>
  <bookViews>
    <workbookView xWindow="0" yWindow="0" windowWidth="20490" windowHeight="7620"/>
  </bookViews>
  <sheets>
    <sheet name="Hoja1" sheetId="1" r:id="rId1"/>
  </sheets>
  <definedNames>
    <definedName name="_xlnm._FilterDatabase" localSheetId="0" hidden="1">Hoja1!$A$9:$G$19</definedName>
    <definedName name="_xlnm.Print_Area" localSheetId="0">Hoja1!$A$1:$G$26</definedName>
    <definedName name="incBuyerDossierDetaillnkRequestName" localSheetId="0">Hoja1!#REF!</definedName>
    <definedName name="lnkProcurementContractViewLinkNewTab_0" localSheetId="0">Hoja1!#REF!</definedName>
    <definedName name="lnkReplyAnalysisEditViewLinkNewTab_0" localSheetId="0">Hoja1!#REF!</definedName>
    <definedName name="_xlnm.Print_Titles" localSheetId="0">Hoja1!$1:$9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4" i="1" l="1"/>
  <c r="A15" i="1"/>
  <c r="A16" i="1" s="1"/>
  <c r="A13" i="1"/>
  <c r="A12" i="1"/>
  <c r="G17" i="1"/>
</calcChain>
</file>

<file path=xl/sharedStrings.xml><?xml version="1.0" encoding="utf-8"?>
<sst xmlns="http://schemas.openxmlformats.org/spreadsheetml/2006/main" count="47" uniqueCount="44">
  <si>
    <t>INSTITUTO NACIONAL DE AGUAS POTABLES Y ALCANTARILLADOS</t>
  </si>
  <si>
    <t>** I N A P A **</t>
  </si>
  <si>
    <t>DIRECCIÓN ADMINISTRATIVA</t>
  </si>
  <si>
    <t>DEPARTAMENTO DE COMPRAS Y CONTRATACIONES</t>
  </si>
  <si>
    <t>REFERENCIA DEL CONTRATO</t>
  </si>
  <si>
    <t>CÓDIGO DEL PROCESO</t>
  </si>
  <si>
    <t>ADJUDICATARIO</t>
  </si>
  <si>
    <t>MONTO ADJUDICADO</t>
  </si>
  <si>
    <t>NO.</t>
  </si>
  <si>
    <t>FECHA DEL PROCESO</t>
  </si>
  <si>
    <t xml:space="preserve">DESCRIPCIÓN DE LA COMPRA </t>
  </si>
  <si>
    <t>Total ===&gt;</t>
  </si>
  <si>
    <t xml:space="preserve">     Preparado por:</t>
  </si>
  <si>
    <t>Enc. Dpto. Compras y Contrataciones</t>
  </si>
  <si>
    <t>Claudia Alexandra Reyes Cruz</t>
  </si>
  <si>
    <t>Nota: La presente información es emitida en cumplimiento con la resolución de la DIGEIG No.002/2021, sobre Politicas de Estandarizacion del Portal Transparencia</t>
  </si>
  <si>
    <t>Manuel González Martínez</t>
  </si>
  <si>
    <t>Técnico en Compras</t>
  </si>
  <si>
    <t xml:space="preserve">     Revisado y Aprobado por:</t>
  </si>
  <si>
    <t>RELACIÓN DE COMPRAS POR DEBAJO DEL UMBRAL PUBLICADOS EN EL MES DE OCTUBRE 2025</t>
  </si>
  <si>
    <t>INAPA-2025-00253</t>
  </si>
  <si>
    <t>INAPA-2025-00252</t>
  </si>
  <si>
    <t>INAPA-2025-00248</t>
  </si>
  <si>
    <t>INAPA-2025-00247</t>
  </si>
  <si>
    <t>N/T</t>
  </si>
  <si>
    <t>INAPA-2025-00269</t>
  </si>
  <si>
    <t>INAPA-2025-00271</t>
  </si>
  <si>
    <t>INAPA-DAF-CD-2025-0066</t>
  </si>
  <si>
    <t>INAPA-DAF-CD-2025-0065</t>
  </si>
  <si>
    <t>INAPA-DAF-CD-2025-0051</t>
  </si>
  <si>
    <t>INAPA-DAF-CD-2025-0063</t>
  </si>
  <si>
    <t>INAPA-DAF-CD-2025-0071</t>
  </si>
  <si>
    <t>INAPA-DAF-CD-2025-0070</t>
  </si>
  <si>
    <t>ADQUISICION DE MATERIALES GASTABLES PARA SER UTILIZADOS EN EL DISPENSARIO MEDICO</t>
  </si>
  <si>
    <t>ADQUISICION DE MATERIAL GASTABLE PARA SER UTILIZADO EN EL DISPENSARIO MEDICO</t>
  </si>
  <si>
    <t>CONTRATACIÓN DE SERVICIO DE CAPACITACIÓN MATERIALES PELIGROSOS.</t>
  </si>
  <si>
    <t>ADQUISICIÓN DE LICENCIA PARA SOFTWARE CRYSTAL REPORTS.</t>
  </si>
  <si>
    <t>CONTRATACION DE SERVICIO DE CAPACITACION ESTRATEGIAS AVANZADAS DE MARKETING DIGITAL.</t>
  </si>
  <si>
    <t>CONTRATACIÓN DE SERVICIO DE CAPACITACIÓN RESCATE EN ESPACIOS CONFINADOS.</t>
  </si>
  <si>
    <t>Idemesa, SRL</t>
  </si>
  <si>
    <t>Farmatem, SRL</t>
  </si>
  <si>
    <t>Hospifar, SRL</t>
  </si>
  <si>
    <t>American Safety &amp; Rescue Institute ASRI, SRL</t>
  </si>
  <si>
    <t>Integral Training Solutions,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</si>
</sst>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20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 Narrow"/>
      <family val="2"/>
    </font>
    <font>
      <sz val="12"/>
      <color rgb="FF1E1E1E"/>
      <name val="Segoe UI"/>
      <family val="2"/>
    </font>
    <font>
      <sz val="12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rgb="FFFFFFFF"/>
      <name val="Quattrocento Sans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53D0B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6" fillId="0" borderId="0" xfId="0" applyFont="1"/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/>
    <xf numFmtId="0" fontId="11" fillId="2" borderId="3" xfId="0" applyFont="1" applyFill="1" applyBorder="1" applyAlignment="1">
      <alignment horizontal="center" vertical="center" wrapText="1"/>
    </xf>
    <xf numFmtId="14" fontId="12" fillId="0" borderId="0" xfId="0" applyNumberFormat="1" applyFont="1"/>
    <xf numFmtId="0" fontId="14" fillId="0" borderId="0" xfId="0" applyFont="1" applyAlignment="1">
      <alignment horizontal="right" wrapText="1"/>
    </xf>
    <xf numFmtId="0" fontId="0" fillId="0" borderId="0" xfId="0" applyFont="1"/>
    <xf numFmtId="4" fontId="17" fillId="2" borderId="2" xfId="0" applyNumberFormat="1" applyFont="1" applyFill="1" applyBorder="1" applyAlignment="1">
      <alignment horizontal="right" vertical="center" wrapText="1" indent="1"/>
    </xf>
    <xf numFmtId="0" fontId="8" fillId="0" borderId="0" xfId="0" applyFont="1" applyFill="1" applyBorder="1" applyAlignment="1">
      <alignment horizontal="right" vertical="center" wrapText="1" indent="1"/>
    </xf>
    <xf numFmtId="4" fontId="8" fillId="0" borderId="0" xfId="0" applyNumberFormat="1" applyFont="1" applyFill="1" applyBorder="1" applyAlignment="1">
      <alignment horizontal="right" vertical="center" wrapText="1" indent="1"/>
    </xf>
    <xf numFmtId="0" fontId="17" fillId="2" borderId="1" xfId="0" applyFont="1" applyFill="1" applyBorder="1" applyAlignment="1">
      <alignment horizontal="right" vertical="center" wrapText="1" indent="1"/>
    </xf>
    <xf numFmtId="4" fontId="0" fillId="0" borderId="0" xfId="0" applyNumberFormat="1" applyAlignment="1">
      <alignment horizontal="right" indent="1"/>
    </xf>
    <xf numFmtId="0" fontId="13" fillId="0" borderId="4" xfId="0" applyFont="1" applyFill="1" applyBorder="1" applyAlignment="1">
      <alignment horizontal="left" vertical="center" wrapText="1" indent="1"/>
    </xf>
    <xf numFmtId="14" fontId="13" fillId="0" borderId="4" xfId="0" applyNumberFormat="1" applyFont="1" applyFill="1" applyBorder="1" applyAlignment="1">
      <alignment horizontal="right" vertical="center" wrapText="1" indent="1"/>
    </xf>
    <xf numFmtId="22" fontId="18" fillId="3" borderId="0" xfId="0" applyNumberFormat="1" applyFont="1" applyFill="1" applyBorder="1" applyAlignment="1" applyProtection="1">
      <alignment horizontal="right" wrapText="1"/>
    </xf>
    <xf numFmtId="0" fontId="19" fillId="0" borderId="4" xfId="0" applyFont="1" applyFill="1" applyBorder="1" applyAlignment="1">
      <alignment horizontal="left" vertical="center" wrapText="1" indent="1"/>
    </xf>
    <xf numFmtId="4" fontId="19" fillId="0" borderId="4" xfId="0" applyNumberFormat="1" applyFont="1" applyFill="1" applyBorder="1" applyAlignment="1">
      <alignment horizontal="right" vertical="center" wrapText="1" indent="1"/>
    </xf>
    <xf numFmtId="0" fontId="11" fillId="2" borderId="5" xfId="0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vertical="center" wrapText="1"/>
    </xf>
    <xf numFmtId="0" fontId="5" fillId="0" borderId="0" xfId="1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vertical="top" wrapText="1"/>
    </xf>
    <xf numFmtId="0" fontId="14" fillId="0" borderId="0" xfId="0" applyFont="1" applyAlignment="1">
      <alignment horizontal="righ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2</xdr:row>
      <xdr:rowOff>28575</xdr:rowOff>
    </xdr:from>
    <xdr:to>
      <xdr:col>1</xdr:col>
      <xdr:colOff>1238250</xdr:colOff>
      <xdr:row>6</xdr:row>
      <xdr:rowOff>161925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447675"/>
          <a:ext cx="914400" cy="90487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1695450</xdr:colOff>
          <xdr:row>1</xdr:row>
          <xdr:rowOff>180975</xdr:rowOff>
        </xdr:from>
        <xdr:to>
          <xdr:col>6</xdr:col>
          <xdr:colOff>647700</xdr:colOff>
          <xdr:row>6</xdr:row>
          <xdr:rowOff>76200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28"/>
  <sheetViews>
    <sheetView tabSelected="1" view="pageBreakPreview" topLeftCell="A10" zoomScale="85" zoomScaleNormal="100" zoomScaleSheetLayoutView="85" workbookViewId="0">
      <selection activeCell="E13" sqref="E13"/>
    </sheetView>
  </sheetViews>
  <sheetFormatPr baseColWidth="10" defaultRowHeight="15"/>
  <cols>
    <col min="1" max="1" width="5.7109375" customWidth="1"/>
    <col min="2" max="2" width="23.140625" customWidth="1"/>
    <col min="3" max="3" width="28.42578125" customWidth="1"/>
    <col min="4" max="4" width="15.42578125" customWidth="1"/>
    <col min="5" max="5" width="70" customWidth="1"/>
    <col min="6" max="6" width="29.28515625" customWidth="1"/>
    <col min="7" max="7" width="21.140625" style="13" customWidth="1"/>
  </cols>
  <sheetData>
    <row r="2" spans="1:7" ht="18">
      <c r="A2" s="25" t="s">
        <v>0</v>
      </c>
      <c r="B2" s="25"/>
      <c r="C2" s="25"/>
      <c r="D2" s="25"/>
      <c r="E2" s="25"/>
      <c r="F2" s="25"/>
      <c r="G2" s="25"/>
    </row>
    <row r="3" spans="1:7" ht="18">
      <c r="A3" s="25" t="s">
        <v>1</v>
      </c>
      <c r="B3" s="25"/>
      <c r="C3" s="25"/>
      <c r="D3" s="25"/>
      <c r="E3" s="25"/>
      <c r="F3" s="25"/>
      <c r="G3" s="25"/>
    </row>
    <row r="4" spans="1:7" ht="15.75">
      <c r="A4" s="26" t="s">
        <v>2</v>
      </c>
      <c r="B4" s="26"/>
      <c r="C4" s="26"/>
      <c r="D4" s="26"/>
      <c r="E4" s="26"/>
      <c r="F4" s="26"/>
      <c r="G4" s="26"/>
    </row>
    <row r="5" spans="1:7">
      <c r="A5" s="27" t="s">
        <v>3</v>
      </c>
      <c r="B5" s="27"/>
      <c r="C5" s="27"/>
      <c r="D5" s="27"/>
      <c r="E5" s="27"/>
      <c r="F5" s="27"/>
      <c r="G5" s="27"/>
    </row>
    <row r="6" spans="1:7" ht="12" customHeight="1">
      <c r="A6" s="28"/>
      <c r="B6" s="28"/>
      <c r="C6" s="28"/>
      <c r="D6" s="28"/>
      <c r="E6" s="28"/>
      <c r="F6" s="28"/>
      <c r="G6" s="28"/>
    </row>
    <row r="7" spans="1:7" ht="18.75">
      <c r="A7" s="24" t="s">
        <v>19</v>
      </c>
      <c r="B7" s="24"/>
      <c r="C7" s="24"/>
      <c r="D7" s="24"/>
      <c r="E7" s="24"/>
      <c r="F7" s="24"/>
      <c r="G7" s="24"/>
    </row>
    <row r="8" spans="1:7" ht="17.25">
      <c r="C8" s="6"/>
      <c r="G8" s="16">
        <v>45966.48333333333</v>
      </c>
    </row>
    <row r="9" spans="1:7" ht="55.5" customHeight="1" thickBot="1">
      <c r="A9" s="5" t="s">
        <v>8</v>
      </c>
      <c r="B9" s="19" t="s">
        <v>4</v>
      </c>
      <c r="C9" s="19" t="s">
        <v>5</v>
      </c>
      <c r="D9" s="19" t="s">
        <v>9</v>
      </c>
      <c r="E9" s="19" t="s">
        <v>10</v>
      </c>
      <c r="F9" s="19" t="s">
        <v>6</v>
      </c>
      <c r="G9" s="20" t="s">
        <v>7</v>
      </c>
    </row>
    <row r="10" spans="1:7" ht="49.5" customHeight="1" thickTop="1">
      <c r="A10" s="29">
        <v>1</v>
      </c>
      <c r="B10" s="14" t="s">
        <v>20</v>
      </c>
      <c r="C10" s="29" t="s">
        <v>27</v>
      </c>
      <c r="D10" s="15">
        <v>45937.639087847223</v>
      </c>
      <c r="E10" s="14" t="s">
        <v>33</v>
      </c>
      <c r="F10" s="17" t="s">
        <v>39</v>
      </c>
      <c r="G10" s="18">
        <v>64803.81</v>
      </c>
    </row>
    <row r="11" spans="1:7" s="21" customFormat="1" ht="49.5" customHeight="1">
      <c r="A11" s="30"/>
      <c r="B11" s="14" t="s">
        <v>21</v>
      </c>
      <c r="C11" s="30"/>
      <c r="D11" s="15">
        <v>45937.639087847223</v>
      </c>
      <c r="E11" s="14" t="s">
        <v>33</v>
      </c>
      <c r="F11" s="17" t="s">
        <v>40</v>
      </c>
      <c r="G11" s="18">
        <v>80652</v>
      </c>
    </row>
    <row r="12" spans="1:7" s="21" customFormat="1" ht="49.5" customHeight="1">
      <c r="A12" s="22">
        <f>A10+1</f>
        <v>2</v>
      </c>
      <c r="B12" s="14" t="s">
        <v>22</v>
      </c>
      <c r="C12" s="23" t="s">
        <v>28</v>
      </c>
      <c r="D12" s="15">
        <v>45937.652801929013</v>
      </c>
      <c r="E12" s="14" t="s">
        <v>34</v>
      </c>
      <c r="F12" s="17" t="s">
        <v>41</v>
      </c>
      <c r="G12" s="18">
        <v>23054.9</v>
      </c>
    </row>
    <row r="13" spans="1:7" s="21" customFormat="1" ht="63.75" customHeight="1">
      <c r="A13" s="22">
        <f>A12+1</f>
        <v>3</v>
      </c>
      <c r="B13" s="14" t="s">
        <v>23</v>
      </c>
      <c r="C13" s="23" t="s">
        <v>29</v>
      </c>
      <c r="D13" s="15">
        <v>45938.417076427468</v>
      </c>
      <c r="E13" s="14" t="s">
        <v>35</v>
      </c>
      <c r="F13" s="17" t="s">
        <v>42</v>
      </c>
      <c r="G13" s="18">
        <v>35400</v>
      </c>
    </row>
    <row r="14" spans="1:7" s="21" customFormat="1" ht="49.5" customHeight="1">
      <c r="A14" s="22">
        <f t="shared" ref="A14:A16" si="0">A13+1</f>
        <v>4</v>
      </c>
      <c r="B14" s="14" t="s">
        <v>24</v>
      </c>
      <c r="C14" s="23" t="s">
        <v>30</v>
      </c>
      <c r="D14" s="15">
        <v>45960.625925424385</v>
      </c>
      <c r="E14" s="14" t="s">
        <v>36</v>
      </c>
      <c r="F14" s="14" t="s">
        <v>24</v>
      </c>
      <c r="G14" s="18">
        <v>0</v>
      </c>
    </row>
    <row r="15" spans="1:7" s="21" customFormat="1" ht="49.5" customHeight="1">
      <c r="A15" s="22">
        <f t="shared" si="0"/>
        <v>5</v>
      </c>
      <c r="B15" s="14" t="s">
        <v>25</v>
      </c>
      <c r="C15" s="14" t="s">
        <v>31</v>
      </c>
      <c r="D15" s="15">
        <v>45957.652828086422</v>
      </c>
      <c r="E15" s="14" t="s">
        <v>37</v>
      </c>
      <c r="F15" s="17" t="s">
        <v>43</v>
      </c>
      <c r="G15" s="18">
        <v>70166</v>
      </c>
    </row>
    <row r="16" spans="1:7" s="21" customFormat="1" ht="62.25" customHeight="1">
      <c r="A16" s="22">
        <f t="shared" si="0"/>
        <v>6</v>
      </c>
      <c r="B16" s="14" t="s">
        <v>26</v>
      </c>
      <c r="C16" s="14" t="s">
        <v>32</v>
      </c>
      <c r="D16" s="15">
        <v>45957.62552056327</v>
      </c>
      <c r="E16" s="14" t="s">
        <v>38</v>
      </c>
      <c r="F16" s="17" t="s">
        <v>42</v>
      </c>
      <c r="G16" s="18">
        <v>130200</v>
      </c>
    </row>
    <row r="17" spans="1:7" ht="21">
      <c r="A17" s="4"/>
      <c r="B17" s="4"/>
      <c r="C17" s="4"/>
      <c r="D17" s="4"/>
      <c r="E17" s="4"/>
      <c r="F17" s="12" t="s">
        <v>11</v>
      </c>
      <c r="G17" s="9">
        <f>SUM(G10:G16)</f>
        <v>404276.70999999996</v>
      </c>
    </row>
    <row r="18" spans="1:7" ht="15.75">
      <c r="A18" s="4"/>
      <c r="B18" s="4"/>
      <c r="C18" s="4"/>
      <c r="D18" s="4"/>
      <c r="E18" s="4"/>
      <c r="F18" s="10"/>
      <c r="G18" s="11"/>
    </row>
    <row r="19" spans="1:7">
      <c r="A19" s="1" t="s">
        <v>15</v>
      </c>
    </row>
    <row r="20" spans="1:7">
      <c r="A20" s="1"/>
    </row>
    <row r="21" spans="1:7">
      <c r="A21" s="1"/>
    </row>
    <row r="22" spans="1:7">
      <c r="A22" s="1"/>
    </row>
    <row r="23" spans="1:7">
      <c r="A23" s="1"/>
    </row>
    <row r="25" spans="1:7" ht="27" customHeight="1">
      <c r="A25" s="33" t="s">
        <v>12</v>
      </c>
      <c r="B25" s="33"/>
      <c r="C25" s="31" t="s">
        <v>16</v>
      </c>
      <c r="D25" s="31"/>
      <c r="E25" s="7" t="s">
        <v>18</v>
      </c>
      <c r="F25" s="31" t="s">
        <v>14</v>
      </c>
      <c r="G25" s="31"/>
    </row>
    <row r="26" spans="1:7" ht="27" customHeight="1">
      <c r="A26" s="8"/>
      <c r="B26" s="8"/>
      <c r="C26" s="32" t="s">
        <v>17</v>
      </c>
      <c r="D26" s="32"/>
      <c r="E26" s="8"/>
      <c r="F26" s="32" t="s">
        <v>13</v>
      </c>
      <c r="G26" s="32"/>
    </row>
    <row r="28" spans="1:7">
      <c r="E28" s="3"/>
      <c r="F28" s="2"/>
    </row>
  </sheetData>
  <autoFilter ref="A9:G19">
    <sortState ref="A10:G23">
      <sortCondition ref="D9:D23"/>
    </sortState>
  </autoFilter>
  <mergeCells count="13">
    <mergeCell ref="C10:C11"/>
    <mergeCell ref="A10:A11"/>
    <mergeCell ref="C25:D25"/>
    <mergeCell ref="C26:D26"/>
    <mergeCell ref="F25:G25"/>
    <mergeCell ref="F26:G26"/>
    <mergeCell ref="A25:B25"/>
    <mergeCell ref="A7:G7"/>
    <mergeCell ref="A2:G2"/>
    <mergeCell ref="A3:G3"/>
    <mergeCell ref="A4:G4"/>
    <mergeCell ref="A5:G5"/>
    <mergeCell ref="A6:G6"/>
  </mergeCells>
  <phoneticPr fontId="9" type="noConversion"/>
  <printOptions horizontalCentered="1"/>
  <pageMargins left="0" right="0" top="0.15748031496062992" bottom="0" header="0" footer="0"/>
  <pageSetup scale="70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5</xdr:col>
                <xdr:colOff>1695450</xdr:colOff>
                <xdr:row>1</xdr:row>
                <xdr:rowOff>180975</xdr:rowOff>
              </from>
              <to>
                <xdr:col>6</xdr:col>
                <xdr:colOff>647700</xdr:colOff>
                <xdr:row>6</xdr:row>
                <xdr:rowOff>76200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Props1.xml><?xml version="1.0" encoding="utf-8"?>
<ds:datastoreItem xmlns:ds="http://schemas.openxmlformats.org/officeDocument/2006/customXml" ds:itemID="{4EEC99B2-1A5A-4B1F-9AB2-420CED7BFA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AC57DB-C392-47FB-BB80-BEBCC6CB1B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6823CD-C4AF-45E4-A46C-44997F0E687D}">
  <ds:schemaRefs>
    <ds:schemaRef ds:uri="2f20a7e6-7e61-4adf-80b2-0a117464ff3d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ebc12cd6-a7a3-4538-b4b9-cbe052b68710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2025-11-05T15:49:38Z</cp:lastPrinted>
  <dcterms:created xsi:type="dcterms:W3CDTF">2019-06-25T15:03:28Z</dcterms:created>
  <dcterms:modified xsi:type="dcterms:W3CDTF">2025-11-05T15:58:19Z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