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LP- Parte B" sheetId="2" r:id="rId1"/>
    <sheet name="Hoja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[3]PRESUPUESTO!#REF!</definedName>
    <definedName name="\o">[3]PRESUPUESTO!#REF!</definedName>
    <definedName name="\p" localSheetId="0">[3]PRESUPUESTO!#REF!</definedName>
    <definedName name="\p">[3]PRESUPUESTO!#REF!</definedName>
    <definedName name="\q" localSheetId="0">[3]PRESUPUESTO!#REF!</definedName>
    <definedName name="\q">[3]PRESUPUESTO!#REF!</definedName>
    <definedName name="\S" localSheetId="0">#REF!</definedName>
    <definedName name="\S">#REF!</definedName>
    <definedName name="\w" localSheetId="0">[3]PRESUPUESTO!#REF!</definedName>
    <definedName name="\w">[3]PRESUPUESTO!#REF!</definedName>
    <definedName name="\z" localSheetId="0">[3]PRESUPUESTO!#REF!</definedName>
    <definedName name="\z">[3]PRESUPUESTO!#REF!</definedName>
    <definedName name="_____________________ZC1" localSheetId="0">#REF!</definedName>
    <definedName name="_____________________ZC1">#REF!</definedName>
    <definedName name="_____________________ZE1" localSheetId="0">#REF!</definedName>
    <definedName name="_____________________ZE1">#REF!</definedName>
    <definedName name="_____________________ZE2" localSheetId="0">#REF!</definedName>
    <definedName name="_____________________ZE2">#REF!</definedName>
    <definedName name="_____________________ZE3" localSheetId="0">#REF!</definedName>
    <definedName name="_____________________ZE3">#REF!</definedName>
    <definedName name="_____________________ZE4" localSheetId="0">#REF!</definedName>
    <definedName name="_____________________ZE4">#REF!</definedName>
    <definedName name="_____________________ZE5" localSheetId="0">#REF!</definedName>
    <definedName name="_____________________ZE5">#REF!</definedName>
    <definedName name="_____________________ZE6" localSheetId="0">#REF!</definedName>
    <definedName name="_____________________ZE6">#REF!</definedName>
    <definedName name="____________________ZC1" localSheetId="0">#REF!</definedName>
    <definedName name="____________________ZC1">#REF!</definedName>
    <definedName name="____________________ZE1" localSheetId="0">#REF!</definedName>
    <definedName name="____________________ZE1">#REF!</definedName>
    <definedName name="____________________ZE2" localSheetId="0">#REF!</definedName>
    <definedName name="____________________ZE2">#REF!</definedName>
    <definedName name="____________________ZE3" localSheetId="0">#REF!</definedName>
    <definedName name="____________________ZE3">#REF!</definedName>
    <definedName name="____________________ZE4" localSheetId="0">#REF!</definedName>
    <definedName name="____________________ZE4">#REF!</definedName>
    <definedName name="____________________ZE5" localSheetId="0">#REF!</definedName>
    <definedName name="____________________ZE5">#REF!</definedName>
    <definedName name="____________________ZE6" localSheetId="0">#REF!</definedName>
    <definedName name="____________________ZE6">#REF!</definedName>
    <definedName name="___________________ZC1" localSheetId="0">#REF!</definedName>
    <definedName name="___________________ZC1">#REF!</definedName>
    <definedName name="___________________ZE1" localSheetId="0">#REF!</definedName>
    <definedName name="___________________ZE1">#REF!</definedName>
    <definedName name="___________________ZE2" localSheetId="0">#REF!</definedName>
    <definedName name="___________________ZE2">#REF!</definedName>
    <definedName name="___________________ZE3" localSheetId="0">#REF!</definedName>
    <definedName name="___________________ZE3">#REF!</definedName>
    <definedName name="___________________ZE4" localSheetId="0">#REF!</definedName>
    <definedName name="___________________ZE4">#REF!</definedName>
    <definedName name="___________________ZE5" localSheetId="0">#REF!</definedName>
    <definedName name="___________________ZE5">#REF!</definedName>
    <definedName name="___________________ZE6" localSheetId="0">#REF!</definedName>
    <definedName name="___________________ZE6">#REF!</definedName>
    <definedName name="__________________qw1" localSheetId="0">comp [4]custo!$I$997:$J$997</definedName>
    <definedName name="__________________qw1">comp [4]custo!$I$997:$J$997</definedName>
    <definedName name="__________________ZC1" localSheetId="0">#REF!</definedName>
    <definedName name="__________________ZC1">#REF!</definedName>
    <definedName name="__________________ZE1" localSheetId="0">#REF!</definedName>
    <definedName name="__________________ZE1">#REF!</definedName>
    <definedName name="__________________ZE2" localSheetId="0">#REF!</definedName>
    <definedName name="__________________ZE2">#REF!</definedName>
    <definedName name="__________________ZE3" localSheetId="0">#REF!</definedName>
    <definedName name="__________________ZE3">#REF!</definedName>
    <definedName name="__________________ZE4" localSheetId="0">#REF!</definedName>
    <definedName name="__________________ZE4">#REF!</definedName>
    <definedName name="__________________ZE5" localSheetId="0">#REF!</definedName>
    <definedName name="__________________ZE5">#REF!</definedName>
    <definedName name="__________________ZE6" localSheetId="0">#REF!</definedName>
    <definedName name="__________________ZE6">#REF!</definedName>
    <definedName name="_________________ZC1" localSheetId="0">#REF!</definedName>
    <definedName name="_________________ZC1">#REF!</definedName>
    <definedName name="_________________ZE1" localSheetId="0">#REF!</definedName>
    <definedName name="_________________ZE1">#REF!</definedName>
    <definedName name="_________________ZE2" localSheetId="0">#REF!</definedName>
    <definedName name="_________________ZE2">#REF!</definedName>
    <definedName name="_________________ZE3" localSheetId="0">#REF!</definedName>
    <definedName name="_________________ZE3">#REF!</definedName>
    <definedName name="_________________ZE4" localSheetId="0">#REF!</definedName>
    <definedName name="_________________ZE4">#REF!</definedName>
    <definedName name="_________________ZE5" localSheetId="0">#REF!</definedName>
    <definedName name="_________________ZE5">#REF!</definedName>
    <definedName name="_________________ZE6" localSheetId="0">#REF!</definedName>
    <definedName name="_________________ZE6">#REF!</definedName>
    <definedName name="________________qw1" localSheetId="0">comp [4]custo!$I$997:$J$997</definedName>
    <definedName name="________________qw1">comp [4]custo!$I$997:$J$997</definedName>
    <definedName name="________________ZC1" localSheetId="0">#REF!</definedName>
    <definedName name="________________ZC1">#REF!</definedName>
    <definedName name="________________ZE1" localSheetId="0">#REF!</definedName>
    <definedName name="________________ZE1">#REF!</definedName>
    <definedName name="________________ZE2" localSheetId="0">#REF!</definedName>
    <definedName name="________________ZE2">#REF!</definedName>
    <definedName name="________________ZE3" localSheetId="0">#REF!</definedName>
    <definedName name="________________ZE3">#REF!</definedName>
    <definedName name="________________ZE4" localSheetId="0">#REF!</definedName>
    <definedName name="________________ZE4">#REF!</definedName>
    <definedName name="________________ZE5" localSheetId="0">#REF!</definedName>
    <definedName name="________________ZE5">#REF!</definedName>
    <definedName name="________________ZE6" localSheetId="0">#REF!</definedName>
    <definedName name="________________ZE6">#REF!</definedName>
    <definedName name="_______________qw1" localSheetId="0">comp [4]custo!$I$997:$J$997</definedName>
    <definedName name="_______________qw1">comp [4]custo!$I$997:$J$997</definedName>
    <definedName name="_______________ZC1" localSheetId="0">#REF!</definedName>
    <definedName name="_______________ZC1">#REF!</definedName>
    <definedName name="_______________ZE1" localSheetId="0">#REF!</definedName>
    <definedName name="_______________ZE1">#REF!</definedName>
    <definedName name="_______________ZE2" localSheetId="0">#REF!</definedName>
    <definedName name="_______________ZE2">#REF!</definedName>
    <definedName name="_______________ZE3" localSheetId="0">#REF!</definedName>
    <definedName name="_______________ZE3">#REF!</definedName>
    <definedName name="_______________ZE4" localSheetId="0">#REF!</definedName>
    <definedName name="_______________ZE4">#REF!</definedName>
    <definedName name="_______________ZE5" localSheetId="0">#REF!</definedName>
    <definedName name="_______________ZE5">#REF!</definedName>
    <definedName name="_______________ZE6" localSheetId="0">#REF!</definedName>
    <definedName name="_______________ZE6">#REF!</definedName>
    <definedName name="______________ZC1" localSheetId="0">#REF!</definedName>
    <definedName name="______________ZC1">#REF!</definedName>
    <definedName name="______________ZE1" localSheetId="0">#REF!</definedName>
    <definedName name="______________ZE1">#REF!</definedName>
    <definedName name="______________ZE2" localSheetId="0">#REF!</definedName>
    <definedName name="______________ZE2">#REF!</definedName>
    <definedName name="______________ZE3" localSheetId="0">#REF!</definedName>
    <definedName name="______________ZE3">#REF!</definedName>
    <definedName name="______________ZE4" localSheetId="0">#REF!</definedName>
    <definedName name="______________ZE4">#REF!</definedName>
    <definedName name="______________ZE5" localSheetId="0">#REF!</definedName>
    <definedName name="______________ZE5">#REF!</definedName>
    <definedName name="______________ZE6" localSheetId="0">#REF!</definedName>
    <definedName name="______________ZE6">#REF!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F" localSheetId="0">#REF!</definedName>
    <definedName name="____________F">#REF!</definedName>
    <definedName name="____________qw1" localSheetId="0">comp [4]custo!$I$997:$J$997</definedName>
    <definedName name="____________qw1">comp [4]custo!$I$997:$J$997</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F" localSheetId="0">#REF!</definedName>
    <definedName name="___________F">#REF!</definedName>
    <definedName name="___________qw1" localSheetId="0">comp [4]custo!$I$997:$J$997</definedName>
    <definedName name="___________qw1">comp [4]custo!$I$997:$J$997</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F" localSheetId="0">#REF!</definedName>
    <definedName name="__________F">#REF!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F" localSheetId="0">#REF!</definedName>
    <definedName name="_________F">#REF!</definedName>
    <definedName name="_________qw1" localSheetId="0">comp [4]custo!$I$997:$J$997</definedName>
    <definedName name="_________qw1">comp [4]custo!$I$997:$J$997</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F" localSheetId="0">#REF!</definedName>
    <definedName name="________F">#REF!</definedName>
    <definedName name="________PAG1" localSheetId="0">#REF!</definedName>
    <definedName name="________PAG1">#REF!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PAG1" localSheetId="0">#REF!</definedName>
    <definedName name="_______PAG1">#REF!</definedName>
    <definedName name="_______qw1" localSheetId="0">comp [4]custo!$I$997:$J$997</definedName>
    <definedName name="_______qw1">comp [4]custo!$I$997:$J$997</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PAG1" localSheetId="0">#REF!</definedName>
    <definedName name="______PAG1">#REF!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PAG1" localSheetId="0">#REF!</definedName>
    <definedName name="_____PAG1">#REF!</definedName>
    <definedName name="_____qw1" localSheetId="0">comp [4]custo!$I$997:$J$997</definedName>
    <definedName name="_____qw1">comp [4]custo!$I$997:$J$997</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MZ1155">[5]Mezcla!$F$37</definedName>
    <definedName name="____PAG1" localSheetId="0">#REF!</definedName>
    <definedName name="____PAG1">#REF!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hor280">[6]Analisis!$D$63</definedName>
    <definedName name="___PAG1" localSheetId="0">#REF!</definedName>
    <definedName name="___PAG1">#REF!</definedName>
    <definedName name="___pu5">[7]Sheet5!$E:$E</definedName>
    <definedName name="___ZC1" localSheetId="0">#REF!</definedName>
    <definedName name="___ZC1">#REF!</definedName>
    <definedName name="___ZC2" localSheetId="0">#REF!</definedName>
    <definedName name="___ZC2">#REF!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123Graph_A" localSheetId="0" hidden="1">[8]A!#REF!</definedName>
    <definedName name="__123Graph_A" hidden="1">[8]A!#REF!</definedName>
    <definedName name="__123Graph_B" localSheetId="0" hidden="1">[8]A!#REF!</definedName>
    <definedName name="__123Graph_B" hidden="1">[8]A!#REF!</definedName>
    <definedName name="__123Graph_C" localSheetId="0" hidden="1">[8]A!#REF!</definedName>
    <definedName name="__123Graph_C" hidden="1">[8]A!#REF!</definedName>
    <definedName name="__123Graph_D" localSheetId="0" hidden="1">[8]A!#REF!</definedName>
    <definedName name="__123Graph_D" hidden="1">[8]A!#REF!</definedName>
    <definedName name="__123Graph_E" localSheetId="0" hidden="1">[8]A!#REF!</definedName>
    <definedName name="__123Graph_E" hidden="1">[8]A!#REF!</definedName>
    <definedName name="__123Graph_F" localSheetId="0" hidden="1">[8]A!#REF!</definedName>
    <definedName name="__123Graph_F" hidden="1">[8]A!#REF!</definedName>
    <definedName name="__F" localSheetId="0">#REF!</definedName>
    <definedName name="__F">#REF!</definedName>
    <definedName name="__hor210">'[9]anal term'!$G$1512</definedName>
    <definedName name="__IntlFixup" hidden="1">TRUE</definedName>
    <definedName name="__PAG1" localSheetId="0">#REF!</definedName>
    <definedName name="__PAG1">#REF!</definedName>
    <definedName name="__pu5">[10]Sheet5!$E:$E</definedName>
    <definedName name="__REALIZADO" localSheetId="0">[3]PRESUPUESTO!#REF!</definedName>
    <definedName name="__REALIZADO">[3]PRESUPUESTO!#REF!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C2" localSheetId="0">#REF!</definedName>
    <definedName name="__ZC2">#REF!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00_RESUMEN" localSheetId="0">#REF!</definedName>
    <definedName name="_00_RESUMEN">#REF!</definedName>
    <definedName name="_01_Guadalupe" localSheetId="0">#REF!</definedName>
    <definedName name="_01_Guadalupe">#REF!</definedName>
    <definedName name="_02_Amarilla" localSheetId="0">#REF!</definedName>
    <definedName name="_02_Amarilla">#REF!</definedName>
    <definedName name="_03_Cocha" localSheetId="0">#REF!</definedName>
    <definedName name="_03_Cocha">#REF!</definedName>
    <definedName name="_04_Minadores" localSheetId="0">#REF!</definedName>
    <definedName name="_04_Minadores">#REF!</definedName>
    <definedName name="_05_Cabeno" localSheetId="0">#REF!</definedName>
    <definedName name="_05_Cabeno">#REF!</definedName>
    <definedName name="_06_Recodo" localSheetId="0">#REF!</definedName>
    <definedName name="_06_Recodo">#REF!</definedName>
    <definedName name="_07_Chingual" localSheetId="0">#REF!</definedName>
    <definedName name="_07_Chingual">#REF!</definedName>
    <definedName name="_08_Jordán" localSheetId="0">#REF!</definedName>
    <definedName name="_08_Jordán">#REF!</definedName>
    <definedName name="_09_Sabaleta" localSheetId="0">#REF!</definedName>
    <definedName name="_09_Sabaleta">#REF!</definedName>
    <definedName name="_1">#N/A</definedName>
    <definedName name="_1_6">NA()</definedName>
    <definedName name="_10_Chongo" localSheetId="0">#REF!</definedName>
    <definedName name="_10_Chongo">#REF!</definedName>
    <definedName name="_11_Mariachi" localSheetId="0">#REF!</definedName>
    <definedName name="_11_Mariachi">#REF!</definedName>
    <definedName name="_12_Chispa" localSheetId="0">#REF!</definedName>
    <definedName name="_12_Chispa">#REF!</definedName>
    <definedName name="_13_Bijagual" localSheetId="0">#REF!</definedName>
    <definedName name="_13_Bijagual">#REF!</definedName>
    <definedName name="_14_Bicundo" localSheetId="0">#REF!</definedName>
    <definedName name="_14_Bicundo">#REF!</definedName>
    <definedName name="_15_Juntas" localSheetId="0">#REF!</definedName>
    <definedName name="_15_Juntas">#REF!</definedName>
    <definedName name="_16_Industria" localSheetId="0">#REF!</definedName>
    <definedName name="_16_Industria">#REF!</definedName>
    <definedName name="_17_Palmar" localSheetId="0">#REF!</definedName>
    <definedName name="_17_Palmar">#REF!</definedName>
    <definedName name="_18_Sucio" localSheetId="0">#REF!</definedName>
    <definedName name="_18_Sucio">#REF!</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[11]insumo!$D$11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FIN50" localSheetId="0">#REF!</definedName>
    <definedName name="_FIN50">#REF!</definedName>
    <definedName name="_hor210">'[9]anal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Key2" localSheetId="0" hidden="1">#REF!</definedName>
    <definedName name="_Key2" hidden="1">#REF!</definedName>
    <definedName name="_m" localSheetId="0">#REF!</definedName>
    <definedName name="_m">#REF!</definedName>
    <definedName name="_m_6" localSheetId="0">#REF!</definedName>
    <definedName name="_m_6">#REF!</definedName>
    <definedName name="_MAAL">[12]MOJornal!$D$31</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[11]Mezcla!$G$37</definedName>
    <definedName name="_mz125" localSheetId="0">[11]Mezcla!#REF!</definedName>
    <definedName name="_mz125">[11]Mezcla!#REF!</definedName>
    <definedName name="_MZ13" localSheetId="0">[11]Mezcla!#REF!</definedName>
    <definedName name="_MZ13">[11]Mezcla!#REF!</definedName>
    <definedName name="_MZ14" localSheetId="0">[11]Mezcla!#REF!</definedName>
    <definedName name="_MZ14">[11]Mezcla!#REF!</definedName>
    <definedName name="_MZ17" localSheetId="0">[11]Mezcla!#REF!</definedName>
    <definedName name="_MZ17">[11]Mezcla!#REF!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P1AL">[13]MOJornal!$D$41</definedName>
    <definedName name="_OP2AL">[12]MOJornal!$D$51</definedName>
    <definedName name="_OP3AL">[13]MOJornal!$D$61</definedName>
    <definedName name="_Order1" hidden="1">255</definedName>
    <definedName name="_Order2"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G1" localSheetId="0">#REF!</definedName>
    <definedName name="_PAG1">#REF!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l12">[14]analisis!$G$2477</definedName>
    <definedName name="_pl316">[14]analisis!$G$2513</definedName>
    <definedName name="_pl38">[14]analisis!$G$2486</definedName>
    <definedName name="_PTC110" localSheetId="0">#REF!</definedName>
    <definedName name="_PTC110">#REF!</definedName>
    <definedName name="_PTC220" localSheetId="0">#REF!</definedName>
    <definedName name="_PTC220">#REF!</definedName>
    <definedName name="_pu5">[15]Sheet5!$E:$E</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Regression_Int" hidden="1">1</definedName>
    <definedName name="_Sort" localSheetId="0" hidden="1">#REF!</definedName>
    <definedName name="_Sort" hidden="1">#REF!</definedName>
    <definedName name="_tax1" localSheetId="0">[16]Factura!#REF!</definedName>
    <definedName name="_tax1">[16]Factura!#REF!</definedName>
    <definedName name="_tax2" localSheetId="0">[16]Factura!#REF!</definedName>
    <definedName name="_tax2">[16]Factura!#REF!</definedName>
    <definedName name="_tax3" localSheetId="0">[16]Factura!#REF!</definedName>
    <definedName name="_tax3">[16]Factura!#REF!</definedName>
    <definedName name="_tax4" localSheetId="0">[16]Factura!#REF!</definedName>
    <definedName name="_tax4">[16]Factura!#REF!</definedName>
    <definedName name="_TC110" localSheetId="0">#REF!</definedName>
    <definedName name="_TC110">#REF!</definedName>
    <definedName name="_TC220" localSheetId="0">#REF!</definedName>
    <definedName name="_TC220">#REF!</definedName>
    <definedName name="_TCAL">[12]MOJornal!$D$63</definedName>
    <definedName name="_VAR38">[17]Precio!$F$11</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C2" localSheetId="0">#REF!</definedName>
    <definedName name="_ZC2">#REF!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[18]PVC!#REF!</definedName>
    <definedName name="a">[18]PVC!#REF!</definedName>
    <definedName name="A.I.US" localSheetId="0">[19]Resumen!#REF!</definedName>
    <definedName name="A.I.US">[19]Resumen!#REF!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[20]M.O.!#REF!</definedName>
    <definedName name="AA">[20]M.O.!#REF!</definedName>
    <definedName name="aa_3">"$#REF!.$B$109"</definedName>
    <definedName name="AAG">[17]Precio!$F$20</definedName>
    <definedName name="ab" localSheetId="0">[21]Boletín!#REF!</definedName>
    <definedName name="ab">[21]Boletín!#REF!</definedName>
    <definedName name="AC">[11]insumo!$D$4</definedName>
    <definedName name="AC38G40">'[22]LISTADO INSUMOS DEL 2000'!$I$29</definedName>
    <definedName name="ACA_1">#N/A</definedName>
    <definedName name="ACA_2">#N/A</definedName>
    <definedName name="ACA_6">#N/A</definedName>
    <definedName name="ACA_7">#N/A</definedName>
    <definedName name="acarreo" localSheetId="0">'[23]Listado Equipos a utilizar'!#REF!</definedName>
    <definedName name="acarreo">'[23]Listado Equipos a utilizar'!#REF!</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'[24]Detalle Acero'!$H$26</definedName>
    <definedName name="Acero.C1.2doN.Villa" localSheetId="0">#REF!</definedName>
    <definedName name="Acero.C1.2doN.Villa">#REF!</definedName>
    <definedName name="Acero.C2.1erN.Villa">'[24]Detalle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'[24]Detalle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'[24]Detalle Acero'!$F$26</definedName>
    <definedName name="Acero_1_2_____Grado_40">[25]Insumos!$B$6:$D$6</definedName>
    <definedName name="Acero_1_4______Grado_40">[25]Insumos!$B$7:$D$7</definedName>
    <definedName name="Acero_2">#N/A</definedName>
    <definedName name="Acero_3">#N/A</definedName>
    <definedName name="Acero_3_4__1_____Grado_40">[25]Insumos!$B$8:$D$8</definedName>
    <definedName name="Acero_3_8______Grado_40">[25]Insumos!$B$9:$D$9</definedName>
    <definedName name="acero_6" localSheetId="0">#REF!</definedName>
    <definedName name="acero_6">#REF!</definedName>
    <definedName name="acero_8" localSheetId="0">#REF!</definedName>
    <definedName name="acero_8">#REF!</definedName>
    <definedName name="Acero_Grado_60">'[26]LISTA DE PRECIO'!$C$6</definedName>
    <definedName name="Acero_MO_Alambre">'[27]ANALISIS PLANTA'!$G$275</definedName>
    <definedName name="Acero_QQ">[28]INSU!$D$9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g40">[29]MATERIALES!$G$7</definedName>
    <definedName name="aceroi" localSheetId="0">#REF!</definedName>
    <definedName name="aceroi">#REF!</definedName>
    <definedName name="aceroii" localSheetId="0">#REF!</definedName>
    <definedName name="aceroii">#REF!</definedName>
    <definedName name="aceromalla" localSheetId="0">#REF!</definedName>
    <definedName name="aceromalla">#REF!</definedName>
    <definedName name="ACEROS" localSheetId="0">#REF!</definedName>
    <definedName name="ACEROS">#REF!</definedName>
    <definedName name="ACUEDUCTO" localSheetId="0">[30]INS!#REF!</definedName>
    <definedName name="ACUEDUCTO">[30]INS!#REF!</definedName>
    <definedName name="ACUEDUCTO_8" localSheetId="0">#REF!</definedName>
    <definedName name="ACUEDUCTO_8">#REF!</definedName>
    <definedName name="ADA" localSheetId="0">'[31]CUB-10181-3(Rescision)'!#REF!</definedName>
    <definedName name="ADA">'[31]CUB-10181-3(Rescision)'!#REF!</definedName>
    <definedName name="ADAMIOSIN" localSheetId="0">[11]Mezcla!#REF!</definedName>
    <definedName name="ADAMIOSIN">[11]Mezcla!#REF!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dm">'[32]Resumen Precio Equipos'!$C$28</definedName>
    <definedName name="adm.a" localSheetId="0" hidden="1">'[33]ANALISIS STO DGO'!#REF!</definedName>
    <definedName name="adm.a" hidden="1">'[33]ANALISIS STO DGO'!#REF!</definedName>
    <definedName name="ADMBL" localSheetId="0" hidden="1">'[33]ANALISIS STO DGO'!#REF!</definedName>
    <definedName name="ADMBL" hidden="1">'[33]ANALISIS STO DGO'!#REF!</definedName>
    <definedName name="ADMINISTRATIVOS" localSheetId="0">#REF!</definedName>
    <definedName name="ADMINISTRATIVOS">#REF!</definedName>
    <definedName name="AG">[17]Precio!$F$21</definedName>
    <definedName name="Agregado_3">#N/A</definedName>
    <definedName name="AGREGADOS" localSheetId="0">#REF!</definedName>
    <definedName name="AGREGADOS">#REF!</definedName>
    <definedName name="agricola" localSheetId="0">'[23]Listado Equipos a utilizar'!#REF!</definedName>
    <definedName name="agricola">'[23]Listado Equipos a utilizar'!#REF!</definedName>
    <definedName name="Agua" localSheetId="0">#REF!</definedName>
    <definedName name="Agua">#REF!</definedName>
    <definedName name="Agua.MA" localSheetId="0">#REF!</definedName>
    <definedName name="Agua.MA">#REF!</definedName>
    <definedName name="Agua.Potable.1erN">[34]Análisis!$F$1816</definedName>
    <definedName name="Agua.Potable.3er.4toy5toN">[34]Análisis!$F$1956</definedName>
    <definedName name="Agua_10" localSheetId="0">#REF!</definedName>
    <definedName name="Agua_10">#REF!</definedName>
    <definedName name="Agua_11" localSheetId="0">#REF!</definedName>
    <definedName name="Agua_11">#REF!</definedName>
    <definedName name="Agua_3">#N/A</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18">[17]Precio!$F$15</definedName>
    <definedName name="alambi" localSheetId="0">#REF!</definedName>
    <definedName name="alambi">#REF!</definedName>
    <definedName name="alambii" localSheetId="0">#REF!</definedName>
    <definedName name="alambii">#REF!</definedName>
    <definedName name="alambiii" localSheetId="0">#REF!</definedName>
    <definedName name="alambiii">#REF!</definedName>
    <definedName name="alambiiii" localSheetId="0">#REF!</definedName>
    <definedName name="alambiiii">#REF!</definedName>
    <definedName name="ALAMBRE" localSheetId="0">[11]insumo!#REF!</definedName>
    <definedName name="ALAMBRE">[11]insumo!#REF!</definedName>
    <definedName name="Alambre_3">#N/A</definedName>
    <definedName name="Alambre_galvanizago__18">'[26]LISTA DE PRECIO'!$C$7</definedName>
    <definedName name="Alambre_No._18">[25]Insumos!$B$20:$D$20</definedName>
    <definedName name="Alambre_No.18_3">#N/A</definedName>
    <definedName name="Alambre_Varilla">[28]INSU!$D$17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[11]insumo!$D$5</definedName>
    <definedName name="ALB_001">#N/A</definedName>
    <definedName name="ALB_003">#N/A</definedName>
    <definedName name="ALB_007">#N/A</definedName>
    <definedName name="ALBANIL" localSheetId="0">#REF!</definedName>
    <definedName name="ALBANIL">#REF!</definedName>
    <definedName name="ALBANIL2">[35]M.O.!$C$12</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q._Madera_P_Rampa_____Incl._M_O">[25]Insumos!$B$127:$D$127</definedName>
    <definedName name="Alq._Madera_P_Viga_____Incl._M_O">[25]Insumos!$B$128:$D$128</definedName>
    <definedName name="Alq._Madera_P_Vigas_y_Columnas_Amarre____Incl._M_O">[25]Insumos!$B$129:$D$129</definedName>
    <definedName name="ALQ_416">'[27]ANALISIS PLANTA'!$F$772</definedName>
    <definedName name="alq_MAQUITO">'[27]ANALISIS PLANTA'!$F$835</definedName>
    <definedName name="ALTATENSION" localSheetId="0">#REF!</definedName>
    <definedName name="ALTATENSION">#REF!</definedName>
    <definedName name="altura" localSheetId="0">[36]presupuesto!#REF!</definedName>
    <definedName name="altura">[36]presupuesto!#REF!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[35]M.O.!#REF!</definedName>
    <definedName name="analiis">[35]M.O.!#REF!</definedName>
    <definedName name="analisis" localSheetId="0">#REF!</definedName>
    <definedName name="analisis">#REF!</definedName>
    <definedName name="analisis2" localSheetId="0">#REF!</definedName>
    <definedName name="analisis2">#REF!</definedName>
    <definedName name="analisisI" localSheetId="0">#REF!</definedName>
    <definedName name="analisisI">#REF!</definedName>
    <definedName name="ANALISSSSS">NA()</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CHOS" localSheetId="0">#REF!</definedName>
    <definedName name="ANCHOS">#REF!</definedName>
    <definedName name="Anclaje_de_Pilotes_3">#N/A</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[34]Insumos!$E$155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[11]Mezcla!$G$158</definedName>
    <definedName name="Anf.LosasYvuelos" localSheetId="0">[37]Análisis!#REF!</definedName>
    <definedName name="Anf.LosasYvuelos">[37]Análisis!#REF!</definedName>
    <definedName name="Anfi.Zap.Col" localSheetId="0">[37]Análisis!#REF!</definedName>
    <definedName name="Anfi.Zap.Col">[37]Análisis!#REF!</definedName>
    <definedName name="Anfit.Col.C1" localSheetId="0">[37]Análisis!#REF!</definedName>
    <definedName name="Anfit.Col.C1">[37]Análisis!#REF!</definedName>
    <definedName name="Anfit.Col.CA" localSheetId="0">[37]Análisis!#REF!</definedName>
    <definedName name="Anfit.Col.CA">[37]Análisis!#REF!</definedName>
    <definedName name="ANFITEATRO" localSheetId="0">#REF!</definedName>
    <definedName name="ANFITEATRO">#REF!</definedName>
    <definedName name="ANGULAR" localSheetId="0">#REF!</definedName>
    <definedName name="ANGULAR">#REF!</definedName>
    <definedName name="ANGULAR_3">"$#REF!.$B$246"</definedName>
    <definedName name="ANGULAR_8" localSheetId="0">#REF!</definedName>
    <definedName name="ANGULAR_8">#REF!</definedName>
    <definedName name="ANIMACION" localSheetId="0">#REF!</definedName>
    <definedName name="ANIMACION">#REF!</definedName>
    <definedName name="Antepecho">[34]Análisis!$D$1212</definedName>
    <definedName name="Antepecho..superior.incluye.losa">[34]Análisis!$D$658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[36]presupuesto!#REF!</definedName>
    <definedName name="area">[36]presupuesto!#REF!</definedName>
    <definedName name="_xlnm.Extract" localSheetId="0">#REF!</definedName>
    <definedName name="_xlnm.Extract">#REF!</definedName>
    <definedName name="_xlnm.Print_Area" localSheetId="0">'LP- Parte B'!$A$1:$F$351</definedName>
    <definedName name="_xlnm.Print_Area">#REF!</definedName>
    <definedName name="ARENA" localSheetId="0">#REF!</definedName>
    <definedName name="ARENA">#REF!</definedName>
    <definedName name="Arena.Horm.Visto">[24]Insumos!$E$16</definedName>
    <definedName name="Arena_Gruesa_Lavada">[25]Insumos!$B$16:$D$16</definedName>
    <definedName name="ARENA_LAV_CLASIF">'[38]MATERIALES LISTADO'!$D$9</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bca" localSheetId="0">#REF!</definedName>
    <definedName name="arenabca">#REF!</definedName>
    <definedName name="ARENAF" localSheetId="0">[11]insumo!#REF!</definedName>
    <definedName name="ARENAF">[11]insumo!#REF!</definedName>
    <definedName name="ARENAFINA">[11]insumo!$D$6</definedName>
    <definedName name="ARENAG" localSheetId="0">[11]insumo!#REF!</definedName>
    <definedName name="ARENAG">[11]insumo!#REF!</definedName>
    <definedName name="ARENAGRUESA">[11]insumo!$D$7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lavada">[29]MATERIALES!$G$13</definedName>
    <definedName name="ARENAMINA" localSheetId="0">#REF!</definedName>
    <definedName name="ARENAMINA">#REF!</definedName>
    <definedName name="ArenaOchoa.MA">[39]Insumos!$C$14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renapta" localSheetId="0">#REF!</definedName>
    <definedName name="arenapta">#REF!</definedName>
    <definedName name="ari" localSheetId="0">#REF!</definedName>
    <definedName name="ari">#REF!</definedName>
    <definedName name="arii" localSheetId="0">#REF!</definedName>
    <definedName name="arii">#REF!</definedName>
    <definedName name="ariii" localSheetId="0">#REF!</definedName>
    <definedName name="ariii">#REF!</definedName>
    <definedName name="ariiii" localSheetId="0">#REF!</definedName>
    <definedName name="ariiii">#REF!</definedName>
    <definedName name="arranque" localSheetId="0">'[23]Listado Equipos a utilizar'!#REF!</definedName>
    <definedName name="arranque">'[23]Listado Equipos a utilizar'!#REF!</definedName>
    <definedName name="as" localSheetId="0">[40]M.O.!#REF!</definedName>
    <definedName name="as">[40]M.O.!#REF!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sfali" localSheetId="0">#REF!</definedName>
    <definedName name="asfali">#REF!</definedName>
    <definedName name="asfalii" localSheetId="0">#REF!</definedName>
    <definedName name="asfalii">#REF!</definedName>
    <definedName name="asfaliii" localSheetId="0">#REF!</definedName>
    <definedName name="asfaliii">#REF!</definedName>
    <definedName name="asfaliiii" localSheetId="0">#REF!</definedName>
    <definedName name="asfaliiii">#REF!</definedName>
    <definedName name="asientoi" localSheetId="0">#REF!</definedName>
    <definedName name="asientoi">#REF!</definedName>
    <definedName name="asientoii" localSheetId="0">#REF!</definedName>
    <definedName name="asientoii">#REF!</definedName>
    <definedName name="asientoiii" localSheetId="0">#REF!</definedName>
    <definedName name="asientoiii">#REF!</definedName>
    <definedName name="asientoiiii" localSheetId="0">#REF!</definedName>
    <definedName name="asientoiiii">#REF!</definedName>
    <definedName name="AT" localSheetId="0">#REF!</definedName>
    <definedName name="AT">#REF!</definedName>
    <definedName name="augusto" localSheetId="0">#REF!</definedName>
    <definedName name="augusto">#REF!</definedName>
    <definedName name="AUMENTO_OCB" localSheetId="0">#REF!</definedName>
    <definedName name="AUMENTO_OCB">#REF!</definedName>
    <definedName name="AY" localSheetId="0">#REF!</definedName>
    <definedName name="AY">#REF!</definedName>
    <definedName name="AYAL">[13]MOJornal!$D$20</definedName>
    <definedName name="AYCARP" localSheetId="0">[30]INS!#REF!</definedName>
    <definedName name="AYCARP">[30]INS!#REF!</definedName>
    <definedName name="AYCARP_6" localSheetId="0">#REF!</definedName>
    <definedName name="AYCARP_6">#REF!</definedName>
    <definedName name="AYCARP_8" localSheetId="0">#REF!</definedName>
    <definedName name="AYCARP_8">#REF!</definedName>
    <definedName name="ayoperador" localSheetId="0">#REF!</definedName>
    <definedName name="ayoperador">#REF!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ayudcadenero">[29]OBRAMANO!$F$67</definedName>
    <definedName name="b" localSheetId="0">[41]ADDENDA!#REF!</definedName>
    <definedName name="b">[41]ADDENDA!#REF!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[42]Insumos!$E$90</definedName>
    <definedName name="Baldosines.GraniMármol">[34]Insumos!$E$71</definedName>
    <definedName name="banci" localSheetId="0">#REF!</definedName>
    <definedName name="banci">#REF!</definedName>
    <definedName name="bancii" localSheetId="0">#REF!</definedName>
    <definedName name="bancii">#REF!</definedName>
    <definedName name="banciii" localSheetId="0">#REF!</definedName>
    <definedName name="banciii">#REF!</definedName>
    <definedName name="banciiii" localSheetId="0">#REF!</definedName>
    <definedName name="banciiii">#REF!</definedName>
    <definedName name="banli" localSheetId="0">#REF!</definedName>
    <definedName name="banli">#REF!</definedName>
    <definedName name="banlii" localSheetId="0">#REF!</definedName>
    <definedName name="banlii">#REF!</definedName>
    <definedName name="banliii" localSheetId="0">#REF!</definedName>
    <definedName name="banliii">#REF!</definedName>
    <definedName name="banliiii" localSheetId="0">#REF!</definedName>
    <definedName name="banliiii">#REF!</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ANDILLA_3">#N/A</definedName>
    <definedName name="barra12">[14]analisis!$G$2860</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[34]Análisis!$D$471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_xlnm.Database" localSheetId="0">#REF!</definedName>
    <definedName name="_xlnm.Database">#REF!</definedName>
    <definedName name="baseia" localSheetId="0">#REF!</definedName>
    <definedName name="baseia">#REF!</definedName>
    <definedName name="baseib" localSheetId="0">#REF!</definedName>
    <definedName name="baseib">#REF!</definedName>
    <definedName name="baseic" localSheetId="0">#REF!</definedName>
    <definedName name="baseic">#REF!</definedName>
    <definedName name="baseiia" localSheetId="0">#REF!</definedName>
    <definedName name="baseiia">#REF!</definedName>
    <definedName name="baseiib" localSheetId="0">#REF!</definedName>
    <definedName name="baseiib">#REF!</definedName>
    <definedName name="baseiic" localSheetId="0">#REF!</definedName>
    <definedName name="baseiic">#REF!</definedName>
    <definedName name="baseiiia" localSheetId="0">#REF!</definedName>
    <definedName name="baseiiia">#REF!</definedName>
    <definedName name="baseiiib" localSheetId="0">#REF!</definedName>
    <definedName name="baseiiib">#REF!</definedName>
    <definedName name="baseiiic" localSheetId="0">#REF!</definedName>
    <definedName name="baseiiic">#REF!</definedName>
    <definedName name="baseiiiia" localSheetId="0">#REF!</definedName>
    <definedName name="baseiiiia">#REF!</definedName>
    <definedName name="baseiiiib" localSheetId="0">#REF!</definedName>
    <definedName name="baseiiiib">#REF!</definedName>
    <definedName name="baseiiiic" localSheetId="0">#REF!</definedName>
    <definedName name="baseiiiic">#REF!</definedName>
    <definedName name="BBB" localSheetId="0">#REF!</definedName>
    <definedName name="BBB">#REF!</definedName>
    <definedName name="bbbb" localSheetId="0">#REF!</definedName>
    <definedName name="bbbb">#REF!</definedName>
    <definedName name="BBBBBBBBBBBBBBBB" localSheetId="0">#REF!</definedName>
    <definedName name="BBBBBBBBBBBBBBBB">#REF!</definedName>
    <definedName name="be" localSheetId="0">#REF!</definedName>
    <definedName name="be">#REF!</definedName>
    <definedName name="BENEFICIOS">'[26]LISTA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[11]insumo!$D$8</definedName>
    <definedName name="BLOCK0.15M">[11]insumo!$D$9</definedName>
    <definedName name="BLOCK0.20M">[11]insumo!$D$10</definedName>
    <definedName name="BLOCK12" localSheetId="0">#REF!</definedName>
    <definedName name="BLOCK12">#REF!</definedName>
    <definedName name="block4" localSheetId="0">[11]insumo!#REF!</definedName>
    <definedName name="block4">[11]insumo!#REF!</definedName>
    <definedName name="BLOCK5" localSheetId="0">#REF!</definedName>
    <definedName name="BLOCK5">#REF!</definedName>
    <definedName name="BLOCK6" localSheetId="0">[11]insumo!#REF!</definedName>
    <definedName name="BLOCK6">[11]insumo!#REF!</definedName>
    <definedName name="BLOCK640" localSheetId="0">#REF!</definedName>
    <definedName name="BLOCK640">#REF!</definedName>
    <definedName name="BLOCK6VIO2" localSheetId="0">#REF!</definedName>
    <definedName name="BLOCK6VIO2">#REF!</definedName>
    <definedName name="block8" localSheetId="0">[11]insumo!#REF!</definedName>
    <definedName name="block8">[11]insumo!#REF!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[11]insumo!#REF!</definedName>
    <definedName name="BLOCKCA">[11]insumo!#REF!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[34]Análisis!$D$1112</definedName>
    <definedName name="Bloque.4.Barpis" localSheetId="0">[37]Análisis!#REF!</definedName>
    <definedName name="Bloque.4.Barpis">[37]Análisis!#REF!</definedName>
    <definedName name="Bloque.4.MA" localSheetId="0">#REF!</definedName>
    <definedName name="Bloque.4.MA">#REF!</definedName>
    <definedName name="Bloque.4.SNP.Mezc.Antillana" localSheetId="0">[37]Análisis!#REF!</definedName>
    <definedName name="Bloque.4.SNP.Mezc.Antillana">[37]Análisis!#REF!</definedName>
    <definedName name="Bloque.4.SNP.Villas">[34]Análisis!$D$915</definedName>
    <definedName name="Bloque.4BNP.Mezc.Antillana" localSheetId="0">[37]Análisis!#REF!</definedName>
    <definedName name="Bloque.4BNP.Mezc.Antillana">[37]Análisis!#REF!</definedName>
    <definedName name="Bloque.6.BNP.Mezc.Antillana" localSheetId="0">[37]Análisis!#REF!</definedName>
    <definedName name="Bloque.6.BNP.Mezc.Antillana">[37]Análisis!#REF!</definedName>
    <definedName name="Bloque.6.BNP.Villas" localSheetId="0">#REF!</definedName>
    <definedName name="Bloque.6.BNP.Villas">#REF!</definedName>
    <definedName name="Bloque.6.MA" localSheetId="0">#REF!</definedName>
    <definedName name="Bloque.6.MA">#REF!</definedName>
    <definedName name="Bloque.6.SNP.Mezc.Antillana" localSheetId="0">[37]Análisis!#REF!</definedName>
    <definedName name="Bloque.6.SNP.Mezc.Antillana">[37]Análisis!#REF!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[34]Insumos!#REF!</definedName>
    <definedName name="Bloque.Med.Luna.8.MA">[34]Insumos!#REF!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[37]Análisis!#REF!</definedName>
    <definedName name="Bloques.8.BNTN.Mezc.Antillana">[37]Análisis!#REF!</definedName>
    <definedName name="Bloques.8.SNP.Mezc.Antillana" localSheetId="0">[37]Análisis!#REF!</definedName>
    <definedName name="Bloques.8.SNP.Mezc.Antillana">[37]Análisis!#REF!</definedName>
    <definedName name="Bloques.8.SNPT">[34]Análisis!$D$306</definedName>
    <definedName name="bloques.calados" localSheetId="0">#REF!</definedName>
    <definedName name="bloques.calados">#REF!</definedName>
    <definedName name="Bloques_de_6">[25]Insumos!$B$22:$D$22</definedName>
    <definedName name="Bloques_de_8">[25]Insumos!$B$23:$D$23</definedName>
    <definedName name="bloques4" localSheetId="0">[29]MATERIALES!#REF!</definedName>
    <definedName name="bloques4">[29]MATERIALES!#REF!</definedName>
    <definedName name="bloques6" localSheetId="0">[29]MATERIALES!#REF!</definedName>
    <definedName name="bloques6">[29]MATERIALES!#REF!</definedName>
    <definedName name="bloques8" localSheetId="0">[29]MATERIALES!#REF!</definedName>
    <definedName name="bloques8">[29]MATERIALES!#REF!</definedName>
    <definedName name="BLOQUESVID" localSheetId="0">#REF!</definedName>
    <definedName name="BLOQUESVID">#REF!</definedName>
    <definedName name="BOMBA" localSheetId="0">#REF!</definedName>
    <definedName name="BOMBA">#REF!</definedName>
    <definedName name="Bomba.Arrastre">[34]Insumos!$E$142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[43]INSU!$B$42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[34]Insumos!#REF!</definedName>
    <definedName name="Borde.marmol.A">[34]Insumos!#REF!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rrar_Esc.">[44]Escalera!$J$9:$M$9,[44]Escalera!$J$10:$R$10,[44]Escalera!$AL$14:$AM$14,[44]Escalera!$AL$16:$AM$16,[44]Escalera!$I$16:$M$16,[44]Escalera!$B$19:$AE$32,[44]Escalera!$AN$19:$AQ$32</definedName>
    <definedName name="Borrar_Muros">[44]Muros!$W$15:$Z$15,[44]Muros!$AA$15:$AD$15,[44]Muros!$AF$13,[44]Muros!$K$20:$L$20,[44]Muros!$O$26:$P$26</definedName>
    <definedName name="Borrar_Precio">'[45]Cotz.'!$F$23:$F$800,'[45]Cotz.'!$K$280:$K$800</definedName>
    <definedName name="Borrar_V.C1">[46]qqVgas!$J$9:$M$9,[46]qqVgas!$J$10:$R$10,[46]qqVgas!$AJ$11:$AK$11,[46]qqVgas!$AR$11:$AS$11,[46]qqVgas!$AG$13:$AH$13,[46]qqVgas!$AP$13:$AQ$13,[46]qqVgas!$D$16:$AC$195</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[16]Factura!#REF!</definedName>
    <definedName name="boxes">[16]Factura!#REF!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[35]M.O.!$C$9</definedName>
    <definedName name="BRIGADATOPOGRAFICA_6" localSheetId="0">#REF!</definedName>
    <definedName name="BRIGADATOPOGRAFICA_6">#REF!</definedName>
    <definedName name="Brillado.Marmol">[34]Insumos!$E$134</definedName>
    <definedName name="Brillado_pisos" localSheetId="0">#REF!</definedName>
    <definedName name="Brillado_pisos">#REF!</definedName>
    <definedName name="brochas" localSheetId="0">#REF!</definedName>
    <definedName name="brochas">#REF!</definedName>
    <definedName name="button_area_1" localSheetId="0">#REF!</definedName>
    <definedName name="button_area_1">#REF!</definedName>
    <definedName name="BVNBVNBV">NA()</definedName>
    <definedName name="BVNBVNBV_6" localSheetId="0">#REF!</definedName>
    <definedName name="BVNBVNBV_6">#REF!</definedName>
    <definedName name="Ç" localSheetId="0">#REF!</definedName>
    <definedName name="Ç">#REF!</definedName>
    <definedName name="C._ADICIONAL">#N/A</definedName>
    <definedName name="C._ADICIONAL_6">NA()</definedName>
    <definedName name="C.Piscina.C1" localSheetId="0">[37]Análisis!#REF!</definedName>
    <definedName name="C.Piscina.C1">[37]Análisis!#REF!</definedName>
    <definedName name="C.Piscina.C2" localSheetId="0">[37]Análisis!#REF!</definedName>
    <definedName name="C.Piscina.C2">[37]Análisis!#REF!</definedName>
    <definedName name="C.Piscina.C3" localSheetId="0">[37]Análisis!#REF!</definedName>
    <definedName name="C.Piscina.C3">[37]Análisis!#REF!</definedName>
    <definedName name="C.Piscina.C4" localSheetId="0">[37]Análisis!#REF!</definedName>
    <definedName name="C.Piscina.C4">[37]Análisis!#REF!</definedName>
    <definedName name="C.Piscina.C5" localSheetId="0">[37]Análisis!#REF!</definedName>
    <definedName name="C.Piscina.C5">[37]Análisis!#REF!</definedName>
    <definedName name="C.Piscina.Cc" localSheetId="0">[37]Análisis!#REF!</definedName>
    <definedName name="C.Piscina.Cc">[37]Análisis!#REF!</definedName>
    <definedName name="C.Piscina.Losa" localSheetId="0">[37]Análisis!#REF!</definedName>
    <definedName name="C.Piscina.Losa">[37]Análisis!#REF!</definedName>
    <definedName name="C.Piscina.V1" localSheetId="0">[37]Análisis!#REF!</definedName>
    <definedName name="C.Piscina.V1">[37]Análisis!#REF!</definedName>
    <definedName name="C.Piscina.V2" localSheetId="0">[37]Análisis!#REF!</definedName>
    <definedName name="C.Piscina.V2">[37]Análisis!#REF!</definedName>
    <definedName name="C.Piscina.V3" localSheetId="0">[37]Análisis!#REF!</definedName>
    <definedName name="C.Piscina.V3">[37]Análisis!#REF!</definedName>
    <definedName name="C.Piscina.V4" localSheetId="0">[37]Análisis!#REF!</definedName>
    <definedName name="C.Piscina.V4">[37]Análisis!#REF!</definedName>
    <definedName name="C.Piscina.V5" localSheetId="0">[37]Análisis!#REF!</definedName>
    <definedName name="C.Piscina.V5">[37]Análisis!#REF!</definedName>
    <definedName name="C.Piscina.V6" localSheetId="0">[37]Análisis!#REF!</definedName>
    <definedName name="C.Piscina.V6">[37]Análisis!#REF!</definedName>
    <definedName name="C.Piscina.ZC1" localSheetId="0">[37]Análisis!#REF!</definedName>
    <definedName name="C.Piscina.ZC1">[37]Análisis!#REF!</definedName>
    <definedName name="C.Piscina.ZC2" localSheetId="0">[37]Análisis!#REF!</definedName>
    <definedName name="C.Piscina.ZC2">[37]Análisis!#REF!</definedName>
    <definedName name="C.Piscina.ZC3" localSheetId="0">[37]Análisis!#REF!</definedName>
    <definedName name="C.Piscina.ZC3">[37]Análisis!#REF!</definedName>
    <definedName name="C.Piscina.ZC4" localSheetId="0">[37]Análisis!#REF!</definedName>
    <definedName name="C.Piscina.ZC4">[37]Análisis!#REF!</definedName>
    <definedName name="C.Piscina.ZC5" localSheetId="0">[37]Análisis!#REF!</definedName>
    <definedName name="C.Piscina.ZC5">[37]Análisis!#REF!</definedName>
    <definedName name="C.Piscina.ZCc" localSheetId="0">[37]Análisis!#REF!</definedName>
    <definedName name="C.Piscina.ZCc">[37]Análisis!#REF!</definedName>
    <definedName name="C.Tennis.C1" localSheetId="0">[37]Análisis!#REF!</definedName>
    <definedName name="C.Tennis.C1">[37]Análisis!#REF!</definedName>
    <definedName name="C.Tennis.C2yC5" localSheetId="0">[37]Análisis!#REF!</definedName>
    <definedName name="C.Tennis.C2yC5">[37]Análisis!#REF!</definedName>
    <definedName name="C.Tennis.C4" localSheetId="0">[37]Análisis!#REF!</definedName>
    <definedName name="C.Tennis.C4">[37]Análisis!#REF!</definedName>
    <definedName name="C.Tennis.V1" localSheetId="0">[37]Análisis!#REF!</definedName>
    <definedName name="C.Tennis.V1">[37]Análisis!#REF!</definedName>
    <definedName name="C.Tennis.V10" localSheetId="0">[37]Análisis!#REF!</definedName>
    <definedName name="C.Tennis.V10">[37]Análisis!#REF!</definedName>
    <definedName name="C.Tennis.V2" localSheetId="0">[37]Análisis!#REF!</definedName>
    <definedName name="C.Tennis.V2">[37]Análisis!#REF!</definedName>
    <definedName name="C.Tennis.V3" localSheetId="0">[37]Análisis!#REF!</definedName>
    <definedName name="C.Tennis.V3">[37]Análisis!#REF!</definedName>
    <definedName name="C.Tennis.V4" localSheetId="0">[37]Análisis!#REF!</definedName>
    <definedName name="C.Tennis.V4">[37]Análisis!#REF!</definedName>
    <definedName name="C.Tennis.V5" localSheetId="0">[37]Análisis!#REF!</definedName>
    <definedName name="C.Tennis.V5">[37]Análisis!#REF!</definedName>
    <definedName name="C.Tennis.V6" localSheetId="0">[37]Análisis!#REF!</definedName>
    <definedName name="C.Tennis.V6">[37]Análisis!#REF!</definedName>
    <definedName name="C.Tennis.V7" localSheetId="0">[37]Análisis!#REF!</definedName>
    <definedName name="C.Tennis.V7">[37]Análisis!#REF!</definedName>
    <definedName name="C.Tennis.V8" localSheetId="0">[37]Análisis!#REF!</definedName>
    <definedName name="C.Tennis.V8">[37]Análisis!#REF!</definedName>
    <definedName name="C.Tennis.V9" localSheetId="0">[37]Análisis!#REF!</definedName>
    <definedName name="C.Tennis.V9">[37]Análisis!#REF!</definedName>
    <definedName name="C.Tennis.ZC1" localSheetId="0">[37]Análisis!#REF!</definedName>
    <definedName name="C.Tennis.ZC1">[37]Análisis!#REF!</definedName>
    <definedName name="C.Tennis.Zc2" localSheetId="0">[37]Análisis!#REF!</definedName>
    <definedName name="C.Tennis.Zc2">[37]Análisis!#REF!</definedName>
    <definedName name="C.Tennis.ZC3" localSheetId="0">[37]Análisis!#REF!</definedName>
    <definedName name="C.Tennis.ZC3">[37]Análisis!#REF!</definedName>
    <definedName name="C.Tennis.ZC4" localSheetId="0">[37]Análisis!#REF!</definedName>
    <definedName name="C.Tennis.ZC4">[37]Análisis!#REF!</definedName>
    <definedName name="C.Tennis.ZC5" localSheetId="0">[37]Análisis!#REF!</definedName>
    <definedName name="C.Tennis.ZC5">[37]Análisis!#REF!</definedName>
    <definedName name="C1.1erN.Villa" localSheetId="0">[34]Análisis!#REF!</definedName>
    <definedName name="C1.1erN.Villa">[34]Análisis!#REF!</definedName>
    <definedName name="C1.2doN.Villas" localSheetId="0">[34]Análisis!#REF!</definedName>
    <definedName name="C1.2doN.Villas">[34]Análisis!#REF!</definedName>
    <definedName name="C2.1erN.Villa" localSheetId="0">[34]Análisis!#REF!</definedName>
    <definedName name="C2.1erN.Villa">[34]Análisis!#REF!</definedName>
    <definedName name="C3.2do.N.Villa" localSheetId="0">[34]Análisis!#REF!</definedName>
    <definedName name="C3.2do.N.Villa">[34]Análisis!#REF!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[47]precios!#REF!</definedName>
    <definedName name="caballeteasbecto">[47]precios!#REF!</definedName>
    <definedName name="caballeteasbecto_8" localSheetId="0">#REF!</definedName>
    <definedName name="caballeteasbecto_8">#REF!</definedName>
    <definedName name="caballeteasbeto" localSheetId="0">[47]precios!#REF!</definedName>
    <definedName name="caballeteasbeto">[47]precios!#REF!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'[34]Cabañas Ejecutivas'!$G$109</definedName>
    <definedName name="Cabañas.Presidenciales">'[34]Cabañas Presidenciales '!$G$161</definedName>
    <definedName name="cabañas.simpleI">'[34]Cabañas simple Tipo I'!$G$106</definedName>
    <definedName name="cabañas.simpleII">'[34]Cabañas simple Tipo 2'!$G$106</definedName>
    <definedName name="cabañas.simpleIII">'[34]Cabañas simple Tipo 3'!$G$107</definedName>
    <definedName name="Cabañas.Vice.Presidenciales">'[34]Cabañas Vice Presidenciales'!$G$157</definedName>
    <definedName name="Cable_de_Postensado_3">#N/A</definedName>
    <definedName name="CABTEJAASFINST" localSheetId="0">#REF!</definedName>
    <definedName name="CABTEJAASFINST">#REF!</definedName>
    <definedName name="CACERO" localSheetId="0">#REF!</definedName>
    <definedName name="CACERO">#REF!</definedName>
    <definedName name="cadeneros" localSheetId="0">'[32]O.M. y Salarios'!#REF!</definedName>
    <definedName name="cadeneros">'[32]O.M. y Salarios'!#REF!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[34]Insumos!$E$21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[11]insumo!$D$12</definedName>
    <definedName name="Calles.Acera.ycontenes">'[34]Calles,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mioncama" localSheetId="0">'[23]Listado Equipos a utilizar'!#REF!</definedName>
    <definedName name="camioncama">'[23]Listado Equipos a utilizar'!#REF!</definedName>
    <definedName name="camioneta" localSheetId="0">'[23]Listado Equipos a utilizar'!#REF!</definedName>
    <definedName name="camioneta">'[23]Listado Equipos a utilizar'!#REF!</definedName>
    <definedName name="CAMIONVOLTEO">[29]EQUIPOS!$I$19</definedName>
    <definedName name="canali" localSheetId="0">#REF!</definedName>
    <definedName name="canali">#REF!</definedName>
    <definedName name="canalii" localSheetId="0">#REF!</definedName>
    <definedName name="canalii">#REF!</definedName>
    <definedName name="canaliii" localSheetId="0">#REF!</definedName>
    <definedName name="canaliii">#REF!</definedName>
    <definedName name="canaliiii" localSheetId="0">#REF!</definedName>
    <definedName name="canaliiii">#REF!</definedName>
    <definedName name="CANDADO" localSheetId="0">#REF!</definedName>
    <definedName name="CANDADO">#REF!</definedName>
    <definedName name="Cant_3">"$#REF!.$D$1:$D$65534"</definedName>
    <definedName name="CANT1_3">"$#REF!.$D$1:$D$65534"</definedName>
    <definedName name="cant5">[7]Sheet5!$C:$C</definedName>
    <definedName name="CANT6_3">"$#REF!.$C$1:$C$65534"</definedName>
    <definedName name="canta_3">"$#REF!.$H$1:$H$65534"</definedName>
    <definedName name="CANTIDADPRESUPUESTO_3">"$#REF!.$C$1:$C$65534"</definedName>
    <definedName name="CANTO" localSheetId="0">#REF!</definedName>
    <definedName name="CANTO">#REF!</definedName>
    <definedName name="Canto.Antillano" localSheetId="0">[37]Análisis!#REF!</definedName>
    <definedName name="Canto.Antillano">[37]Análisis!#REF!</definedName>
    <definedName name="Cantos">[48]Análisis!$N$957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ntp_3">"$#REF!.$J$1:$J$65534"</definedName>
    <definedName name="cantpre_3">"$#REF!.$D$1:$D$65534"</definedName>
    <definedName name="cantt_3">"$#REF!.$L$1:$L$65534"</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parodadura" localSheetId="0">#REF!</definedName>
    <definedName name="caparodadura">#REF!</definedName>
    <definedName name="Capatazequipo">[29]OBRAMANO!$F$81</definedName>
    <definedName name="CAR.SOC">'[49]Cargas Sociales'!$G$23</definedName>
    <definedName name="CARACOL" localSheetId="0">[35]M.O.!#REF!</definedName>
    <definedName name="CARACOL">[35]M.O.!#REF!</definedName>
    <definedName name="CARANTEPECHO" localSheetId="0">[35]M.O.!#REF!</definedName>
    <definedName name="CARANTEPECHO">[35]M.O.!#REF!</definedName>
    <definedName name="CARANTEPECHO_6" localSheetId="0">#REF!</definedName>
    <definedName name="CARANTEPECHO_6">#REF!</definedName>
    <definedName name="CARANTEPECHO_8" localSheetId="0">#REF!</definedName>
    <definedName name="CARANTEPECHO_8">#REF!</definedName>
    <definedName name="CARCOL30" localSheetId="0">[35]M.O.!#REF!</definedName>
    <definedName name="CARCOL30">[35]M.O.!#REF!</definedName>
    <definedName name="CARCOL30_6" localSheetId="0">#REF!</definedName>
    <definedName name="CARCOL30_6">#REF!</definedName>
    <definedName name="CARCOL30_8" localSheetId="0">#REF!</definedName>
    <definedName name="CARCOL30_8">#REF!</definedName>
    <definedName name="CARCOL50" localSheetId="0">[35]M.O.!#REF!</definedName>
    <definedName name="CARCOL50">[35]M.O.!#REF!</definedName>
    <definedName name="CARCOL50_6" localSheetId="0">#REF!</definedName>
    <definedName name="CARCOL50_6">#REF!</definedName>
    <definedName name="CARCOL50_8" localSheetId="0">#REF!</definedName>
    <definedName name="CARCOL50_8">#REF!</definedName>
    <definedName name="CARCOL51" localSheetId="0">[35]M.O.!#REF!</definedName>
    <definedName name="CARCOL51">[35]M.O.!#REF!</definedName>
    <definedName name="CARCOLAMARRE" localSheetId="0">[35]M.O.!#REF!</definedName>
    <definedName name="CARCOLAMARRE">[35]M.O.!#REF!</definedName>
    <definedName name="CARCOLAMARRE_6" localSheetId="0">#REF!</definedName>
    <definedName name="CARCOLAMARRE_6">#REF!</definedName>
    <definedName name="CARCOLAMARRE_8" localSheetId="0">#REF!</definedName>
    <definedName name="CARCOLAMARRE_8">#REF!</definedName>
    <definedName name="Careteo">[48]Análisis!$N$890</definedName>
    <definedName name="careteo.3erN" localSheetId="0">#REF!</definedName>
    <definedName name="careteo.3erN">#REF!</definedName>
    <definedName name="careteo.4to.N" localSheetId="0">#REF!</definedName>
    <definedName name="careteo.4to.N">#REF!</definedName>
    <definedName name="Careteo.Antillano" localSheetId="0">[37]Análisis!#REF!</definedName>
    <definedName name="Careteo.Antillano">[37]Análisis!#REF!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gador" localSheetId="0">'[23]Listado Equipos a utilizar'!#REF!</definedName>
    <definedName name="cargador">'[23]Listado Equipos a utilizar'!#REF!</definedName>
    <definedName name="CARGADORB">[50]EQUIPOS!$D$13</definedName>
    <definedName name="CARLOSAPLA" localSheetId="0">[35]M.O.!#REF!</definedName>
    <definedName name="CARLOSAPLA">[35]M.O.!#REF!</definedName>
    <definedName name="CARLOSAPLA_6" localSheetId="0">#REF!</definedName>
    <definedName name="CARLOSAPLA_6">#REF!</definedName>
    <definedName name="CARLOSAPLA_8" localSheetId="0">#REF!</definedName>
    <definedName name="CARLOSAPLA_8">#REF!</definedName>
    <definedName name="CARLOSAVARIASAGUAS" localSheetId="0">[35]M.O.!#REF!</definedName>
    <definedName name="CARLOSAVARIASAGUAS">[35]M.O.!#REF!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[35]M.O.!#REF!</definedName>
    <definedName name="CARMURO">[35]M.O.!#REF!</definedName>
    <definedName name="CARMURO_6" localSheetId="0">#REF!</definedName>
    <definedName name="CARMURO_6">#REF!</definedName>
    <definedName name="CARMURO_8" localSheetId="0">#REF!</definedName>
    <definedName name="CARMURO_8">#REF!</definedName>
    <definedName name="Caro.viga.25x50">[42]Insumos!$E$225</definedName>
    <definedName name="Carp.Atc.Vigas.25x50" localSheetId="0">#REF!</definedName>
    <definedName name="Carp.Atc.Vigas.25x50">#REF!</definedName>
    <definedName name="Carp.Col.25x25">[42]Insumos!$E$199</definedName>
    <definedName name="Carp.Col.30x30">[42]Insumos!$E$200</definedName>
    <definedName name="Carp.Col.35x35">[42]Insumos!$E$201</definedName>
    <definedName name="Carp.Col.45x45">[42]Insumos!$E$203</definedName>
    <definedName name="Carp.Col.50x50">[42]Insumos!$E$204</definedName>
    <definedName name="Carp.Col.55x55">[42]Insumos!$E$205</definedName>
    <definedName name="Carp.Col.60x60">[42]Insumos!$E$206</definedName>
    <definedName name="Carp.Col.Ø25cm">[42]Insumos!$E$208</definedName>
    <definedName name="Carp.Col.Ø30">[42]Insumos!$E$209</definedName>
    <definedName name="Carp.Col.Ø35" localSheetId="0">#REF!</definedName>
    <definedName name="Carp.Col.Ø35">#REF!</definedName>
    <definedName name="Carp.Col.Ø40">[42]Insumos!$E$211</definedName>
    <definedName name="Carp.Col.Ø45">[42]Insumos!$E$212</definedName>
    <definedName name="Carp.Col.Ø65" localSheetId="0">#REF!</definedName>
    <definedName name="Carp.Col.Ø65">#REF!</definedName>
    <definedName name="Carp.Col.Ø90">[42]Insumos!$E$217</definedName>
    <definedName name="Carp.col.tapaytapa">[42]Insumos!$E$198</definedName>
    <definedName name="carp.Col40x40">[42]Insumos!$E$202</definedName>
    <definedName name="Carp.Colm.Redonda.30cm" localSheetId="0">[34]Insumos!#REF!</definedName>
    <definedName name="Carp.Colm.Redonda.30cm">[34]Insumos!#REF!</definedName>
    <definedName name="Carp.ColØ60">[42]Insumos!$E$213</definedName>
    <definedName name="Carp.ColØ70">[42]Insumos!$E$215</definedName>
    <definedName name="Carp.ColØ80">[42]Insumos!$E$216</definedName>
    <definedName name="Carp.colum.Redon.60cm" localSheetId="0">[34]Insumos!#REF!</definedName>
    <definedName name="Carp.colum.Redon.60cm">[34]Insumos!#REF!</definedName>
    <definedName name="Carp.Column.atc" localSheetId="0">#REF!</definedName>
    <definedName name="Carp.Column.atc">#REF!</definedName>
    <definedName name="Carp.Dintel">[42]Insumos!$E$235</definedName>
    <definedName name="Carp.Escal.atc" localSheetId="0">#REF!</definedName>
    <definedName name="Carp.Escal.atc">#REF!</definedName>
    <definedName name="Carp.Losa.Aligeradas.atc">[34]Insumos!$E$164</definedName>
    <definedName name="Carp.losa.Horm.Visto">[34]Insumos!$E$162</definedName>
    <definedName name="Carp.Losa.Horz.atc" localSheetId="0">#REF!</definedName>
    <definedName name="Carp.Losa.Horz.atc">#REF!</definedName>
    <definedName name="Carp.Losa.Incl.atc" localSheetId="0">#REF!</definedName>
    <definedName name="Carp.Losa.Incl.atc">#REF!</definedName>
    <definedName name="Carp.Muros.atc">[34]Insumos!$E$167</definedName>
    <definedName name="Carp.Platea.Zap.atc">[34]Insumos!$E$168</definedName>
    <definedName name="Carp.Viga.20x30">[42]Insumos!$E$218</definedName>
    <definedName name="Carp.Viga.20x40">[42]Insumos!$E$219</definedName>
    <definedName name="Carp.viga.20x50" localSheetId="0">#REF!</definedName>
    <definedName name="Carp.viga.20x50">#REF!</definedName>
    <definedName name="Carp.Viga.25x35">[42]Insumos!$E$222</definedName>
    <definedName name="Carp.Viga.25x40">[42]Insumos!$E$223</definedName>
    <definedName name="CArp.Viga.25x45" localSheetId="0">#REF!</definedName>
    <definedName name="CArp.Viga.25x45">#REF!</definedName>
    <definedName name="Carp.viga.25x50" localSheetId="0">#REF!</definedName>
    <definedName name="Carp.viga.25x50">#REF!</definedName>
    <definedName name="CArp.Viga.25x60">[42]Insumos!$E$226</definedName>
    <definedName name="Carp.Viga.25x65">[42]Insumos!$E$227</definedName>
    <definedName name="Carp.Viga.25x70">[42]Insumos!$E$230</definedName>
    <definedName name="Carp.Viga.25x80">[42]Insumos!$E$231</definedName>
    <definedName name="Carp.viga.30x50" localSheetId="0">#REF!</definedName>
    <definedName name="Carp.viga.30x50">#REF!</definedName>
    <definedName name="Carp.Viga.30x60atc" localSheetId="0">#REF!</definedName>
    <definedName name="Carp.Viga.30x60atc">#REF!</definedName>
    <definedName name="Carp.Viga.30x80">[42]Insumos!$E$229</definedName>
    <definedName name="Carp.viga.amarre" localSheetId="0">#REF!</definedName>
    <definedName name="Carp.viga.amarre">#REF!</definedName>
    <definedName name="Carp.Viga.Curva.20x50">[42]Insumos!$E$232</definedName>
    <definedName name="Carp.Vigas.atc" localSheetId="0">#REF!</definedName>
    <definedName name="Carp.Vigas.atc">#REF!</definedName>
    <definedName name="Carp.Vigas.Curvas.30x70">[42]Insumos!$E$233</definedName>
    <definedName name="CARP1" localSheetId="0">[30]INS!#REF!</definedName>
    <definedName name="CARP1">[30]INS!#REF!</definedName>
    <definedName name="CARP1_6" localSheetId="0">#REF!</definedName>
    <definedName name="CARP1_6">#REF!</definedName>
    <definedName name="CARP1_8" localSheetId="0">#REF!</definedName>
    <definedName name="CARP1_8">#REF!</definedName>
    <definedName name="CARP2" localSheetId="0">[30]INS!#REF!</definedName>
    <definedName name="CARP2">[30]INS!#REF!</definedName>
    <definedName name="CARP2_6" localSheetId="0">#REF!</definedName>
    <definedName name="CARP2_6">#REF!</definedName>
    <definedName name="CARP2_8" localSheetId="0">#REF!</definedName>
    <definedName name="CARP2_8">#REF!</definedName>
    <definedName name="CARPDINTEL" localSheetId="0">[35]M.O.!#REF!</definedName>
    <definedName name="CARPDINTEL">[35]M.O.!#REF!</definedName>
    <definedName name="CARPDINTEL_6" localSheetId="0">#REF!</definedName>
    <definedName name="CARPDINTEL_6">#REF!</definedName>
    <definedName name="CARPDINTEL_8" localSheetId="0">#REF!</definedName>
    <definedName name="CARPDINTEL_8">#REF!</definedName>
    <definedName name="Carpin.Colum.redon.40" localSheetId="0">[34]Insumos!#REF!</definedName>
    <definedName name="Carpin.Colum.redon.40">[34]Insumos!#REF!</definedName>
    <definedName name="Carpint.Columna.Redon.50cm" localSheetId="0">[34]Insumos!#REF!</definedName>
    <definedName name="Carpint.Columna.Redon.50cm">[34]Insumos!#REF!</definedName>
    <definedName name="Carpintería.vigas.20x32">[34]Insumos!$E$172</definedName>
    <definedName name="Carpintería__Puntales_y_M.O.">'[26]LISTA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[34]Insumos!$E$170</definedName>
    <definedName name="Carpintería_de_Vigas_15x40">[34]Insumos!$E$171</definedName>
    <definedName name="Carpintería_de_Vigas_20x130">[34]Insumos!$E$177</definedName>
    <definedName name="Carpintería_de_Vigas_20x20">[34]Insumos!$E$173</definedName>
    <definedName name="Carpintería_de_Vigas_20x30">[34]Insumos!$E$175</definedName>
    <definedName name="Carpintería_de_Vigas_20x40">[34]Insumos!$E$174</definedName>
    <definedName name="Carpintería_de_Vigas_20x60">[34]Insumos!$E$176</definedName>
    <definedName name="Carpintería_de_Vigas_40x40">[34]Insumos!$E$178</definedName>
    <definedName name="Carpintería_de_Vigas_40x50">[34]Insumos!$E$179</definedName>
    <definedName name="Carpintería_de_Vigas_40x70">[34]Insumos!$E$180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[35]M.O.!#REF!</definedName>
    <definedName name="CARPVIGA2040">[35]M.O.!#REF!</definedName>
    <definedName name="CARPVIGA2040_6" localSheetId="0">#REF!</definedName>
    <definedName name="CARPVIGA2040_6">#REF!</definedName>
    <definedName name="CARPVIGA2040_8" localSheetId="0">#REF!</definedName>
    <definedName name="CARPVIGA2040_8">#REF!</definedName>
    <definedName name="CARPVIGA3050" localSheetId="0">[35]M.O.!#REF!</definedName>
    <definedName name="CARPVIGA3050">[35]M.O.!#REF!</definedName>
    <definedName name="CARPVIGA3050_6" localSheetId="0">#REF!</definedName>
    <definedName name="CARPVIGA3050_6">#REF!</definedName>
    <definedName name="CARPVIGA3050_8" localSheetId="0">#REF!</definedName>
    <definedName name="CARPVIGA3050_8">#REF!</definedName>
    <definedName name="CARPVIGA3060" localSheetId="0">[35]M.O.!#REF!</definedName>
    <definedName name="CARPVIGA3060">[35]M.O.!#REF!</definedName>
    <definedName name="CARPVIGA3060_6" localSheetId="0">#REF!</definedName>
    <definedName name="CARPVIGA3060_6">#REF!</definedName>
    <definedName name="CARPVIGA3060_8" localSheetId="0">#REF!</definedName>
    <definedName name="CARPVIGA3060_8">#REF!</definedName>
    <definedName name="CARPVIGA4080" localSheetId="0">[35]M.O.!#REF!</definedName>
    <definedName name="CARPVIGA4080">[35]M.O.!#REF!</definedName>
    <definedName name="CARPVIGA4080_6" localSheetId="0">#REF!</definedName>
    <definedName name="CARPVIGA4080_6">#REF!</definedName>
    <definedName name="CARPVIGA4080_8" localSheetId="0">#REF!</definedName>
    <definedName name="CARPVIGA4080_8">#REF!</definedName>
    <definedName name="CARRAMPA" localSheetId="0">[35]M.O.!#REF!</definedName>
    <definedName name="CARRAMPA">[35]M.O.!#REF!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[35]M.O.!#REF!</definedName>
    <definedName name="CASABE">[35]M.O.!#REF!</definedName>
    <definedName name="CASABE_8" localSheetId="0">#REF!</definedName>
    <definedName name="CASABE_8">#REF!</definedName>
    <definedName name="CASBESTO" localSheetId="0">[35]M.O.!#REF!</definedName>
    <definedName name="CASBESTO">[35]M.O.!#REF!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[34]Resumen!$D$26</definedName>
    <definedName name="Caseta.Playa" localSheetId="0">#REF!</definedName>
    <definedName name="Caseta.Playa">#REF!</definedName>
    <definedName name="CASETA_DE_PLANTA_ELECTRICA">'[34]Caseta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[37]Análisis!#REF!</definedName>
    <definedName name="Casino.Col.C">[37]Análisis!#REF!</definedName>
    <definedName name="Casino.Col.C1" localSheetId="0">[37]Análisis!#REF!</definedName>
    <definedName name="Casino.Col.C1">[37]Análisis!#REF!</definedName>
    <definedName name="Casino.Col.C2" localSheetId="0">[37]Análisis!#REF!</definedName>
    <definedName name="Casino.Col.C2">[37]Análisis!#REF!</definedName>
    <definedName name="Casino.Col.C3" localSheetId="0">[37]Análisis!#REF!</definedName>
    <definedName name="Casino.Col.C3">[37]Análisis!#REF!</definedName>
    <definedName name="Casino.Col.C4" localSheetId="0">[37]Análisis!#REF!</definedName>
    <definedName name="Casino.Col.C4">[37]Análisis!#REF!</definedName>
    <definedName name="Casino.Col.C5" localSheetId="0">[37]Análisis!#REF!</definedName>
    <definedName name="Casino.Col.C5">[37]Análisis!#REF!</definedName>
    <definedName name="Casino.Losa" localSheetId="0">[37]Análisis!#REF!</definedName>
    <definedName name="Casino.Losa">[37]Análisis!#REF!</definedName>
    <definedName name="Casino.V1" localSheetId="0">[37]Análisis!#REF!</definedName>
    <definedName name="Casino.V1">[37]Análisis!#REF!</definedName>
    <definedName name="Casino.V2" localSheetId="0">[37]Análisis!#REF!</definedName>
    <definedName name="Casino.V2">[37]Análisis!#REF!</definedName>
    <definedName name="Casino.V3" localSheetId="0">[37]Análisis!#REF!</definedName>
    <definedName name="Casino.V3">[37]Análisis!#REF!</definedName>
    <definedName name="Casino.V4" localSheetId="0">[37]Análisis!#REF!</definedName>
    <definedName name="Casino.V4">[37]Análisis!#REF!</definedName>
    <definedName name="Casino.V5" localSheetId="0">[37]Análisis!#REF!</definedName>
    <definedName name="Casino.V5">[37]Análisis!#REF!</definedName>
    <definedName name="Casino.V6" localSheetId="0">[37]Análisis!#REF!</definedName>
    <definedName name="Casino.V6">[37]Análisis!#REF!</definedName>
    <definedName name="Casino.Vp" localSheetId="0">[37]Análisis!#REF!</definedName>
    <definedName name="Casino.Vp">[37]Análisis!#REF!</definedName>
    <definedName name="Casino.Zap.C2" localSheetId="0">[37]Análisis!#REF!</definedName>
    <definedName name="Casino.Zap.C2">[37]Análisis!#REF!</definedName>
    <definedName name="Casino.Zap.Z3" localSheetId="0">[37]Análisis!#REF!</definedName>
    <definedName name="Casino.Zap.Z3">[37]Análisis!#REF!</definedName>
    <definedName name="Casino.Zap.Z4" localSheetId="0">[37]Análisis!#REF!</definedName>
    <definedName name="Casino.Zap.Z4">[37]Análisis!#REF!</definedName>
    <definedName name="Casino.Zap.Zc1" localSheetId="0">[37]Análisis!#REF!</definedName>
    <definedName name="Casino.Zap.Zc1">[37]Análisis!#REF!</definedName>
    <definedName name="Casting_Bed_3">#N/A</definedName>
    <definedName name="CAT214BFT">[29]EQUIPOS!$I$15</definedName>
    <definedName name="Cat950B">[29]EQUIPOS!$I$14</definedName>
    <definedName name="CAVOSC" localSheetId="0">[11]insumo!#REF!</definedName>
    <definedName name="CAVOSC">[11]insumo!#REF!</definedName>
    <definedName name="CB" localSheetId="0">#REF!</definedName>
    <definedName name="CB">#REF!</definedName>
    <definedName name="CBLOCK10" localSheetId="0">[30]INS!#REF!</definedName>
    <definedName name="CBLOCK10">[30]INS!#REF!</definedName>
    <definedName name="CBLOCK10_6" localSheetId="0">#REF!</definedName>
    <definedName name="CBLOCK10_6">#REF!</definedName>
    <definedName name="CBLOCK10_8" localSheetId="0">#REF!</definedName>
    <definedName name="CBLOCK10_8">#REF!</definedName>
    <definedName name="CBLOCKORN">[51]M.O.!$C$26</definedName>
    <definedName name="cbxc" localSheetId="0">#REF!</definedName>
    <definedName name="cbxc">#REF!</definedName>
    <definedName name="CC">[16]Personalizar!$G$22:$G$25</definedName>
    <definedName name="CCT" localSheetId="0">[16]Factura!#REF!</definedName>
    <definedName name="CCT">[16]Factura!#REF!</definedName>
    <definedName name="CEDRO" localSheetId="0">#REF!</definedName>
    <definedName name="CEDRO">#REF!</definedName>
    <definedName name="cell">'[52]LISTADO INSUMOS DEL 2000'!$I$29</definedName>
    <definedName name="celltips_area" localSheetId="0">#REF!</definedName>
    <definedName name="celltips_area">#REF!</definedName>
    <definedName name="cem">[17]Precio!$F$9</definedName>
    <definedName name="Cem.Bco.Cisne.90Lb" localSheetId="0">#REF!</definedName>
    <definedName name="Cem.Bco.Cisne.90Lb">#REF!</definedName>
    <definedName name="Cem.Bco.Rigas.88lb">[34]Insumos!$E$25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[34]Insumos!#REF!</definedName>
    <definedName name="Cemento.Granel">[34]Insumos!#REF!</definedName>
    <definedName name="CEMENTO_10" localSheetId="0">#REF!</definedName>
    <definedName name="CEMENTO_10">#REF!</definedName>
    <definedName name="CEMENTO_11" localSheetId="0">#REF!</definedName>
    <definedName name="CEMENTO_11">#REF!</definedName>
    <definedName name="Cemento_3">#N/A</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obra">'[27]ANALISIS PLANTA'!$F$14</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blanco" localSheetId="0">[29]MATERIALES!#REF!</definedName>
    <definedName name="cementoblanco">[29]MATERIALES!#REF!</definedName>
    <definedName name="CEMENTOG" localSheetId="0">[11]insumo!#REF!</definedName>
    <definedName name="CEMENTOG">[11]insumo!#REF!</definedName>
    <definedName name="cementogris">[29]MATERIALES!$G$17</definedName>
    <definedName name="CEMENTOP">[11]insumo!$D$13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[34]Insumos!$E$66</definedName>
    <definedName name="Ceram.Etrusco.30x30">[34]Insumos!$E$63</definedName>
    <definedName name="Ceram.Gres.piso">[42]Insumos!$E$78</definedName>
    <definedName name="ceram.imp.pared" localSheetId="0">#REF!</definedName>
    <definedName name="ceram.imp.pared">#REF!</definedName>
    <definedName name="Ceram.Imperial.45x45">[34]Insumos!$E$60</definedName>
    <definedName name="Ceram.Import." localSheetId="0">#REF!</definedName>
    <definedName name="Ceram.Import.">#REF!</definedName>
    <definedName name="Ceram.Ines.Gris30x30">[34]Insumos!$E$61</definedName>
    <definedName name="Ceram.Nevada.33x33">[34]Insumos!$E$64</definedName>
    <definedName name="Ceram.Ultra.Blanco.33x33">[34]Insumos!$E$62</definedName>
    <definedName name="ceramcr33" localSheetId="0">[29]MATERIALES!#REF!</definedName>
    <definedName name="ceramcr33">[29]MATERIALES!#REF!</definedName>
    <definedName name="ceramcriolla" localSheetId="0">[29]MATERIALES!#REF!</definedName>
    <definedName name="ceramcriolla">[29]MATERIALES!#REF!</definedName>
    <definedName name="CERAMICA" localSheetId="0">#REF!</definedName>
    <definedName name="CERAMICA">#REF!</definedName>
    <definedName name="Cerámica.para.Piso">[42]Insumos!$E$79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italia" localSheetId="0">[29]MATERIALES!#REF!</definedName>
    <definedName name="ceramicaitalia">[29]MATERIALES!#REF!</definedName>
    <definedName name="ceramicaitaliapared" localSheetId="0">[29]MATERIALES!#REF!</definedName>
    <definedName name="ceramicaitaliapared">[29]MATERIALES!#REF!</definedName>
    <definedName name="ceramicaitalipared" localSheetId="0">[29]MATERIALES!#REF!</definedName>
    <definedName name="ceramicaitalipared">[29]MATERIALES!#REF!</definedName>
    <definedName name="CERAMICAPAREDP">[11]insumo!$D$16</definedName>
    <definedName name="CERAMICAPAREDS">[11]insumo!$D$17</definedName>
    <definedName name="CERAMICAPISOP">[11]insumo!$D$14</definedName>
    <definedName name="CERAMICAPISOS">[11]insumo!$D$15</definedName>
    <definedName name="ceramicapp" localSheetId="0">[11]insumo!#REF!</definedName>
    <definedName name="ceramicapp">[11]insumo!#REF!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ERRAR" localSheetId="0">#REF!</definedName>
    <definedName name="CERRAR">#REF!</definedName>
    <definedName name="CESCHCH">[51]M.O.!$C$126</definedName>
    <definedName name="cfrontal">'[32]Resumen Precio Equipos'!$I$16</definedName>
    <definedName name="CG" localSheetId="0">#REF!</definedName>
    <definedName name="CG">#REF!</definedName>
    <definedName name="CHAZO">[43]INSU!$B$104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hilena" localSheetId="0">#REF!</definedName>
    <definedName name="chilena">#REF!</definedName>
    <definedName name="Chofercisterna">[29]OBRAMANO!$F$79</definedName>
    <definedName name="cinta.sheetrock">[53]Insumos!$L$41</definedName>
    <definedName name="CINTAPELIGRO" localSheetId="0">#REF!</definedName>
    <definedName name="CINTAPELIGRO">#REF!</definedName>
    <definedName name="cisterna">'[23]Listado Equipos a utilizar'!$I$11</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[28]INSU!$D$130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[28]INSU!$D$131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[53]Insumos!$L$36</definedName>
    <definedName name="Clavos_3">#N/A</definedName>
    <definedName name="clavos_6" localSheetId="0">#REF!</definedName>
    <definedName name="clavos_6">#REF!</definedName>
    <definedName name="clavos_8" localSheetId="0">#REF!</definedName>
    <definedName name="clavos_8">#REF!</definedName>
    <definedName name="CLAVOSAC" localSheetId="0">[11]insumo!#REF!</definedName>
    <definedName name="CLAVOSAC">[11]insumo!#REF!</definedName>
    <definedName name="CLAVOSACERO">[11]insumo!$D$18</definedName>
    <definedName name="CLAVOSCORRIENTES">[11]insumo!$D$19</definedName>
    <definedName name="CLAVOZINC">[54]INS!$D$767</definedName>
    <definedName name="Clear">[34]Insumos!$E$70</definedName>
    <definedName name="Cloro" localSheetId="0">[34]Insumos!#REF!</definedName>
    <definedName name="Cloro">[34]Insumos!#REF!</definedName>
    <definedName name="Clu.Ejec.Viga.V6T" localSheetId="0">[37]Análisis!#REF!</definedName>
    <definedName name="Clu.Ejec.Viga.V6T">[37]Análisis!#REF!</definedName>
    <definedName name="Club.de.Playa" localSheetId="0">#REF!</definedName>
    <definedName name="Club.de.Playa">#REF!</definedName>
    <definedName name="CLUB.DE.TENNIS" localSheetId="0">#REF!</definedName>
    <definedName name="CLUB.DE.TENNIS">#REF!</definedName>
    <definedName name="Club.Ejec.Col.C" localSheetId="0">[37]Análisis!#REF!</definedName>
    <definedName name="Club.Ejec.Col.C">[37]Análisis!#REF!</definedName>
    <definedName name="Club.Ejec.Col.Cc1" localSheetId="0">[37]Análisis!#REF!</definedName>
    <definedName name="Club.Ejec.Col.Cc1">[37]Análisis!#REF!</definedName>
    <definedName name="Club.Ejec.Losa.2do.Entrepiso" localSheetId="0">[37]Análisis!#REF!</definedName>
    <definedName name="Club.Ejec.Losa.2do.Entrepiso">[37]Análisis!#REF!</definedName>
    <definedName name="Club.Ejec.V10E" localSheetId="0">[37]Análisis!#REF!</definedName>
    <definedName name="Club.Ejec.V10E">[37]Análisis!#REF!</definedName>
    <definedName name="Club.Ejec.V12E" localSheetId="0">[37]Análisis!#REF!</definedName>
    <definedName name="Club.Ejec.V12E">[37]Análisis!#REF!</definedName>
    <definedName name="Club.Ejec.V13E" localSheetId="0">[37]Análisis!#REF!</definedName>
    <definedName name="Club.Ejec.V13E">[37]Análisis!#REF!</definedName>
    <definedName name="Club.Ejec.V1E" localSheetId="0">[37]Análisis!#REF!</definedName>
    <definedName name="Club.Ejec.V1E">[37]Análisis!#REF!</definedName>
    <definedName name="Club.Ejec.V2E" localSheetId="0">[37]Análisis!#REF!</definedName>
    <definedName name="Club.Ejec.V2E">[37]Análisis!#REF!</definedName>
    <definedName name="Club.Ejec.V3E" localSheetId="0">[37]Análisis!#REF!</definedName>
    <definedName name="Club.Ejec.V3E">[37]Análisis!#REF!</definedName>
    <definedName name="Club.Ejec.V3T" localSheetId="0">[37]Análisis!#REF!</definedName>
    <definedName name="Club.Ejec.V3T">[37]Análisis!#REF!</definedName>
    <definedName name="Club.Ejec.V4E" localSheetId="0">[37]Análisis!#REF!</definedName>
    <definedName name="Club.Ejec.V4E">[37]Análisis!#REF!</definedName>
    <definedName name="Club.Ejec.V6E" localSheetId="0">[37]Análisis!#REF!</definedName>
    <definedName name="Club.Ejec.V6E">[37]Análisis!#REF!</definedName>
    <definedName name="Club.Ejec.V7E" localSheetId="0">[37]Análisis!#REF!</definedName>
    <definedName name="Club.Ejec.V7E">[37]Análisis!#REF!</definedName>
    <definedName name="Club.Ejec.V9E" localSheetId="0">[37]Análisis!#REF!</definedName>
    <definedName name="Club.Ejec.V9E">[37]Análisis!#REF!</definedName>
    <definedName name="Club.Ejec.Viga.V10T" localSheetId="0">[37]Análisis!#REF!</definedName>
    <definedName name="Club.Ejec.Viga.V10T">[37]Análisis!#REF!</definedName>
    <definedName name="Club.Ejec.Viga.V11T" localSheetId="0">[37]Análisis!#REF!</definedName>
    <definedName name="Club.Ejec.Viga.V11T">[37]Análisis!#REF!</definedName>
    <definedName name="Club.Ejec.Viga.V1T" localSheetId="0">[37]Análisis!#REF!</definedName>
    <definedName name="Club.Ejec.Viga.V1T">[37]Análisis!#REF!</definedName>
    <definedName name="Club.Ejec.Viga.V2T" localSheetId="0">[37]Análisis!#REF!</definedName>
    <definedName name="Club.Ejec.Viga.V2T">[37]Análisis!#REF!</definedName>
    <definedName name="Club.Ejec.Viga.V4T" localSheetId="0">[37]Análisis!#REF!</definedName>
    <definedName name="Club.Ejec.Viga.V4T">[37]Análisis!#REF!</definedName>
    <definedName name="Club.Ejec.Viga.V5T" localSheetId="0">[37]Análisis!#REF!</definedName>
    <definedName name="Club.Ejec.Viga.V5T">[37]Análisis!#REF!</definedName>
    <definedName name="Club.Ejec.Viga.V7T" localSheetId="0">[37]Análisis!#REF!</definedName>
    <definedName name="Club.Ejec.Viga.V7T">[37]Análisis!#REF!</definedName>
    <definedName name="Club.Ejec.Viga.V8T" localSheetId="0">[37]Análisis!#REF!</definedName>
    <definedName name="Club.Ejec.Viga.V8T">[37]Análisis!#REF!</definedName>
    <definedName name="Club.Ejec.Viga.V9T" localSheetId="0">[37]Análisis!#REF!</definedName>
    <definedName name="Club.Ejec.Viga.V9T">[37]Análisis!#REF!</definedName>
    <definedName name="Club.Ejec.Zc." localSheetId="0">[37]Análisis!#REF!</definedName>
    <definedName name="Club.Ejec.Zc.">[37]Análisis!#REF!</definedName>
    <definedName name="Club.Ejec.Zcc" localSheetId="0">[37]Análisis!#REF!</definedName>
    <definedName name="Club.Ejec.Zcc">[37]Análisis!#REF!</definedName>
    <definedName name="Club.Ejec.ZCc1" localSheetId="0">[37]Análisis!#REF!</definedName>
    <definedName name="Club.Ejec.ZCc1">[37]Análisis!#REF!</definedName>
    <definedName name="CLUB.EJECUTIVO" localSheetId="0">#REF!</definedName>
    <definedName name="CLUB.EJECUTIVO">#REF!</definedName>
    <definedName name="Club.Ejecutivo.Losa.1er.entrepiso" localSheetId="0">[37]Análisis!#REF!</definedName>
    <definedName name="Club.Ejecutivo.Losa.1er.entrepiso">[37]Análisis!#REF!</definedName>
    <definedName name="CLUB.PISCINA" localSheetId="0">#REF!</definedName>
    <definedName name="CLUB.PISCINA">#REF!</definedName>
    <definedName name="Club.pla.Zap.ZC" localSheetId="0">[37]Análisis!#REF!</definedName>
    <definedName name="Club.pla.Zap.ZC">[37]Análisis!#REF!</definedName>
    <definedName name="Club.play.Col.C1" localSheetId="0">[37]Análisis!#REF!</definedName>
    <definedName name="Club.play.Col.C1">[37]Análisis!#REF!</definedName>
    <definedName name="Club.playa.Col.C2" localSheetId="0">[37]Análisis!#REF!</definedName>
    <definedName name="Club.playa.Col.C2">[37]Análisis!#REF!</definedName>
    <definedName name="Club.playa.Col.C3" localSheetId="0">[37]Análisis!#REF!</definedName>
    <definedName name="Club.playa.Col.C3">[37]Análisis!#REF!</definedName>
    <definedName name="Club.playa.Viga.VH" localSheetId="0">[37]Análisis!#REF!</definedName>
    <definedName name="Club.playa.Viga.VH">[37]Análisis!#REF!</definedName>
    <definedName name="Club.playa.Viga.Vh2" localSheetId="0">[37]Análisis!#REF!</definedName>
    <definedName name="Club.playa.Viga.Vh2">[37]Análisis!#REF!</definedName>
    <definedName name="Club.playa.Zap.ZC3" localSheetId="0">[37]Análisis!#REF!</definedName>
    <definedName name="Club.playa.Zap.ZC3">[37]Análisis!#REF!</definedName>
    <definedName name="ClubPla.zap.Zc1" localSheetId="0">[37]Análisis!#REF!</definedName>
    <definedName name="ClubPla.zap.Zc1">[37]Análisis!#REF!</definedName>
    <definedName name="Clubplaya.Col.C" localSheetId="0">[37]Análisis!#REF!</definedName>
    <definedName name="Clubplaya.Col.C">[37]Análisis!#REF!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[55]Análisis!$D$261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[56]Análisis!$D$324</definedName>
    <definedName name="col.30x30.lobby" localSheetId="0">#REF!</definedName>
    <definedName name="col.30x30.lobby">#REF!</definedName>
    <definedName name="col.50cm">[56]Análisis!$D$345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[34]Análisis!$D$775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[34]Análisis!#REF!</definedName>
    <definedName name="Col.C4.1erN.Villas">[34]Análisis!#REF!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[34]Análisis!$D$765</definedName>
    <definedName name="Col.Camarre.4toN.Mod.II" localSheetId="0">#REF!</definedName>
    <definedName name="Col.Camarre.4toN.Mod.II">#REF!</definedName>
    <definedName name="col.GFRC.red.25">[56]Insumos!$C$65</definedName>
    <definedName name="col.red.30cm" localSheetId="0">#REF!</definedName>
    <definedName name="col.red.30cm">#REF!</definedName>
    <definedName name="Col.Redon.30cm.BNP.Administración" localSheetId="0">[34]Análisis!#REF!</definedName>
    <definedName name="Col.Redon.30cm.BNP.Administración">[34]Análisis!#REF!</definedName>
    <definedName name="Col.Redon.30cmSNP.Administración" localSheetId="0">[34]Análisis!#REF!</definedName>
    <definedName name="Col.Redon.30cmSNP.Administración">[34]Análisis!#REF!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[34]Insumos!$E$84</definedName>
    <definedName name="Colc.Hormigón.Grua">[34]Análisis!$D$49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Ceramica.Pisos">'[57]Costos Mano de Obra'!$O$46</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[34]Insumos!$E$69</definedName>
    <definedName name="Colum.60cm.Espectaculos">[34]Análisis!$D$1004</definedName>
    <definedName name="Colum.C.1" localSheetId="0">#REF!</definedName>
    <definedName name="Colum.C.1">#REF!</definedName>
    <definedName name="Colum.C.3" localSheetId="0">#REF!</definedName>
    <definedName name="Colum.C.3">#REF!</definedName>
    <definedName name="Colum.Cuad.Edif.Oficinas">[34]Análisis!$D$755</definedName>
    <definedName name="Colum.Horm.Convenc.Espectaculos">[34]Análisis!$D$1018</definedName>
    <definedName name="Colum.Ø45.Edif.Oficina">[34]Análisis!$D$785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[34]Análisis!#REF!</definedName>
    <definedName name="Colum.redon.40.Area.Novle">[34]Análisis!#REF!</definedName>
    <definedName name="Colum.redonda.40.Comedor" localSheetId="0">[34]Análisis!#REF!</definedName>
    <definedName name="Colum.redonda.40.Comedor">[34]Análisis!#REF!</definedName>
    <definedName name="Column.horm.Administracion" localSheetId="0">[34]Análisis!#REF!</definedName>
    <definedName name="Column.horm.Administracion">[34]Análisis!#REF!</definedName>
    <definedName name="Columna.C1.15x20">[34]Análisis!$D$148</definedName>
    <definedName name="Columna.Cc.20x20">[34]Análisis!$D$156</definedName>
    <definedName name="Columna.Cocina" localSheetId="0">[34]Análisis!#REF!</definedName>
    <definedName name="Columna.Cocina">[34]Análisis!#REF!</definedName>
    <definedName name="Columna.Convenc.Villas" localSheetId="0">#REF!</definedName>
    <definedName name="Columna.Convenc.Villas">#REF!</definedName>
    <definedName name="Columna.Cr">[34]Análisis!$D$182</definedName>
    <definedName name="Columna.Horm.Area.Noble" localSheetId="0">[34]Análisis!#REF!</definedName>
    <definedName name="Columna.Horm.Area.Noble">[34]Análisis!#REF!</definedName>
    <definedName name="Columna.Lavanderia">[34]Análisis!$D$933</definedName>
    <definedName name="columna.pergolado">[58]Análisis!$D$1625</definedName>
    <definedName name="Columna.Redon.50.Area.Noble" localSheetId="0">[34]Análisis!#REF!</definedName>
    <definedName name="Columna.Redon.50.Area.Noble">[34]Análisis!#REF!</definedName>
    <definedName name="Columna.redonda.30.villas" localSheetId="0">#REF!</definedName>
    <definedName name="Columna.redonda.30.villas">#REF!</definedName>
    <definedName name="Columna30x30" localSheetId="0">#REF!</definedName>
    <definedName name="Columna30x30">#REF!</definedName>
    <definedName name="Columnas.C1s.C2s">[34]Análisis!$D$164</definedName>
    <definedName name="Columnas.Redonda.30cm">[34]Análisis!$D$173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resores">[29]EQUIPOS!$I$28</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[37]Análisis!#REF!</definedName>
    <definedName name="Con.Zap.ZC5">[37]Análisis!#REF!</definedName>
    <definedName name="concreto.nivelacion">[56]Análisis!$D$207</definedName>
    <definedName name="concreto.pobre" localSheetId="0">#REF!</definedName>
    <definedName name="concreto.pobre">#REF!</definedName>
    <definedName name="Concreto.pobre.bajo.zapata" localSheetId="0">[34]Análisis!#REF!</definedName>
    <definedName name="Concreto.pobre.bajo.zapata">[34]Análisis!#REF!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ATO2" localSheetId="0">#REF!</definedName>
    <definedName name="CONTRATO2">#REF!</definedName>
    <definedName name="CONTROL" localSheetId="0">#REF!</definedName>
    <definedName name="CONTROL">#REF!</definedName>
    <definedName name="control_3">"$#REF!.$#REF!$#REF!:#REF!#REF!"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[37]Análisis!#REF!</definedName>
    <definedName name="Conv.Col.C1">[37]Análisis!#REF!</definedName>
    <definedName name="Conv.Col.C5" localSheetId="0">[37]Análisis!#REF!</definedName>
    <definedName name="Conv.Col.C5">[37]Análisis!#REF!</definedName>
    <definedName name="Conv.Col.C6" localSheetId="0">[37]Análisis!#REF!</definedName>
    <definedName name="Conv.Col.C6">[37]Análisis!#REF!</definedName>
    <definedName name="Conv.Col.C7" localSheetId="0">[37]Análisis!#REF!</definedName>
    <definedName name="Conv.Col.C7">[37]Análisis!#REF!</definedName>
    <definedName name="Conv.Col.C8" localSheetId="0">[37]Análisis!#REF!</definedName>
    <definedName name="Conv.Col.C8">[37]Análisis!#REF!</definedName>
    <definedName name="Conv.Losa" localSheetId="0">[37]Análisis!#REF!</definedName>
    <definedName name="Conv.Losa">[37]Análisis!#REF!</definedName>
    <definedName name="Conv.V2" localSheetId="0">[37]Análisis!#REF!</definedName>
    <definedName name="Conv.V2">[37]Análisis!#REF!</definedName>
    <definedName name="Conv.V3" localSheetId="0">[37]Análisis!#REF!</definedName>
    <definedName name="Conv.V3">[37]Análisis!#REF!</definedName>
    <definedName name="Conv.V4" localSheetId="0">[37]Análisis!#REF!</definedName>
    <definedName name="Conv.V4">[37]Análisis!#REF!</definedName>
    <definedName name="Conv.V5" localSheetId="0">[37]Análisis!#REF!</definedName>
    <definedName name="Conv.V5">[37]Análisis!#REF!</definedName>
    <definedName name="Conv.V7" localSheetId="0">[37]Análisis!#REF!</definedName>
    <definedName name="Conv.V7">[37]Análisis!#REF!</definedName>
    <definedName name="Conv.V8" localSheetId="0">[37]Análisis!#REF!</definedName>
    <definedName name="Conv.V8">[37]Análisis!#REF!</definedName>
    <definedName name="Conv.Viga.V1" localSheetId="0">[37]Análisis!#REF!</definedName>
    <definedName name="Conv.Viga.V1">[37]Análisis!#REF!</definedName>
    <definedName name="Conv.Zap.ZC1" localSheetId="0">[37]Análisis!#REF!</definedName>
    <definedName name="Conv.Zap.ZC1">[37]Análisis!#REF!</definedName>
    <definedName name="Conv.Zap.ZC2" localSheetId="0">[37]Análisis!#REF!</definedName>
    <definedName name="Conv.Zap.ZC2">[37]Análisis!#REF!</definedName>
    <definedName name="Conv.Zap.Zc3" localSheetId="0">[37]Análisis!#REF!</definedName>
    <definedName name="Conv.Zap.Zc3">[37]Análisis!#REF!</definedName>
    <definedName name="Conv.Zap.Zc4" localSheetId="0">[37]Análisis!#REF!</definedName>
    <definedName name="Conv.Zap.Zc4">[37]Análisis!#REF!</definedName>
    <definedName name="Conv.Zap.ZC6" localSheetId="0">[37]Análisis!#REF!</definedName>
    <definedName name="Conv.Zap.ZC6">[37]Análisis!#REF!</definedName>
    <definedName name="Conv.Zap.ZC7" localSheetId="0">[37]Análisis!#REF!</definedName>
    <definedName name="Conv.Zap.ZC7">[37]Análisis!#REF!</definedName>
    <definedName name="Conv.Zap.ZC8" localSheetId="0">[37]Análisis!#REF!</definedName>
    <definedName name="Conv.Zap.ZC8">[37]Análisis!#REF!</definedName>
    <definedName name="COPIA" localSheetId="0">[30]INS!#REF!</definedName>
    <definedName name="COPIA">[30]INS!#REF!</definedName>
    <definedName name="COPIA_8" localSheetId="0">#REF!</definedName>
    <definedName name="COPIA_8">#REF!</definedName>
    <definedName name="corniza.2.62pies">'[59]Cornisa de 2.62 pie'!$E$60</definedName>
    <definedName name="corniza.2pies">'[59]Cornisa de 2 pie'!$E$60</definedName>
    <definedName name="Corte.Chazos" localSheetId="0">#REF!</definedName>
    <definedName name="Corte.Chazos">#REF!</definedName>
    <definedName name="costocapataz">'[49]Analisis Unit. '!$G$3</definedName>
    <definedName name="costoobrero">'[49]Analisis Unit. '!$G$5</definedName>
    <definedName name="costotecesp">'[49]Analisis Unit. '!$G$4</definedName>
    <definedName name="COT_302">#N/A</definedName>
    <definedName name="COT_360">#N/A</definedName>
    <definedName name="COT_361">#N/A</definedName>
    <definedName name="COT_364">#N/A</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restamo">[50]EQUIPOS!$D$27</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[34]Insumos!$E$136</definedName>
    <definedName name="CRONOGRAMA" localSheetId="0">#REF!</definedName>
    <definedName name="CRONOGRAMA">#REF!</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[41]ADDENDA!#REF!</definedName>
    <definedName name="cuadro">[41]ADDENDA!#REF!</definedName>
    <definedName name="cuadro_6" localSheetId="0">#REF!</definedName>
    <definedName name="cuadro_6">#REF!</definedName>
    <definedName name="cuadro_8" localSheetId="0">#REF!</definedName>
    <definedName name="cuadro_8">#REF!</definedName>
    <definedName name="Cuadro_Resumen" localSheetId="0">#REF!</definedName>
    <definedName name="Cuadro_Resumen">#REF!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o_para_vaciado_de_Hormigón_3">#N/A</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netasi" localSheetId="0">#REF!</definedName>
    <definedName name="cunetasi">#REF!</definedName>
    <definedName name="cunetasii" localSheetId="0">#REF!</definedName>
    <definedName name="cunetasii">#REF!</definedName>
    <definedName name="cunetasiii" localSheetId="0">#REF!</definedName>
    <definedName name="cunetasiii">#REF!</definedName>
    <definedName name="cunetasiiii" localSheetId="0">#REF!</definedName>
    <definedName name="cunetasiiii">#REF!</definedName>
    <definedName name="Curado.Resane.Horm.Visto">[34]Insumos!$E$137</definedName>
    <definedName name="Curado_y_Aditivo_3">#N/A</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vi" localSheetId="0">#REF!</definedName>
    <definedName name="cvi">#REF!</definedName>
    <definedName name="cvii" localSheetId="0">#REF!</definedName>
    <definedName name="cvii">#REF!</definedName>
    <definedName name="cviii" localSheetId="0">#REF!</definedName>
    <definedName name="cviii">#REF!</definedName>
    <definedName name="cviiii" localSheetId="0">#REF!</definedName>
    <definedName name="cviiii">#REF!</definedName>
    <definedName name="CZINC" localSheetId="0">[35]M.O.!#REF!</definedName>
    <definedName name="CZINC">[35]M.O.!#REF!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_3">#N/A</definedName>
    <definedName name="D7H">[29]EQUIPOS!$I$9</definedName>
    <definedName name="D8K">[29]EQUIPOS!$I$8</definedName>
    <definedName name="d8r" localSheetId="0">'[23]Listado Equipos a utilizar'!#REF!</definedName>
    <definedName name="d8r">'[23]Listado Equipos a utilizar'!#REF!</definedName>
    <definedName name="D8T">'[32]Resumen Precio Equipos'!$I$13</definedName>
    <definedName name="data14" localSheetId="0">[16]Factura!#REF!</definedName>
    <definedName name="data14">[16]Factura!#REF!</definedName>
    <definedName name="data15" localSheetId="0">[16]Factura!#REF!</definedName>
    <definedName name="data15">[16]Factura!#REF!</definedName>
    <definedName name="data16" localSheetId="0">[16]Factura!#REF!</definedName>
    <definedName name="data16">[16]Factura!#REF!</definedName>
    <definedName name="data17" localSheetId="0">[16]Factura!#REF!</definedName>
    <definedName name="data17">[16]Factura!#REF!</definedName>
    <definedName name="data18" localSheetId="0">[16]Factura!#REF!</definedName>
    <definedName name="data18">[16]Factura!#REF!</definedName>
    <definedName name="data19" localSheetId="0">[16]Factura!#REF!</definedName>
    <definedName name="data19">[16]Factura!#REF!</definedName>
    <definedName name="data20" localSheetId="0">[16]Factura!#REF!</definedName>
    <definedName name="data20">[16]Factura!#REF!</definedName>
    <definedName name="data21" localSheetId="0">[16]Factura!#REF!</definedName>
    <definedName name="data21">[16]Factura!#REF!</definedName>
    <definedName name="data22" localSheetId="0">[16]Factura!#REF!</definedName>
    <definedName name="data22">[16]Factura!#REF!</definedName>
    <definedName name="data23" localSheetId="0">[16]Factura!#REF!</definedName>
    <definedName name="data23">[16]Factura!#REF!</definedName>
    <definedName name="data24" localSheetId="0">[16]Factura!#REF!</definedName>
    <definedName name="data24">[16]Factura!#REF!</definedName>
    <definedName name="data25" localSheetId="0">[16]Factura!#REF!</definedName>
    <definedName name="data25">[16]Factura!#REF!</definedName>
    <definedName name="data26" localSheetId="0">[16]Factura!#REF!</definedName>
    <definedName name="data26">[16]Factura!#REF!</definedName>
    <definedName name="data27" localSheetId="0">[16]Factura!#REF!</definedName>
    <definedName name="data27">[16]Factura!#REF!</definedName>
    <definedName name="data28" localSheetId="0">[16]Factura!#REF!</definedName>
    <definedName name="data28">[16]Factura!#REF!</definedName>
    <definedName name="data29" localSheetId="0">[16]Factura!#REF!</definedName>
    <definedName name="data29">[16]Factura!#REF!</definedName>
    <definedName name="data30" localSheetId="0">[16]Factura!#REF!</definedName>
    <definedName name="data30">[16]Factura!#REF!</definedName>
    <definedName name="data31" localSheetId="0">[16]Factura!#REF!</definedName>
    <definedName name="data31">[16]Factura!#REF!</definedName>
    <definedName name="data32" localSheetId="0">[16]Factura!#REF!</definedName>
    <definedName name="data32">[16]Factura!#REF!</definedName>
    <definedName name="data33" localSheetId="0">[16]Factura!#REF!</definedName>
    <definedName name="data33">[16]Factura!#REF!</definedName>
    <definedName name="data34" localSheetId="0">[16]Factura!#REF!</definedName>
    <definedName name="data34">[16]Factura!#REF!</definedName>
    <definedName name="data35" localSheetId="0">[16]Factura!#REF!</definedName>
    <definedName name="data35">[16]Factura!#REF!</definedName>
    <definedName name="data36" localSheetId="0">[16]Factura!#REF!</definedName>
    <definedName name="data36">[16]Factura!#REF!</definedName>
    <definedName name="data37" localSheetId="0">[16]Factura!#REF!</definedName>
    <definedName name="data37">[16]Factura!#REF!</definedName>
    <definedName name="data38" localSheetId="0">[16]Factura!#REF!</definedName>
    <definedName name="data38">[16]Factura!#REF!</definedName>
    <definedName name="data39" localSheetId="0">[16]Factura!#REF!</definedName>
    <definedName name="data39">[16]Factura!#REF!</definedName>
    <definedName name="data40" localSheetId="0">[16]Factura!#REF!</definedName>
    <definedName name="data40">[16]Factura!#REF!</definedName>
    <definedName name="data41" localSheetId="0">[16]Factura!#REF!</definedName>
    <definedName name="data41">[16]Factura!#REF!</definedName>
    <definedName name="data42" localSheetId="0">[16]Factura!#REF!</definedName>
    <definedName name="data42">[16]Factura!#REF!</definedName>
    <definedName name="data43" localSheetId="0">[16]Factura!#REF!</definedName>
    <definedName name="data43">[16]Factura!#REF!</definedName>
    <definedName name="data44" localSheetId="0">[16]Factura!#REF!</definedName>
    <definedName name="data44">[16]Factura!#REF!</definedName>
    <definedName name="data45" localSheetId="0">[16]Factura!#REF!</definedName>
    <definedName name="data45">[16]Factura!#REF!</definedName>
    <definedName name="data46" localSheetId="0">[16]Factura!#REF!</definedName>
    <definedName name="data46">[16]Factura!#REF!</definedName>
    <definedName name="data48" localSheetId="0">[16]Factura!#REF!</definedName>
    <definedName name="data48">[16]Factura!#REF!</definedName>
    <definedName name="data50" localSheetId="0">[16]Factura!#REF!</definedName>
    <definedName name="data50">[16]Factura!#REF!</definedName>
    <definedName name="data51" localSheetId="0">[16]Factura!#REF!</definedName>
    <definedName name="data51">[16]Factura!#REF!</definedName>
    <definedName name="data52" localSheetId="0">[16]Factura!#REF!</definedName>
    <definedName name="data52">[16]Factura!#REF!</definedName>
    <definedName name="data62" localSheetId="0">[16]Factura!#REF!</definedName>
    <definedName name="data62">[16]Factura!#REF!</definedName>
    <definedName name="data63" localSheetId="0">[16]Factura!#REF!</definedName>
    <definedName name="data63">[16]Factura!#REF!</definedName>
    <definedName name="data64" localSheetId="0">[16]Factura!#REF!</definedName>
    <definedName name="data64">[16]Factura!#REF!</definedName>
    <definedName name="data65" localSheetId="0">[16]Factura!#REF!</definedName>
    <definedName name="data65">[16]Factura!#REF!</definedName>
    <definedName name="data66" localSheetId="0">[16]Factura!#REF!</definedName>
    <definedName name="data66">[16]Factura!#REF!</definedName>
    <definedName name="data67" localSheetId="0">[16]Factura!#REF!</definedName>
    <definedName name="data67">[16]Factura!#REF!</definedName>
    <definedName name="data68" localSheetId="0">[16]Factura!#REF!</definedName>
    <definedName name="data68">[16]Factura!#REF!</definedName>
    <definedName name="data69" localSheetId="0">[16]Factura!#REF!</definedName>
    <definedName name="data69">[16]Factura!#REF!</definedName>
    <definedName name="data70" localSheetId="0">[16]Factura!#REF!</definedName>
    <definedName name="data70">[16]Factura!#REF!</definedName>
    <definedName name="DD" localSheetId="0">#REF!</definedName>
    <definedName name="DD">#REF!</definedName>
    <definedName name="DEDE" localSheetId="0" hidden="1">#REF!</definedName>
    <definedName name="DEDE" hidden="1">#REF!</definedName>
    <definedName name="DEDE2" localSheetId="0" hidden="1">#REF!</definedName>
    <definedName name="DEDE2" hidden="1">#REF!</definedName>
    <definedName name="DEDE3" localSheetId="0" hidden="1">#REF!</definedName>
    <definedName name="DEDE3" hidden="1">#REF!</definedName>
    <definedName name="DEDE4" localSheetId="0">#REF!</definedName>
    <definedName name="DEDE4">#REF!</definedName>
    <definedName name="DEDE5" localSheetId="0" hidden="1">#REF!</definedName>
    <definedName name="DEDE5" hidden="1">#REF!</definedName>
    <definedName name="DEDE6" localSheetId="0" hidden="1">#REF!</definedName>
    <definedName name="DEDE6" hidden="1">#REF!</definedName>
    <definedName name="DEDE7" localSheetId="0" hidden="1">#REF!</definedName>
    <definedName name="DEDE7" hidden="1">#REF!</definedName>
    <definedName name="DEDE8" localSheetId="0">#REF!</definedName>
    <definedName name="DEDE8">#REF!</definedName>
    <definedName name="deducciones_3">"$#REF!.$M$62"</definedName>
    <definedName name="derop" localSheetId="0">[40]M.O.!#REF!</definedName>
    <definedName name="derop">[40]M.O.!#REF!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[11]insumo!#REF!</definedName>
    <definedName name="DERRCEMBLANCO">[11]insumo!#REF!</definedName>
    <definedName name="DERRCEMGRIS" localSheetId="0">[11]insumo!#REF!</definedName>
    <definedName name="DERRCEMGRIS">[11]insumo!#REF!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[11]insumo!$D$20</definedName>
    <definedName name="derretidocrema" localSheetId="0">[11]insumo!#REF!</definedName>
    <definedName name="derretidocrema">[11]insumo!#REF!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[28]MO!$B$256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i" localSheetId="0">#REF!</definedName>
    <definedName name="desi">#REF!</definedName>
    <definedName name="desii" localSheetId="0">#REF!</definedName>
    <definedName name="desii">#REF!</definedName>
    <definedName name="desiii" localSheetId="0">#REF!</definedName>
    <definedName name="desiii">#REF!</definedName>
    <definedName name="desiiii" localSheetId="0">#REF!</definedName>
    <definedName name="desiiii">#REF!</definedName>
    <definedName name="desp">[60]Variables!$B$2</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esvi" localSheetId="0">#REF!</definedName>
    <definedName name="desvi">#REF!</definedName>
    <definedName name="desvii" localSheetId="0">#REF!</definedName>
    <definedName name="desvii">#REF!</definedName>
    <definedName name="desviii" localSheetId="0">#REF!</definedName>
    <definedName name="desviii">#REF!</definedName>
    <definedName name="desviiii" localSheetId="0">#REF!</definedName>
    <definedName name="desviiii">#REF!</definedName>
    <definedName name="dfd" localSheetId="0">#REF!</definedName>
    <definedName name="dfd">#REF!</definedName>
    <definedName name="dff" localSheetId="0">#REF!</definedName>
    <definedName name="dff">#REF!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ames">[61]Variables!$B$5</definedName>
    <definedName name="Dinte.20x15" localSheetId="0">#REF!</definedName>
    <definedName name="Dinte.20x15">#REF!</definedName>
    <definedName name="Dintel.Casino" localSheetId="0">#REF!</definedName>
    <definedName name="Dintel.Casino">#REF!</definedName>
    <definedName name="Dintel.Cocina" localSheetId="0">[34]Análisis!#REF!</definedName>
    <definedName name="Dintel.Cocina">[34]Análisis!#REF!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[37]Análisis!#REF!</definedName>
    <definedName name="Dintel.D1.15x40">[37]Análisis!#REF!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[37]Análisis!#REF!</definedName>
    <definedName name="Dintel.D120x40">[37]Análisis!#REF!</definedName>
    <definedName name="Dintel.D2.15x40" localSheetId="0">[37]Análisis!#REF!</definedName>
    <definedName name="Dintel.D2.15x40">[37]Análisis!#REF!</definedName>
    <definedName name="Dintel.D2.1erN" localSheetId="0">#REF!</definedName>
    <definedName name="Dintel.D2.1erN">#REF!</definedName>
    <definedName name="Dintel.D2.20x40" localSheetId="0">[37]Análisis!#REF!</definedName>
    <definedName name="Dintel.D2.20x40">[37]Análisis!#REF!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[37]Análisis!#REF!</definedName>
    <definedName name="Dintel.DN">[37]Análisis!#REF!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[56]Análisis!$D$557</definedName>
    <definedName name="Dintel20x40">[34]Análisis!$D$230</definedName>
    <definedName name="DIOS" localSheetId="0">#REF!</definedName>
    <definedName name="DIOS">#REF!</definedName>
    <definedName name="Disc.Co.Cc2" localSheetId="0">[37]Análisis!#REF!</definedName>
    <definedName name="Disc.Co.Cc2">[37]Análisis!#REF!</definedName>
    <definedName name="Disc.Col.C" localSheetId="0">[37]Análisis!#REF!</definedName>
    <definedName name="Disc.Col.C">[37]Análisis!#REF!</definedName>
    <definedName name="Disc.Col.C1" localSheetId="0">[37]Análisis!#REF!</definedName>
    <definedName name="Disc.Col.C1">[37]Análisis!#REF!</definedName>
    <definedName name="Disc.Col.C2.45x45" localSheetId="0">[37]Análisis!#REF!</definedName>
    <definedName name="Disc.Col.C2.45x45">[37]Análisis!#REF!</definedName>
    <definedName name="Disc.Col.CA" localSheetId="0">[37]Análisis!#REF!</definedName>
    <definedName name="Disc.Col.CA">[37]Análisis!#REF!</definedName>
    <definedName name="Disc.Col.Cc1" localSheetId="0">[37]Análisis!#REF!</definedName>
    <definedName name="Disc.Col.Cc1">[37]Análisis!#REF!</definedName>
    <definedName name="Disc.Losa.techo" localSheetId="0">[37]Análisis!#REF!</definedName>
    <definedName name="Disc.Losa.techo">[37]Análisis!#REF!</definedName>
    <definedName name="Disc.Muro.MH" localSheetId="0">[37]Análisis!#REF!</definedName>
    <definedName name="Disc.Muro.MH">[37]Análisis!#REF!</definedName>
    <definedName name="Disc.V3" localSheetId="0">[37]Análisis!#REF!</definedName>
    <definedName name="Disc.V3">[37]Análisis!#REF!</definedName>
    <definedName name="Disc.Viga.Curva.30x70" localSheetId="0">[37]Análisis!#REF!</definedName>
    <definedName name="Disc.Viga.Curva.30x70">[37]Análisis!#REF!</definedName>
    <definedName name="Disc.Viga.Curva.Vcc1" localSheetId="0">[37]Análisis!#REF!</definedName>
    <definedName name="Disc.Viga.Curva.Vcc1">[37]Análisis!#REF!</definedName>
    <definedName name="Disc.Viga.V1" localSheetId="0">[37]Análisis!#REF!</definedName>
    <definedName name="Disc.Viga.V1">[37]Análisis!#REF!</definedName>
    <definedName name="Disc.Viga.V10" localSheetId="0">[37]Análisis!#REF!</definedName>
    <definedName name="Disc.Viga.V10">[37]Análisis!#REF!</definedName>
    <definedName name="Disc.Viga.V2" localSheetId="0">[37]Análisis!#REF!</definedName>
    <definedName name="Disc.Viga.V2">[37]Análisis!#REF!</definedName>
    <definedName name="Disc.Viga.V4" localSheetId="0">[37]Análisis!#REF!</definedName>
    <definedName name="Disc.Viga.V4">[37]Análisis!#REF!</definedName>
    <definedName name="Disc.Viga.V5" localSheetId="0">[37]Análisis!#REF!</definedName>
    <definedName name="Disc.Viga.V5">[37]Análisis!#REF!</definedName>
    <definedName name="Disc.Viga.V6" localSheetId="0">[37]Análisis!#REF!</definedName>
    <definedName name="Disc.Viga.V6">[37]Análisis!#REF!</definedName>
    <definedName name="Disc.Viga.V7" localSheetId="0">[37]Análisis!#REF!</definedName>
    <definedName name="Disc.Viga.V7">[37]Análisis!#REF!</definedName>
    <definedName name="Disc.Viga.V7B" localSheetId="0">[37]Análisis!#REF!</definedName>
    <definedName name="Disc.Viga.V7B">[37]Análisis!#REF!</definedName>
    <definedName name="Disc.Viga.V8" localSheetId="0">[37]Análisis!#REF!</definedName>
    <definedName name="Disc.Viga.V8">[37]Análisis!#REF!</definedName>
    <definedName name="Disc.Viga.V9" localSheetId="0">[37]Análisis!#REF!</definedName>
    <definedName name="Disc.Viga.V9">[37]Análisis!#REF!</definedName>
    <definedName name="Disc.Zap.Muro.HA" localSheetId="0">[37]Análisis!#REF!</definedName>
    <definedName name="Disc.Zap.Muro.HA">[37]Análisis!#REF!</definedName>
    <definedName name="Disc.Zap.ZC" localSheetId="0">[37]Análisis!#REF!</definedName>
    <definedName name="Disc.Zap.ZC">[37]Análisis!#REF!</definedName>
    <definedName name="Disc.ZC1" localSheetId="0">[37]Análisis!#REF!</definedName>
    <definedName name="Disc.ZC1">[37]Análisis!#REF!</definedName>
    <definedName name="Disc.ZC2" localSheetId="0">[37]Análisis!#REF!</definedName>
    <definedName name="Disc.ZC2">[37]Análisis!#REF!</definedName>
    <definedName name="Disc.ZCA" localSheetId="0">[37]Análisis!#REF!</definedName>
    <definedName name="Disc.ZCA">[37]Análisis!#REF!</definedName>
    <definedName name="Disc.ZCc1" localSheetId="0">[37]Análisis!#REF!</definedName>
    <definedName name="Disc.ZCc1">[37]Análisis!#REF!</definedName>
    <definedName name="Disc.ZCc2" localSheetId="0">[37]Análisis!#REF!</definedName>
    <definedName name="Disc.ZCc2">[37]Análisis!#REF!</definedName>
    <definedName name="Disco.Col.Cc" localSheetId="0">[37]Análisis!#REF!</definedName>
    <definedName name="Disco.Col.Cc">[37]Análisis!#REF!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stribuidor">'[23]Listado Equipos a utilizar'!$I$12</definedName>
    <definedName name="DIVISAS" localSheetId="0">#REF!</definedName>
    <definedName name="DIVISAS">#REF!</definedName>
    <definedName name="dolar" localSheetId="0">#REF!</definedName>
    <definedName name="dolar">#REF!</definedName>
    <definedName name="donatelo" localSheetId="0">[62]INS!#REF!</definedName>
    <definedName name="donatelo">[62]INS!#REF!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renajei" localSheetId="0">#REF!</definedName>
    <definedName name="drenajei">#REF!</definedName>
    <definedName name="drenajeii" localSheetId="0">#REF!</definedName>
    <definedName name="drenajeii">#REF!</definedName>
    <definedName name="drenajeiii" localSheetId="0">#REF!</definedName>
    <definedName name="drenajeiii">#REF!</definedName>
    <definedName name="drenajeiiii" localSheetId="0">#REF!</definedName>
    <definedName name="drenajeiiii">#REF!</definedName>
    <definedName name="drenajeiiiii" localSheetId="0">#REF!</definedName>
    <definedName name="drenajeiiiii">#REF!</definedName>
    <definedName name="drenajeiiiiii" localSheetId="0">#REF!</definedName>
    <definedName name="drenajeiiiiii">#REF!</definedName>
    <definedName name="drenajeiiiiiii" localSheetId="0">#REF!</definedName>
    <definedName name="drenajeiiiiiii">#REF!</definedName>
    <definedName name="dtecnica">'[32]Resumen Precio Equipos'!$C$27</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dulce" localSheetId="0">#REF!</definedName>
    <definedName name="dulce">#REF!</definedName>
    <definedName name="DYNACA25">[29]EQUIPOS!$I$13</definedName>
    <definedName name="e" localSheetId="0">#REF!</definedName>
    <definedName name="e">#REF!</definedName>
    <definedName name="e214bft" localSheetId="0">'[23]Listado Equipos a utilizar'!#REF!</definedName>
    <definedName name="e214bft">'[23]Listado Equipos a utilizar'!#REF!</definedName>
    <definedName name="e320b" localSheetId="0">'[23]Listado Equipos a utilizar'!#REF!</definedName>
    <definedName name="e320b">'[23]Listado Equipos a utilizar'!#REF!</definedName>
    <definedName name="EBANISTERIA" localSheetId="0">#REF!</definedName>
    <definedName name="EBANISTERIA">#REF!</definedName>
    <definedName name="Edi.Hab.Viga.V6" localSheetId="0">[37]Análisis!#REF!</definedName>
    <definedName name="Edi.Hab.Viga.V6">[37]Análisis!#REF!</definedName>
    <definedName name="Edif.Direc." localSheetId="0">#REF!</definedName>
    <definedName name="Edif.Direc.">#REF!</definedName>
    <definedName name="Edif.Ejec.Losa.Techo" localSheetId="0">[37]Análisis!#REF!</definedName>
    <definedName name="Edif.Ejec.Losa.Techo">[37]Análisis!#REF!</definedName>
    <definedName name="Edif.Hab.Col.C1" localSheetId="0">[37]Análisis!#REF!</definedName>
    <definedName name="Edif.Hab.Col.C1">[37]Análisis!#REF!</definedName>
    <definedName name="Edif.Hab.Col.C1.2doN" localSheetId="0">[37]Análisis!#REF!</definedName>
    <definedName name="Edif.Hab.Col.C1.2doN">[37]Análisis!#REF!</definedName>
    <definedName name="Edif.Hab.Col.C1.3erN" localSheetId="0">[37]Análisis!#REF!</definedName>
    <definedName name="Edif.Hab.Col.C1.3erN">[37]Análisis!#REF!</definedName>
    <definedName name="Edif.Hab.Col.C2" localSheetId="0">[37]Análisis!#REF!</definedName>
    <definedName name="Edif.Hab.Col.C2">[37]Análisis!#REF!</definedName>
    <definedName name="Edif.Hab.Col.C2.2doN" localSheetId="0">[37]Análisis!#REF!</definedName>
    <definedName name="Edif.Hab.Col.C2.2doN">[37]Análisis!#REF!</definedName>
    <definedName name="Edif.Hab.Col.C2.3erN" localSheetId="0">[37]Análisis!#REF!</definedName>
    <definedName name="Edif.Hab.Col.C2.3erN">[37]Análisis!#REF!</definedName>
    <definedName name="Edif.Hab.Col.C3.1erN" localSheetId="0">[37]Análisis!#REF!</definedName>
    <definedName name="Edif.Hab.Col.C3.1erN">[37]Análisis!#REF!</definedName>
    <definedName name="Edif.Hab.Col.C3.2doN" localSheetId="0">[37]Análisis!#REF!</definedName>
    <definedName name="Edif.Hab.Col.C3.2doN">[37]Análisis!#REF!</definedName>
    <definedName name="Edif.Hab.Col.C4.2doN" localSheetId="0">[37]Análisis!#REF!</definedName>
    <definedName name="Edif.Hab.Col.C4.2doN">[37]Análisis!#REF!</definedName>
    <definedName name="Edif.Hab.Col.CF" localSheetId="0">[37]Análisis!#REF!</definedName>
    <definedName name="Edif.Hab.Col.CF">[37]Análisis!#REF!</definedName>
    <definedName name="Edif.Hab.Col4.1eN" localSheetId="0">[37]Análisis!#REF!</definedName>
    <definedName name="Edif.Hab.Col4.1eN">[37]Análisis!#REF!</definedName>
    <definedName name="Edif.Hab.Losa.Entrepiso" localSheetId="0">[37]Análisis!#REF!</definedName>
    <definedName name="Edif.Hab.Losa.Entrepiso">[37]Análisis!#REF!</definedName>
    <definedName name="Edif.Hab.Losa.Techo" localSheetId="0">[37]Análisis!#REF!</definedName>
    <definedName name="Edif.Hab.Losa.Techo">[37]Análisis!#REF!</definedName>
    <definedName name="Edif.Hab.Platea" localSheetId="0">[37]Análisis!#REF!</definedName>
    <definedName name="Edif.Hab.Platea">[37]Análisis!#REF!</definedName>
    <definedName name="Edif.Hab.Viga.V1" localSheetId="0">[37]Análisis!#REF!</definedName>
    <definedName name="Edif.Hab.Viga.V1">[37]Análisis!#REF!</definedName>
    <definedName name="Edif.Hab.Viga.V10" localSheetId="0">[37]Análisis!#REF!</definedName>
    <definedName name="Edif.Hab.Viga.V10">[37]Análisis!#REF!</definedName>
    <definedName name="Edif.Hab.Viga.V3" localSheetId="0">[37]Análisis!#REF!</definedName>
    <definedName name="Edif.Hab.Viga.V3">[37]Análisis!#REF!</definedName>
    <definedName name="Edif.Hab.Viga.V4" localSheetId="0">[37]Análisis!#REF!</definedName>
    <definedName name="Edif.Hab.Viga.V4">[37]Análisis!#REF!</definedName>
    <definedName name="Edif.Hab.Viga.V5" localSheetId="0">[37]Análisis!#REF!</definedName>
    <definedName name="Edif.Hab.Viga.V5">[37]Análisis!#REF!</definedName>
    <definedName name="Edif.Hab.Viga.V5b" localSheetId="0">[37]Análisis!#REF!</definedName>
    <definedName name="Edif.Hab.Viga.V5b">[37]Análisis!#REF!</definedName>
    <definedName name="Edif.Hab.Viga.V8" localSheetId="0">[37]Análisis!#REF!</definedName>
    <definedName name="Edif.Hab.Viga.V8">[37]Análisis!#REF!</definedName>
    <definedName name="Edif.Hab.VigaV2" localSheetId="0">[37]Análisis!#REF!</definedName>
    <definedName name="Edif.Hab.VigaV2">[37]Análisis!#REF!</definedName>
    <definedName name="Edif.Hab.VigaV9" localSheetId="0">[37]Análisis!#REF!</definedName>
    <definedName name="Edif.Hab.VigaV9">[37]Análisis!#REF!</definedName>
    <definedName name="Edif.Hab.Zap.Col.CF" localSheetId="0">[37]Análisis!#REF!</definedName>
    <definedName name="Edif.Hab.Zap.Col.CF">[37]Análisis!#REF!</definedName>
    <definedName name="Edif.Hab.Zap.Escalera" localSheetId="0">[37]Análisis!#REF!</definedName>
    <definedName name="Edif.Hab.Zap.Escalera">[37]Análisis!#REF!</definedName>
    <definedName name="Edif.Hab.Zap.Zc3" localSheetId="0">[37]Análisis!#REF!</definedName>
    <definedName name="Edif.Hab.Zap.Zc3">[37]Análisis!#REF!</definedName>
    <definedName name="Edif.Hab.Zap.Zc4" localSheetId="0">[37]Análisis!#REF!</definedName>
    <definedName name="Edif.Hab.Zap.Zc4">[37]Análisis!#REF!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[37]Análisis!#REF!</definedName>
    <definedName name="Edif.Serv.Col.C">[37]Análisis!#REF!</definedName>
    <definedName name="Edif.Serv.Col.C1" localSheetId="0">[37]Análisis!#REF!</definedName>
    <definedName name="Edif.Serv.Col.C1">[37]Análisis!#REF!</definedName>
    <definedName name="Edif.Serv.Losa.Entrepiso" localSheetId="0">[37]Análisis!#REF!</definedName>
    <definedName name="Edif.Serv.Losa.Entrepiso">[37]Análisis!#REF!</definedName>
    <definedName name="Edif.Serv.Losa.Techo" localSheetId="0">[37]Análisis!#REF!</definedName>
    <definedName name="Edif.Serv.Losa.Techo">[37]Análisis!#REF!</definedName>
    <definedName name="Edif.Serv.V1" localSheetId="0">[37]Análisis!#REF!</definedName>
    <definedName name="Edif.Serv.V1">[37]Análisis!#REF!</definedName>
    <definedName name="Edif.Serv.V10" localSheetId="0">[37]Análisis!#REF!</definedName>
    <definedName name="Edif.Serv.V10">[37]Análisis!#REF!</definedName>
    <definedName name="Edif.Serv.V11" localSheetId="0">[37]Análisis!#REF!</definedName>
    <definedName name="Edif.Serv.V11">[37]Análisis!#REF!</definedName>
    <definedName name="Edif.Serv.V12" localSheetId="0">[37]Análisis!#REF!</definedName>
    <definedName name="Edif.Serv.V12">[37]Análisis!#REF!</definedName>
    <definedName name="Edif.Serv.V13" localSheetId="0">[37]Análisis!#REF!</definedName>
    <definedName name="Edif.Serv.V13">[37]Análisis!#REF!</definedName>
    <definedName name="Edif.Serv.V14" localSheetId="0">[37]Análisis!#REF!</definedName>
    <definedName name="Edif.Serv.V14">[37]Análisis!#REF!</definedName>
    <definedName name="Edif.Serv.V15" localSheetId="0">[37]Análisis!#REF!</definedName>
    <definedName name="Edif.Serv.V15">[37]Análisis!#REF!</definedName>
    <definedName name="Edif.Serv.V2" localSheetId="0">[37]Análisis!#REF!</definedName>
    <definedName name="Edif.Serv.V2">[37]Análisis!#REF!</definedName>
    <definedName name="Edif.Serv.V3" localSheetId="0">[37]Análisis!#REF!</definedName>
    <definedName name="Edif.Serv.V3">[37]Análisis!#REF!</definedName>
    <definedName name="Edif.Serv.V4" localSheetId="0">[37]Análisis!#REF!</definedName>
    <definedName name="Edif.Serv.V4">[37]Análisis!#REF!</definedName>
    <definedName name="Edif.Serv.V5" localSheetId="0">[37]Análisis!#REF!</definedName>
    <definedName name="Edif.Serv.V5">[37]Análisis!#REF!</definedName>
    <definedName name="Edif.Serv.V6" localSheetId="0">[37]Análisis!#REF!</definedName>
    <definedName name="Edif.Serv.V6">[37]Análisis!#REF!</definedName>
    <definedName name="Edif.Serv.V7" localSheetId="0">[37]Análisis!#REF!</definedName>
    <definedName name="Edif.Serv.V7">[37]Análisis!#REF!</definedName>
    <definedName name="Edif.Serv.V8" localSheetId="0">[37]Análisis!#REF!</definedName>
    <definedName name="Edif.Serv.V8">[37]Análisis!#REF!</definedName>
    <definedName name="Edif.Serv.V9" localSheetId="0">[37]Análisis!#REF!</definedName>
    <definedName name="Edif.Serv.V9">[37]Análisis!#REF!</definedName>
    <definedName name="Edif.Serv.VA" localSheetId="0">[37]Análisis!#REF!</definedName>
    <definedName name="Edif.Serv.VA">[37]Análisis!#REF!</definedName>
    <definedName name="Edif.Serv.Zap.ZC" localSheetId="0">[37]Análisis!#REF!</definedName>
    <definedName name="Edif.Serv.Zap.ZC">[37]Análisis!#REF!</definedName>
    <definedName name="Edif.Serv.Zap.ZC1" localSheetId="0">[37]Análisis!#REF!</definedName>
    <definedName name="Edif.Serv.Zap.ZC1">[37]Análisis!#REF!</definedName>
    <definedName name="Edificio.Administracion">'[34]Edificio Administracion'!$G$112</definedName>
    <definedName name="Edificio.de.Entrada">'[34]Edificio de Entrada'!$G$77</definedName>
    <definedName name="EDIFICIO.DE.SERVICIOS" localSheetId="0">#REF!</definedName>
    <definedName name="EDIFICIO.DE.SERVICIOS">#REF!</definedName>
    <definedName name="EEEEEEEEEEEEEEEEEEEE" localSheetId="0">#REF!</definedName>
    <definedName name="EEEEEEEEEEEEEEEEEEEE">#REF!</definedName>
    <definedName name="el_mano_obra">'[63]Los Ángeles (Fase II)'!$A$749:$F$802</definedName>
    <definedName name="el_no_al_printer">'[63]Los Ángeles (Fase II)'!$A$2171</definedName>
    <definedName name="ELECTRICAS" localSheetId="0">#REF!</definedName>
    <definedName name="ELECTRICAS">#REF!</definedName>
    <definedName name="ELECTRICIDAD" localSheetId="0">#REF!</definedName>
    <definedName name="ELECTRICIDAD">#REF!</definedName>
    <definedName name="ELECTRICO" localSheetId="0">#REF!</definedName>
    <definedName name="ELECTRICO">#REF!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ERGE" localSheetId="0" hidden="1">'[33]ANALISIS STO DGO'!#REF!</definedName>
    <definedName name="EMERGE" hidden="1">'[33]ANALISIS STO DGO'!#REF!</definedName>
    <definedName name="EMERGENCY" localSheetId="0" hidden="1">'[33]ANALISIS STO DGO'!#REF!</definedName>
    <definedName name="EMERGENCY" hidden="1">'[33]ANALISIS STO DGO'!#REF!</definedName>
    <definedName name="Empalme_de_Pilotes_3">#N/A</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ai" localSheetId="0">#REF!</definedName>
    <definedName name="encai">#REF!</definedName>
    <definedName name="encaii" localSheetId="0">#REF!</definedName>
    <definedName name="encaii">#REF!</definedName>
    <definedName name="encaiii" localSheetId="0">#REF!</definedName>
    <definedName name="encaiii">#REF!</definedName>
    <definedName name="encaiiii" localSheetId="0">#REF!</definedName>
    <definedName name="encaiiii">#REF!</definedName>
    <definedName name="Encerado.Marmol" localSheetId="0">#REF!</definedName>
    <definedName name="Encerado.Marmol">#REF!</definedName>
    <definedName name="ENCOF_COLS_1">[28]MO!$B$247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NVV20">[64]Precio!$F$81</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acero" localSheetId="0">'[23]Listado Equipos a utilizar'!#REF!</definedName>
    <definedName name="eqacero">'[23]Listado Equipos a utilizar'!#REF!</definedName>
    <definedName name="EQU_12">#N/A</definedName>
    <definedName name="EQU_18">#N/A</definedName>
    <definedName name="EQU_25">#N/A</definedName>
    <definedName name="EQU_27">#N/A</definedName>
    <definedName name="EQU_36">#N/A</definedName>
    <definedName name="EQU_38">#N/A</definedName>
    <definedName name="EQU_49">#N/A</definedName>
    <definedName name="EQU_5">#N/A</definedName>
    <definedName name="EQU_53">#N/A</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 localSheetId="0">[65]Volumenes!#REF!</definedName>
    <definedName name="escalon">[65]Volumenes!#REF!</definedName>
    <definedName name="escalon.Ceramica" localSheetId="0">#REF!</definedName>
    <definedName name="escalon.Ceramica">#REF!</definedName>
    <definedName name="Escalón.Ceramica" localSheetId="0">#REF!</definedName>
    <definedName name="Escalón.Ceramica">#REF!</definedName>
    <definedName name="escalon.de1.0">[58]Análisis!$D$1354</definedName>
    <definedName name="escalon.de1.2">[58]Análisis!$D$1344</definedName>
    <definedName name="escalon.de1.6">[58]Análisis!$D$1334</definedName>
    <definedName name="escalon.de1.8">[58]Análisis!$D$1324</definedName>
    <definedName name="escalon.de2.0">[58]Análisis!$D$1314</definedName>
    <definedName name="escalon.de30">[58]Análisis!$D$1293</definedName>
    <definedName name="escalon.de60">[58]Análisis!$D$1304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2" localSheetId="0">[65]Volumenes!#REF!</definedName>
    <definedName name="escalon2">[65]Volumenes!#REF!</definedName>
    <definedName name="escalone.antideslizante" localSheetId="0">#REF!</definedName>
    <definedName name="escalone.antideslizante">#REF!</definedName>
    <definedName name="ESCALONES" localSheetId="0">#REF!</definedName>
    <definedName name="ESCALONES">#REF!</definedName>
    <definedName name="escalones.ant.60cm">[58]Análisis!$D$1278</definedName>
    <definedName name="escalones.ceramica">[56]Análisis!$D$1340</definedName>
    <definedName name="Escalones.Hormigon" localSheetId="0">#REF!</definedName>
    <definedName name="Escalones.Hormigon">#REF!</definedName>
    <definedName name="Escalones_Granito_Fondo_Blanco____Incl._H_y_C_H" localSheetId="0">[7]Insumos!#REF!</definedName>
    <definedName name="Escalones_Granito_Fondo_Blanco____Incl._H_y_C_H">[7]Insumos!#REF!</definedName>
    <definedName name="escari" localSheetId="0">#REF!</definedName>
    <definedName name="escari">#REF!</definedName>
    <definedName name="escarificacion" localSheetId="0">[66]GONZALO!#REF!</definedName>
    <definedName name="escarificacion">[66]GONZALO!#REF!</definedName>
    <definedName name="escarii" localSheetId="0">#REF!</definedName>
    <definedName name="escarii">#REF!</definedName>
    <definedName name="escariii" localSheetId="0">#REF!</definedName>
    <definedName name="escariii">#REF!</definedName>
    <definedName name="escariiii" localSheetId="0">#REF!</definedName>
    <definedName name="escariiii">#REF!</definedName>
    <definedName name="ESCGRA23B" localSheetId="0">#REF!</definedName>
    <definedName name="ESCGRA23B">#REF!</definedName>
    <definedName name="ESCGRA23C" localSheetId="0">#REF!</definedName>
    <definedName name="ESCGRA23C">#REF!</definedName>
    <definedName name="ESCGRA23G" localSheetId="0">#REF!</definedName>
    <definedName name="ESCGRA23G">#REF!</definedName>
    <definedName name="ESCGRABOTB" localSheetId="0">#REF!</definedName>
    <definedName name="ESCGRABOTB">#REF!</definedName>
    <definedName name="ESCGRABOTC" localSheetId="0">#REF!</definedName>
    <definedName name="ESCGRABOTC">#REF!</definedName>
    <definedName name="ESCGRAFB">[67]UASD!$F$3512</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obillones" localSheetId="0">'[23]Listado Equipos a utilizar'!#REF!</definedName>
    <definedName name="escobillones">'[23]Listado Equipos a utilizar'!#REF!</definedName>
    <definedName name="ESCSUPCHAB" localSheetId="0">#REF!</definedName>
    <definedName name="ESCSUPCHAB">#REF!</definedName>
    <definedName name="ESCSUPCHAC" localSheetId="0">#REF!</definedName>
    <definedName name="ESCSUPCHAC">#REF!</definedName>
    <definedName name="ESCVIBB" localSheetId="0">#REF!</definedName>
    <definedName name="ESCVIBB">#REF!</definedName>
    <definedName name="ESCVIBC" localSheetId="0">#REF!</definedName>
    <definedName name="ESCVIBC">#REF!</definedName>
    <definedName name="ESCVIBG" localSheetId="0">#REF!</definedName>
    <definedName name="ESCVIBG">#REF!</definedName>
    <definedName name="Eslingas" localSheetId="0">[68]Insumos!#REF!</definedName>
    <definedName name="Eslingas">[68]Insumos!#REF!</definedName>
    <definedName name="Eslingas_2">#N/A</definedName>
    <definedName name="Eslingas_3">#N/A</definedName>
    <definedName name="espejo.cristaluz" localSheetId="0">#REF!</definedName>
    <definedName name="espejo.cristaluz">#REF!</definedName>
    <definedName name="espejo.pulido" localSheetId="0">#REF!</definedName>
    <definedName name="espejo.pulido">#REF!</definedName>
    <definedName name="esquineros">[53]Insumos!$L$43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320b" localSheetId="0">'[23]Listado Equipos a utilizar'!#REF!</definedName>
    <definedName name="ex320b">'[23]Listado Equipos a utilizar'!#REF!</definedName>
    <definedName name="exc." localSheetId="0">#REF!</definedName>
    <definedName name="exc.">#REF!</definedName>
    <definedName name="Exc.Arena.Densa" localSheetId="0">#REF!</definedName>
    <definedName name="Exc.Arena.Densa">#REF!</definedName>
    <definedName name="exc.car.equipo.3m" localSheetId="0">#REF!</definedName>
    <definedName name="exc.car.equipo.3m">#REF!</definedName>
    <definedName name="exc.carguio.equipo.45m" localSheetId="0">#REF!</definedName>
    <definedName name="exc.carguio.equipo.45m">#REF!</definedName>
    <definedName name="exc.equipo.4.5m" localSheetId="0">#REF!</definedName>
    <definedName name="exc.equipo.4.5m">#REF!</definedName>
    <definedName name="exc.motoniveladora" localSheetId="0">#REF!</definedName>
    <definedName name="exc.motoniveladora">#REF!</definedName>
    <definedName name="ExC_003" localSheetId="0">#REF!</definedName>
    <definedName name="ExC_003">#REF!</definedName>
    <definedName name="ExC_004" localSheetId="0">#REF!</definedName>
    <definedName name="ExC_004">#REF!</definedName>
    <definedName name="EXC_100">[69]MOV!$A$143:$E$143</definedName>
    <definedName name="EXC_101">[69]MOV!$A$149:$E$149</definedName>
    <definedName name="EXC_102">[69]MOV!$A$153:$E$153</definedName>
    <definedName name="EXC_103">[69]MOV!$A$157:$E$157</definedName>
    <definedName name="EXC_104">[69]MOV!$A$164:$E$164</definedName>
    <definedName name="EXC_105">[69]MOV!$A$169:$E$169</definedName>
    <definedName name="EXC_106">[69]MOV!$A$174:$E$174</definedName>
    <definedName name="EXC_107">[69]MOV!$A$189:$E$189</definedName>
    <definedName name="EXC_108">[69]MOV!$A$204:$E$204</definedName>
    <definedName name="EXC_83">[69]MOV!$A$61:$E$61</definedName>
    <definedName name="EXC_84">[69]MOV!$A$65:$E$65</definedName>
    <definedName name="EXC_85">[69]MOV!$A$69:$E$69</definedName>
    <definedName name="EXC_86">[69]MOV!$A$73:$E$73</definedName>
    <definedName name="EXC_87">[69]MOV!$A$76:$E$76</definedName>
    <definedName name="EXC_88">[69]MOV!$A$82:$E$82</definedName>
    <definedName name="EXC_89">[69]MOV!$A$86:$E$86</definedName>
    <definedName name="EXC_90">[69]MOV!$A$90:$E$90</definedName>
    <definedName name="EXC_91">[69]MOV!$A$96:$E$96</definedName>
    <definedName name="EXC_92">[69]MOV!$A$100:$E$100</definedName>
    <definedName name="EXC_93">[69]MOV!$A$104:$E$104</definedName>
    <definedName name="EXC_94">[69]MOV!$A$108:$E$108</definedName>
    <definedName name="EXC_95">[69]MOV!$A$114:$E$114</definedName>
    <definedName name="EXC_96">[69]MOV!$A$119:$E$119</definedName>
    <definedName name="EXC_97">[69]MOV!$A$125:$E$125</definedName>
    <definedName name="EXC_98">[69]MOV!$A$130:$E$130</definedName>
    <definedName name="EXC_99">[69]MOV!$A$136:$E$136</definedName>
    <definedName name="EXC_NO_CLASIF" localSheetId="0">#REF!</definedName>
    <definedName name="EXC_NO_CLASIF">#REF!</definedName>
    <definedName name="EXC_RETRO">[70]Analisis!$F$68</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avación_Tierra___AM">[25]Insumos!$B$134:$D$134</definedName>
    <definedName name="excavadora" localSheetId="0">'[23]Listado Equipos a utilizar'!#REF!</definedName>
    <definedName name="excavadora">'[23]Listado Equipos a utilizar'!#REF!</definedName>
    <definedName name="excavadora235">[29]EQUIPOS!$I$16</definedName>
    <definedName name="EXCCALMANO3" localSheetId="0">#REF!</definedName>
    <definedName name="EXCCALMANO3">#REF!</definedName>
    <definedName name="EXCCALMANO5" localSheetId="0">#REF!</definedName>
    <definedName name="EXCCALMANO5">#REF!</definedName>
    <definedName name="EXCCALMANO7" localSheetId="0">#REF!</definedName>
    <definedName name="EXCCALMANO7">#REF!</definedName>
    <definedName name="Excel_BuiltIn__FilterDatabase_2" localSheetId="0">#REF!</definedName>
    <definedName name="Excel_BuiltIn__FilterDatabase_2">#REF!</definedName>
    <definedName name="Excel_BuiltIn__FilterDatabase_3" localSheetId="0">#REF!</definedName>
    <definedName name="Excel_BuiltIn__FilterDatabase_3">#REF!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CHAMANO3" localSheetId="0">#REF!</definedName>
    <definedName name="EXCHAMANO3">#REF!</definedName>
    <definedName name="EXCRBLAMANO3" localSheetId="0">#REF!</definedName>
    <definedName name="EXCRBLAMANO3">#REF!</definedName>
    <definedName name="EXCRBLAMANO5" localSheetId="0">#REF!</definedName>
    <definedName name="EXCRBLAMANO5">#REF!</definedName>
    <definedName name="EXCRBLAMANO7" localSheetId="0">#REF!</definedName>
    <definedName name="EXCRBLAMANO7">#REF!</definedName>
    <definedName name="EXCRCOM3" localSheetId="0">#REF!</definedName>
    <definedName name="EXCRCOM3">#REF!</definedName>
    <definedName name="EXCRCOM3A" localSheetId="0">#REF!</definedName>
    <definedName name="EXCRCOM3A">#REF!</definedName>
    <definedName name="EXCRCOM5" localSheetId="0">#REF!</definedName>
    <definedName name="EXCRCOM5">#REF!</definedName>
    <definedName name="EXCRCOM7" localSheetId="0">#REF!</definedName>
    <definedName name="EXCRCOM7">#REF!</definedName>
    <definedName name="EXCRDURMANO3" localSheetId="0">#REF!</definedName>
    <definedName name="EXCRDURMANO3">#REF!</definedName>
    <definedName name="EXCRDURMANO5" localSheetId="0">#REF!</definedName>
    <definedName name="EXCRDURMANO5">#REF!</definedName>
    <definedName name="EXCRDURMANO7" localSheetId="0">#REF!</definedName>
    <definedName name="EXCRDURMANO7">#REF!</definedName>
    <definedName name="EXCROCA" localSheetId="0">'[65]M. O. exc.'!#REF!</definedName>
    <definedName name="EXCROCA">'[65]M. O. exc.'!#REF!</definedName>
    <definedName name="EXCROCK" localSheetId="0">'[65]M. O. exc.'!#REF!</definedName>
    <definedName name="EXCROCK">'[65]M. O. exc.'!#REF!</definedName>
    <definedName name="EXCRTOSCAMANO3" localSheetId="0">#REF!</definedName>
    <definedName name="EXCRTOSCAMANO3">#REF!</definedName>
    <definedName name="EXCRTOSCAMANO5" localSheetId="0">#REF!</definedName>
    <definedName name="EXCRTOSCAMANO5">#REF!</definedName>
    <definedName name="EXCRTOSCAMANO7" localSheetId="0">#REF!</definedName>
    <definedName name="EXCRTOSCAMANO7">#REF!</definedName>
    <definedName name="EXCTIERRAMANO3" localSheetId="0">#REF!</definedName>
    <definedName name="EXCTIERRAMANO3">#REF!</definedName>
    <definedName name="EXCTIERRAMANO5" localSheetId="0">#REF!</definedName>
    <definedName name="EXCTIERRAMANO5">#REF!</definedName>
    <definedName name="EXCTIERRAMANO7" localSheetId="0">#REF!</definedName>
    <definedName name="EXCTIERRAMANO7">#REF!</definedName>
    <definedName name="exesi" localSheetId="0">#REF!</definedName>
    <definedName name="exesi">#REF!</definedName>
    <definedName name="exesii" localSheetId="0">#REF!</definedName>
    <definedName name="exesii">#REF!</definedName>
    <definedName name="exesiii" localSheetId="0">#REF!</definedName>
    <definedName name="exesiii">#REF!</definedName>
    <definedName name="exesiiii" localSheetId="0">#REF!</definedName>
    <definedName name="exesiiii">#REF!</definedName>
    <definedName name="expansiones.3.8">[53]Insumos!$L$35</definedName>
    <definedName name="expl" localSheetId="0">[41]ADDENDA!#REF!</definedName>
    <definedName name="expl">[41]ADDENDA!#REF!</definedName>
    <definedName name="expl_6" localSheetId="0">#REF!</definedName>
    <definedName name="expl_6">#REF!</definedName>
    <definedName name="expl_8" localSheetId="0">#REF!</definedName>
    <definedName name="expl_8">#REF!</definedName>
    <definedName name="exroca" localSheetId="0">#REF!</definedName>
    <definedName name="exroca">#REF!</definedName>
    <definedName name="Exteriores">[34]Resumen!$F$32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_10" localSheetId="0">#REF!</definedName>
    <definedName name="FAB_10">#REF!</definedName>
    <definedName name="FAB_35" localSheetId="0">#REF!</definedName>
    <definedName name="FAB_35">#REF!</definedName>
    <definedName name="Fabricacion.Horm.Ind." localSheetId="0">#REF!</definedName>
    <definedName name="Fabricacion.Horm.Ind.">#REF!</definedName>
    <definedName name="fac.esp.gra" localSheetId="0">#REF!</definedName>
    <definedName name="fac.esp.gra">#REF!</definedName>
    <definedName name="Fac.optimi.asfalto" localSheetId="0">#REF!</definedName>
    <definedName name="Fac.optimi.asfalto">#REF!</definedName>
    <definedName name="Fac.optimi.mov.tierr" localSheetId="0">#REF!</definedName>
    <definedName name="Fac.optimi.mov.tierr">#REF!</definedName>
    <definedName name="Fac.optimi.obras.arte">'[71]ANALISIS A USAR'!$J$17</definedName>
    <definedName name="fachada.madera" localSheetId="0">#REF!</definedName>
    <definedName name="fachada.madera">#REF!</definedName>
    <definedName name="FACT" localSheetId="0">#REF!</definedName>
    <definedName name="FACT">#REF!</definedName>
    <definedName name="factacero" localSheetId="0">'[72]Incremento Precios'!#REF!</definedName>
    <definedName name="factacero">'[72]Incremento Precios'!#REF!</definedName>
    <definedName name="factgov" localSheetId="0">#REF!</definedName>
    <definedName name="factgov">#REF!</definedName>
    <definedName name="factor" localSheetId="0">#REF!</definedName>
    <definedName name="factor">#REF!</definedName>
    <definedName name="fae" localSheetId="0">'[72]PARTIDAS NUEVAS'!#REF!</definedName>
    <definedName name="fae">'[72]PARTIDAS NUEVAS'!#REF!</definedName>
    <definedName name="faire" localSheetId="0">#REF!</definedName>
    <definedName name="faire">#REF!</definedName>
    <definedName name="FALLEBA10" localSheetId="0">#REF!</definedName>
    <definedName name="FALLEBA10">#REF!</definedName>
    <definedName name="FALLEBA6" localSheetId="0">#REF!</definedName>
    <definedName name="FALLEBA6">#REF!</definedName>
    <definedName name="fcs" localSheetId="0">#REF!</definedName>
    <definedName name="fcs">#REF!</definedName>
    <definedName name="fdcementogris" localSheetId="0">#REF!</definedName>
    <definedName name="fdcementogris">#REF!</definedName>
    <definedName name="fdollar" localSheetId="0">#REF!</definedName>
    <definedName name="fdollar">#REF!</definedName>
    <definedName name="FE">'[73]med.mov.de tierras2'!$D$12</definedName>
    <definedName name="fe." localSheetId="0">#REF!</definedName>
    <definedName name="fe.">#REF!</definedName>
    <definedName name="FEa">'[74]V.Tierras A'!$D$16</definedName>
    <definedName name="FECHA" localSheetId="0">#REF!</definedName>
    <definedName name="FECHA">#REF!</definedName>
    <definedName name="FECHACREACION" localSheetId="0">#REF!</definedName>
    <definedName name="FECHACREACION">#REF!</definedName>
    <definedName name="FELEC" localSheetId="0">#REF!</definedName>
    <definedName name="FELEC">#REF!</definedName>
    <definedName name="felect" localSheetId="0">#REF!</definedName>
    <definedName name="felect">#REF!</definedName>
    <definedName name="fequipo" localSheetId="0">#REF!</definedName>
    <definedName name="fequipo">#REF!</definedName>
    <definedName name="FER_353" localSheetId="0">#REF!</definedName>
    <definedName name="FER_353">#REF!</definedName>
    <definedName name="FER_354" localSheetId="0">#REF!</definedName>
    <definedName name="FER_354">#REF!</definedName>
    <definedName name="FER_355" localSheetId="0">#REF!</definedName>
    <definedName name="FER_355">#REF!</definedName>
    <definedName name="FF" localSheetId="0" hidden="1">#REF!</definedName>
    <definedName name="FF" hidden="1">#REF!</definedName>
    <definedName name="FFFFF" localSheetId="0">#REF!</definedName>
    <definedName name="FFFFF">#REF!</definedName>
    <definedName name="FFFFFFFFFFFFFFFFFFFF" localSheetId="0">#REF!</definedName>
    <definedName name="FFFFFFFFFFFFFFFFFFFF">#REF!</definedName>
    <definedName name="fgerg">'[75]Ana-Basic'!$M$356</definedName>
    <definedName name="fgrth">'[75]Ana-Basic'!$M$377</definedName>
    <definedName name="FI" localSheetId="0">#REF!</definedName>
    <definedName name="FI">#REF!</definedName>
    <definedName name="FIBVID" localSheetId="0">#REF!</definedName>
    <definedName name="FIBVID">#REF!</definedName>
    <definedName name="FIN" localSheetId="0">#REF!</definedName>
    <definedName name="FIN">#REF!</definedName>
    <definedName name="fino">[34]Insumos!$E$108</definedName>
    <definedName name="Fino.Inclinado" localSheetId="0">#REF!</definedName>
    <definedName name="Fino.Inclinado">#REF!</definedName>
    <definedName name="Fino.Normal" localSheetId="0">#REF!</definedName>
    <definedName name="Fino.Normal">#REF!</definedName>
    <definedName name="Fino.Techo.bermuda">[34]Análisis!$D$1202</definedName>
    <definedName name="fino.tipo.bermuda" localSheetId="0">#REF!</definedName>
    <definedName name="fino.tipo.bermuda">#REF!</definedName>
    <definedName name="FINO_PLATEA">[70]Analisis!$F$615</definedName>
    <definedName name="fino1" localSheetId="0">#REF!</definedName>
    <definedName name="fino1">#REF!</definedName>
    <definedName name="FINOINC">'[67]anal term'!$F$1794</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B" localSheetId="0">#REF!</definedName>
    <definedName name="FOB">#REF!</definedName>
    <definedName name="FORMALETA" localSheetId="0">#REF!</definedName>
    <definedName name="FORMALETA">#REF!</definedName>
    <definedName name="FR" localSheetId="0">[8]A!#REF!</definedName>
    <definedName name="FR">[8]A!#REF!</definedName>
    <definedName name="frablo2" localSheetId="0">[65]Volumenes!#REF!</definedName>
    <definedName name="frablo2">[65]Volumenes!#REF!</definedName>
    <definedName name="frablo3" localSheetId="0">[65]Volumenes!#REF!</definedName>
    <definedName name="frablo3">[65]Volumenes!#REF!</definedName>
    <definedName name="FRAGU1" localSheetId="0">[65]Volumenes!#REF!</definedName>
    <definedName name="FRAGU1">[65]Volumenes!#REF!</definedName>
    <definedName name="FRAGUA" localSheetId="0">#REF!</definedName>
    <definedName name="FRAGUA">#REF!</definedName>
    <definedName name="fraguach" localSheetId="0">#REF!</definedName>
    <definedName name="fraguach">#REF!</definedName>
    <definedName name="fraguache">[56]Análisis!$D$1042</definedName>
    <definedName name="fred" localSheetId="0">#REF!</definedName>
    <definedName name="fred">#REF!</definedName>
    <definedName name="frefg" localSheetId="0">[76]GONZALO!#REF!</definedName>
    <definedName name="frefg">[76]GONZALO!#REF!</definedName>
    <definedName name="FREG1HG" localSheetId="0">#REF!</definedName>
    <definedName name="FREG1HG">#REF!</definedName>
    <definedName name="FREG1PVCCPVC" localSheetId="0">#REF!</definedName>
    <definedName name="FREG1PVCCPVC">#REF!</definedName>
    <definedName name="FREG2HG" localSheetId="0">#REF!</definedName>
    <definedName name="FREG2HG">#REF!</definedName>
    <definedName name="FREG2PVCCPVC" localSheetId="0">#REF!</definedName>
    <definedName name="FREG2PVCCPVC">#REF!</definedName>
    <definedName name="FREGADERO" localSheetId="0">#REF!</definedName>
    <definedName name="FREGADERO">#REF!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[11]insumo!#REF!</definedName>
    <definedName name="FREGDOBLE">[11]insumo!#REF!</definedName>
    <definedName name="FREGRADERODOBLE">[11]insumo!$D$21</definedName>
    <definedName name="Fridel" localSheetId="0">#REF!</definedName>
    <definedName name="Fridel">#REF!</definedName>
    <definedName name="FSDFS">NA()</definedName>
    <definedName name="FSDFS_6" localSheetId="0">#REF!</definedName>
    <definedName name="FSDFS_6">#REF!</definedName>
    <definedName name="fuente.entrada">[34]Resumen!$D$21</definedName>
    <definedName name="FUNCION">[77]FUNCION!$C$16</definedName>
    <definedName name="FZ" localSheetId="0">#REF!</definedName>
    <definedName name="FZ">#REF!</definedName>
    <definedName name="g" localSheetId="0">#REF!</definedName>
    <definedName name="g">#REF!</definedName>
    <definedName name="G1006ceramica" localSheetId="0">#REF!</definedName>
    <definedName name="G1006ceramica">#REF!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[78]INSUMOS!$F$303</definedName>
    <definedName name="Gabipared" localSheetId="0">#REF!</definedName>
    <definedName name="Gabipared">#REF!</definedName>
    <definedName name="Gabipiso" localSheetId="0">#REF!</definedName>
    <definedName name="Gabipiso">#REF!</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PACAPLY">[67]Mat!$D$99</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[11]insumo!#REF!</definedName>
    <definedName name="GASOI">[11]insumo!#REF!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il_reg">'[27]ANALISIS PLANTA'!$F$32</definedName>
    <definedName name="GASOLINA">[30]INS!$D$561</definedName>
    <definedName name="GASOLINA_6" localSheetId="0">#REF!</definedName>
    <definedName name="GASOLINA_6">#REF!</definedName>
    <definedName name="GASTOSGENERALES" localSheetId="0">#REF!</definedName>
    <definedName name="GASTOSGENERALES">#REF!</definedName>
    <definedName name="GASTOSGENERALES_2">"$#REF!.$#REF!$#REF!"</definedName>
    <definedName name="GASTOSGENERALES_3">"$#REF!.$#REF!$#REF!"</definedName>
    <definedName name="GASTOSGENERALESA" localSheetId="0">#REF!</definedName>
    <definedName name="GASTOSGENERALESA">#REF!</definedName>
    <definedName name="GASTOSGENERALESA_2">"$#REF!.$#REF!$#REF!"</definedName>
    <definedName name="GASTOSGENERALESA_3">"$#REF!.$#REF!$#REF!"</definedName>
    <definedName name="gavi" localSheetId="0">#REF!</definedName>
    <definedName name="gavi">#REF!</definedName>
    <definedName name="gavii" localSheetId="0">#REF!</definedName>
    <definedName name="gavii">#REF!</definedName>
    <definedName name="gaviii" localSheetId="0">#REF!</definedName>
    <definedName name="gaviii">#REF!</definedName>
    <definedName name="gaviiii" localSheetId="0">#REF!</definedName>
    <definedName name="gaviiii">#REF!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FGFF" localSheetId="0" hidden="1">#REF!</definedName>
    <definedName name="GFGFF" hidden="1">#REF!</definedName>
    <definedName name="GFSG" localSheetId="0" hidden="1">#REF!</definedName>
    <definedName name="GFSG" hidden="1">#REF!</definedName>
    <definedName name="GGG" localSheetId="0">#REF!</definedName>
    <definedName name="GGG">#REF!</definedName>
    <definedName name="glagua" localSheetId="0">#REF!</definedName>
    <definedName name="glagua">#REF!</definedName>
    <definedName name="glpintura">'[49]Analisis Unit. '!$F$49</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A_LAV_CLASIF">'[79]MATERIALES LISTADO'!$D$10</definedName>
    <definedName name="GRADER12G">[29]EQUIPOS!$I$11</definedName>
    <definedName name="graderm" localSheetId="0">'[23]Listado Equipos a utilizar'!#REF!</definedName>
    <definedName name="graderm">'[23]Listado Equipos a utilizar'!#REF!</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_de_1_2__3_4__Clasificada" localSheetId="0">[7]Insumos!#REF!</definedName>
    <definedName name="Grava_de_1_2__3_4__Clasificada">[7]Insumos!#REF!</definedName>
    <definedName name="GRAVA38" localSheetId="0">#REF!</definedName>
    <definedName name="GRAVA38">#REF!</definedName>
    <definedName name="GRAVACOM">[80]Mat!$D$30</definedName>
    <definedName name="GRAVAL">[11]insumo!$D$22</definedName>
    <definedName name="Gravilla" localSheetId="0">#REF!</definedName>
    <definedName name="Gravilla">#REF!</definedName>
    <definedName name="Gravilla_1_2__3_16__Clasificada" localSheetId="0">[7]Insumos!#REF!</definedName>
    <definedName name="Gravilla_1_2__3_16__Clasificada">[7]Insumos!#REF!</definedName>
    <definedName name="Gravilla_de_3_4__3_8__Clasificada" localSheetId="0">[7]Insumos!#REF!</definedName>
    <definedName name="Gravilla_de_3_4__3_8__Clasificada">[7]Insumos!#REF!</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rúa_Manitowoc_2900" localSheetId="0">[68]Insumos!#REF!</definedName>
    <definedName name="Grúa_Manitowoc_2900">[68]Insumos!#REF!</definedName>
    <definedName name="Grúa_Manitowoc_2900_2">#N/A</definedName>
    <definedName name="Grúa_Manitowoc_2900_3">#N/A</definedName>
    <definedName name="GT" localSheetId="0">#REF!</definedName>
    <definedName name="GT">#REF!</definedName>
    <definedName name="H" localSheetId="0">[20]M.O.!#REF!</definedName>
    <definedName name="H">[20]M.O.!#REF!</definedName>
    <definedName name="H140KG" localSheetId="0">#REF!</definedName>
    <definedName name="H140KG">#REF!</definedName>
    <definedName name="H240KG">'[81]anal term'!$G$1520</definedName>
    <definedName name="ha">'[82]Anal. horm.'!$F$1058</definedName>
    <definedName name="haa">'[82]Anal. horm.'!$F$1100</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ARLOS" localSheetId="0">'[65]Anal. horm.'!#REF!</definedName>
    <definedName name="HAARLOS">'[65]Anal. horm.'!#REF!</definedName>
    <definedName name="HAASC1" localSheetId="0">[65]Volumenes!#REF!</definedName>
    <definedName name="HAASC1">[65]Volumenes!#REF!</definedName>
    <definedName name="HAC40X30" localSheetId="0">'[65]Anal. horm.'!#REF!</definedName>
    <definedName name="HAC40X30">'[65]Anal. horm.'!#REF!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10" localSheetId="0">[65]Volumenes!#REF!</definedName>
    <definedName name="HACO10">[65]Volumenes!#REF!</definedName>
    <definedName name="HACO11" localSheetId="0">[65]Volumenes!#REF!</definedName>
    <definedName name="HACO11">[65]Volumenes!#REF!</definedName>
    <definedName name="HACO12" localSheetId="0">[65]Volumenes!#REF!</definedName>
    <definedName name="HACO12">[65]Volumenes!#REF!</definedName>
    <definedName name="haco2.7" localSheetId="0">'[65]Anal. horm.'!#REF!</definedName>
    <definedName name="haco2.7">'[65]Anal. horm.'!#REF!</definedName>
    <definedName name="HACO3" localSheetId="0">'[65]Anal. horm.'!#REF!</definedName>
    <definedName name="HACO3">'[65]Anal. horm.'!#REF!</definedName>
    <definedName name="haco3.1" localSheetId="0">[65]Volumenes!#REF!</definedName>
    <definedName name="haco3.1">[65]Volumenes!#REF!</definedName>
    <definedName name="haco3.10" localSheetId="0">[65]Volumenes!#REF!</definedName>
    <definedName name="haco3.10">[65]Volumenes!#REF!</definedName>
    <definedName name="haco3.11" localSheetId="0">[65]Volumenes!#REF!</definedName>
    <definedName name="haco3.11">[65]Volumenes!#REF!</definedName>
    <definedName name="haco3.12" localSheetId="0">[65]Volumenes!#REF!</definedName>
    <definedName name="haco3.12">[65]Volumenes!#REF!</definedName>
    <definedName name="haco3.2" localSheetId="0">[65]Volumenes!#REF!</definedName>
    <definedName name="haco3.2">[65]Volumenes!#REF!</definedName>
    <definedName name="haco3.3" localSheetId="0">[65]Volumenes!#REF!</definedName>
    <definedName name="haco3.3">[65]Volumenes!#REF!</definedName>
    <definedName name="haco3.4" localSheetId="0">[65]Volumenes!#REF!</definedName>
    <definedName name="haco3.4">[65]Volumenes!#REF!</definedName>
    <definedName name="haco3.5" localSheetId="0">[65]Volumenes!#REF!</definedName>
    <definedName name="haco3.5">[65]Volumenes!#REF!</definedName>
    <definedName name="haco3.6" localSheetId="0">[65]Volumenes!#REF!</definedName>
    <definedName name="haco3.6">[65]Volumenes!#REF!</definedName>
    <definedName name="haco3.7" localSheetId="0">[65]Volumenes!#REF!</definedName>
    <definedName name="haco3.7">[65]Volumenes!#REF!</definedName>
    <definedName name="haco3.8" localSheetId="0">[65]Volumenes!#REF!</definedName>
    <definedName name="haco3.8">[65]Volumenes!#REF!</definedName>
    <definedName name="haco3.9" localSheetId="0">[65]Volumenes!#REF!</definedName>
    <definedName name="haco3.9">[65]Volumenes!#REF!</definedName>
    <definedName name="HACO30X30" localSheetId="0">'[65]Anal. horm.'!#REF!</definedName>
    <definedName name="HACO30X30">'[65]Anal. horm.'!#REF!</definedName>
    <definedName name="HACO40X30" localSheetId="0">'[65]Anal. horm.'!#REF!</definedName>
    <definedName name="HACO40X30">'[65]Anal. horm.'!#REF!</definedName>
    <definedName name="HACO40X60" localSheetId="0">'[65]Anal. horm.'!#REF!</definedName>
    <definedName name="HACO40X60">'[65]Anal. horm.'!#REF!</definedName>
    <definedName name="HACO5" localSheetId="0">[65]Volumenes!#REF!</definedName>
    <definedName name="HACO5">[65]Volumenes!#REF!</definedName>
    <definedName name="HACO6" localSheetId="0">[65]Volumenes!#REF!</definedName>
    <definedName name="HACO6">[65]Volumenes!#REF!</definedName>
    <definedName name="HACO7" localSheetId="0">[65]Volumenes!#REF!</definedName>
    <definedName name="HACO7">[65]Volumenes!#REF!</definedName>
    <definedName name="HACO8" localSheetId="0">[65]Volumenes!#REF!</definedName>
    <definedName name="HACO8">[65]Volumenes!#REF!</definedName>
    <definedName name="HACO9" localSheetId="0">[65]Volumenes!#REF!</definedName>
    <definedName name="HACO9">[65]Volumenes!#REF!</definedName>
    <definedName name="HACOAMAR" localSheetId="0">'[65]Anal. horm.'!#REF!</definedName>
    <definedName name="HACOAMAR">'[65]Anal. horm.'!#REF!</definedName>
    <definedName name="HACOC2" localSheetId="0">'[65]Anal. horm.'!#REF!</definedName>
    <definedName name="HACOC2">'[65]Anal. horm.'!#REF!</definedName>
    <definedName name="HACOL1" localSheetId="0">'[65]Anal. horm.'!#REF!</definedName>
    <definedName name="HACOL1">'[65]Anal. horm.'!#REF!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2040CISTCONTRA" localSheetId="0">#REF!</definedName>
    <definedName name="HACOL2040CISTCONTRA">#REF!</definedName>
    <definedName name="HACOL2040PORTCISTCONTRA" localSheetId="0">#REF!</definedName>
    <definedName name="HACOL2040PORTCISTCONTRA">#REF!</definedName>
    <definedName name="HACOL2DO" localSheetId="0">'[65]Anal. horm.'!#REF!</definedName>
    <definedName name="HACOL2DO">'[65]Anal. horm.'!#REF!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3040ENTRADAESTECONTRA" localSheetId="0">#REF!</definedName>
    <definedName name="HACOL3040ENTRADAESTECONTRA">#REF!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40X40" localSheetId="0">'[65]Anal. horm.'!#REF!</definedName>
    <definedName name="HACOL40X40">'[65]Anal. horm.'!#REF!</definedName>
    <definedName name="HACOL40X602DO" localSheetId="0">'[65]Anal. horm.'!#REF!</definedName>
    <definedName name="HACOL40X602DO">'[65]Anal. horm.'!#REF!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COLAM" localSheetId="0">'[65]Anal. horm.'!#REF!</definedName>
    <definedName name="HACOLAM">'[65]Anal. horm.'!#REF!</definedName>
    <definedName name="HACOLC3" localSheetId="0">'[65]Anal. horm.'!#REF!</definedName>
    <definedName name="HACOLC3">'[65]Anal. horm.'!#REF!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esc2" localSheetId="0">[65]Volumenes!#REF!</definedName>
    <definedName name="haesc2">[65]Volumenes!#REF!</definedName>
    <definedName name="hai" localSheetId="0">#REF!</definedName>
    <definedName name="hai">#REF!</definedName>
    <definedName name="haii" localSheetId="0">#REF!</definedName>
    <definedName name="haii">#REF!</definedName>
    <definedName name="haiii" localSheetId="0">#REF!</definedName>
    <definedName name="haiii">#REF!</definedName>
    <definedName name="haiiii" localSheetId="0">#REF!</definedName>
    <definedName name="haiiii">#REF!</definedName>
    <definedName name="HALOINC" localSheetId="0">'[65]Anal. horm.'!#REF!</definedName>
    <definedName name="HALOINC">'[65]Anal. horm.'!#REF!</definedName>
    <definedName name="HALOPLA">'[80]Anal. horm.'!$F$450</definedName>
    <definedName name="HALOPLATE">'[65]Anal. horm.'!$F$451</definedName>
    <definedName name="HALOPLATE12" localSheetId="0">'[65]Anal. horm.'!#REF!</definedName>
    <definedName name="HALOPLATE12">'[65]Anal. horm.'!#REF!</definedName>
    <definedName name="HALOS1" localSheetId="0">[65]Volumenes!#REF!</definedName>
    <definedName name="HALOS1">[65]Volumenes!#REF!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LOSAQUIEBRASOLCONTRA" localSheetId="0">#REF!</definedName>
    <definedName name="HALOSAQUIEBRASOLCONTRA">#REF!</definedName>
    <definedName name="HALSUPCISCONTRA" localSheetId="0">#REF!</definedName>
    <definedName name="HALSUPCISCONTRA">#REF!</definedName>
    <definedName name="ham">[82]Volumenes!$D$1839</definedName>
    <definedName name="HAMRAMPACONTRA" localSheetId="0">#REF!</definedName>
    <definedName name="HAMRAMPACONTRA">#REF!</definedName>
    <definedName name="HAMU1" localSheetId="0">[65]Volumenes!#REF!</definedName>
    <definedName name="HAMU1">[65]Volumenes!#REF!</definedName>
    <definedName name="hamu2" localSheetId="0">[65]Volumenes!#REF!</definedName>
    <definedName name="hamu2">[65]Volumenes!#REF!</definedName>
    <definedName name="HAMUESC" localSheetId="0">'[65]Anal. horm.'!#REF!</definedName>
    <definedName name="HAMUESC">'[65]Anal. horm.'!#REF!</definedName>
    <definedName name="HAMUR08210MALLAD2.31001CAR" localSheetId="0">#REF!</definedName>
    <definedName name="HAMUR08210MALLAD2.31001CAR">#REF!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EDCONTRA" localSheetId="0">#REF!</definedName>
    <definedName name="HAPEDCONTRA">#REF!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 localSheetId="0">'[65]Anal. horm.'!#REF!</definedName>
    <definedName name="HARAMP">'[65]Anal. horm.'!#REF!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RAMPAESCCONTRA" localSheetId="0">#REF!</definedName>
    <definedName name="HARAMPAESCCONTRA">#REF!</definedName>
    <definedName name="HARAMPAVEHCONTRA" localSheetId="0">#REF!</definedName>
    <definedName name="HARAMPAVEHCONTRA">#REF!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ABARANDACONTRA" localSheetId="0">#REF!</definedName>
    <definedName name="HAVABARANDACONTRA">#REF!</definedName>
    <definedName name="HAVACORONACISTCONTRA" localSheetId="0">#REF!</definedName>
    <definedName name="HAVACORONACISTCONTRA">#REF!</definedName>
    <definedName name="HAVAD">'[80]Anal. horm.'!$F$391</definedName>
    <definedName name="HAVI20X50" localSheetId="0">'[65]Anal. horm.'!#REF!</definedName>
    <definedName name="HAVI20X50">'[65]Anal. horm.'!#REF!</definedName>
    <definedName name="HAVI25X50" localSheetId="0">'[65]Anal. horm.'!#REF!</definedName>
    <definedName name="HAVI25X50">'[65]Anal. horm.'!#REF!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IVAR25A65" localSheetId="0">'[65]Anal. horm.'!#REF!</definedName>
    <definedName name="HAVIVAR25A65">'[65]Anal. horm.'!#REF!</definedName>
    <definedName name="HAVPORTCISTCONTRA" localSheetId="0">#REF!</definedName>
    <definedName name="HAVPORTCISTCONTRA">#REF!</definedName>
    <definedName name="HAVRIOSTPONDCONTRA" localSheetId="0">#REF!</definedName>
    <definedName name="HAVRIOSTPONDCONTRA">#REF!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VUELO10CONTRA" localSheetId="0">#REF!</definedName>
    <definedName name="HAVUELO10CONTRA">#REF!</definedName>
    <definedName name="HAZA12" localSheetId="0">'[65]Anal. horm.'!#REF!</definedName>
    <definedName name="HAZA12">'[65]Anal. horm.'!#REF!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CPONDCONTRA" localSheetId="0">#REF!</definedName>
    <definedName name="HAZCPONDCONTRA">#REF!</definedName>
    <definedName name="HAZFOSOCONTRA" localSheetId="0">#REF!</definedName>
    <definedName name="HAZFOSOCONTRA">#REF!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AZM8TIPVIGACISTCONTRA" localSheetId="0">#REF!</definedName>
    <definedName name="HAZM8TIPVIGACISTCONTRA">#REF!</definedName>
    <definedName name="HAZMRAMPACONTRA" localSheetId="0">#REF!</definedName>
    <definedName name="HAZMRAMPACONTRA">#REF!</definedName>
    <definedName name="hbi" localSheetId="0">#REF!</definedName>
    <definedName name="hbi">#REF!</definedName>
    <definedName name="hbii" localSheetId="0">#REF!</definedName>
    <definedName name="hbii">#REF!</definedName>
    <definedName name="hbiii" localSheetId="0">#REF!</definedName>
    <definedName name="hbiii">#REF!</definedName>
    <definedName name="hbiiii" localSheetId="0">#REF!</definedName>
    <definedName name="hbiiii">#REF!</definedName>
    <definedName name="hci" localSheetId="0">#REF!</definedName>
    <definedName name="hci">#REF!</definedName>
    <definedName name="hcii" localSheetId="0">#REF!</definedName>
    <definedName name="hcii">#REF!</definedName>
    <definedName name="hciii" localSheetId="0">#REF!</definedName>
    <definedName name="hciii">#REF!</definedName>
    <definedName name="hciiii" localSheetId="0">#REF!</definedName>
    <definedName name="hciiii">#REF!</definedName>
    <definedName name="hcpi" localSheetId="0">#REF!</definedName>
    <definedName name="hcpi">#REF!</definedName>
    <definedName name="hcpii" localSheetId="0">#REF!</definedName>
    <definedName name="hcpii">#REF!</definedName>
    <definedName name="hcpiii" localSheetId="0">#REF!</definedName>
    <definedName name="hcpiii">#REF!</definedName>
    <definedName name="hcpiiii" localSheetId="0">#REF!</definedName>
    <definedName name="hcpiiii">#REF!</definedName>
    <definedName name="HEFEC">'[83]COSTO INDIRECTO'!$D$35</definedName>
    <definedName name="HERALB" localSheetId="0">#REF!</definedName>
    <definedName name="HERALB">#REF!</definedName>
    <definedName name="HERCARP" localSheetId="0">#REF!</definedName>
    <definedName name="HERCARP">#REF!</definedName>
    <definedName name="HERELE" localSheetId="0">#REF!</definedName>
    <definedName name="HERELE">#REF!</definedName>
    <definedName name="HERMED" localSheetId="0">#REF!</definedName>
    <definedName name="HERMED">#REF!</definedName>
    <definedName name="HERPIN" localSheetId="0">#REF!</definedName>
    <definedName name="HERPIN">#REF!</definedName>
    <definedName name="HERPLO" localSheetId="0">#REF!</definedName>
    <definedName name="HERPLO">#REF!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ERSEG" localSheetId="0">#REF!</definedName>
    <definedName name="HERSEG">#REF!</definedName>
    <definedName name="HERSUB" localSheetId="0">#REF!</definedName>
    <definedName name="HERSUB">#REF!</definedName>
    <definedName name="HERTRA" localSheetId="0">#REF!</definedName>
    <definedName name="HERTRA">#REF!</definedName>
    <definedName name="HERVAR" localSheetId="0">#REF!</definedName>
    <definedName name="HERVAR">#REF!</definedName>
    <definedName name="HGON100">[84]Mezcla!$G$81</definedName>
    <definedName name="HGON140">[84]Mezcla!$G$106</definedName>
    <definedName name="HGON180">[84]Mezcla!$G$131</definedName>
    <definedName name="HGON210">[84]Mezcla!$G$156</definedName>
    <definedName name="hi140kc" localSheetId="0">#REF!</definedName>
    <definedName name="hi140kc">#REF!</definedName>
    <definedName name="hi160kc" localSheetId="0">#REF!</definedName>
    <definedName name="hi160kc">#REF!</definedName>
    <definedName name="hi180kc">'[85]materiales (2)'!$G$65</definedName>
    <definedName name="hi210kc" localSheetId="0">#REF!</definedName>
    <definedName name="hi210kc">#REF!</definedName>
    <definedName name="hi240kc" localSheetId="0">#REF!</definedName>
    <definedName name="hi240kc">#REF!</definedName>
    <definedName name="hi280kc" localSheetId="0">#REF!</definedName>
    <definedName name="hi280kc">#REF!</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lo_de_Nylon">[25]Insumos!$B$69:$D$69</definedName>
    <definedName name="HINCA" localSheetId="0">#REF!</definedName>
    <definedName name="HINCA">#REF!</definedName>
    <definedName name="HINCA_2">"$#REF!.$#REF!$#REF!"</definedName>
    <definedName name="HINCA_3">"$#REF!.$#REF!$#REF!"</definedName>
    <definedName name="Hinca_de_Pilotes" localSheetId="0">[68]Insumos!#REF!</definedName>
    <definedName name="Hinca_de_Pilotes">[68]Insumos!#REF!</definedName>
    <definedName name="Hinca_de_Pilotes_2">#N/A</definedName>
    <definedName name="Hinca_de_Pilotes_3">#N/A</definedName>
    <definedName name="HINCADEPILOTES" localSheetId="0">[86]Análisis!#REF!</definedName>
    <definedName name="HINCADEPILOTES">[86]Análisis!#REF!</definedName>
    <definedName name="HINCADEPILOTES_2">#N/A</definedName>
    <definedName name="HINCADEPILOTES_3">#N/A</definedName>
    <definedName name="HINDUSTRIAL100">[11]insumo!$D$33</definedName>
    <definedName name="HINDUSTRIAL140" localSheetId="0">#REF!</definedName>
    <definedName name="HINDUSTRIAL140">#REF!</definedName>
    <definedName name="HINDUSTRIAL180">[87]insumo!$D$35</definedName>
    <definedName name="HINDUSTRIAL210">[11]insumo!$D$36</definedName>
    <definedName name="hligadora" localSheetId="0">#REF!</definedName>
    <definedName name="hligadora">#REF!</definedName>
    <definedName name="HOJA_RESUMEN" localSheetId="0">#REF!</definedName>
    <definedName name="HOJA_RESUMEN">#REF!</definedName>
    <definedName name="HOJASEGUETA" localSheetId="0">#REF!</definedName>
    <definedName name="HOJASEGUETA">#REF!</definedName>
    <definedName name="HOM240KC" localSheetId="0">'[65]anal term'!#REF!</definedName>
    <definedName name="HOM240KC">'[65]anal term'!#REF!</definedName>
    <definedName name="HORACIO" localSheetId="0">#REF!</definedName>
    <definedName name="HORACIO">#REF!</definedName>
    <definedName name="HORACIO_2">"$#REF!.$L$66:$W$66"</definedName>
    <definedName name="HORACIO_3">"$#REF!.$L$66:$W$66"</definedName>
    <definedName name="horadia" localSheetId="0">#REF!</definedName>
    <definedName name="horadia">#REF!</definedName>
    <definedName name="horames" localSheetId="0">#REF!</definedName>
    <definedName name="horames">#REF!</definedName>
    <definedName name="horind100" localSheetId="0">[11]insumo!#REF!</definedName>
    <definedName name="horind100">[11]insumo!#REF!</definedName>
    <definedName name="horind140" localSheetId="0">[11]insumo!#REF!</definedName>
    <definedName name="horind140">[11]insumo!#REF!</definedName>
    <definedName name="horind180" localSheetId="0">[11]insumo!#REF!</definedName>
    <definedName name="horind180">[11]insumo!#REF!</definedName>
    <definedName name="horind210" localSheetId="0">[11]insumo!#REF!</definedName>
    <definedName name="horind210">[11]insumo!#REF!</definedName>
    <definedName name="horm" localSheetId="0">#REF!</definedName>
    <definedName name="horm">#REF!</definedName>
    <definedName name="horm.1.2">'[88]Ana. Horm mexc mort'!$D$70</definedName>
    <definedName name="horm.1.3">'[49]Analisis Unit. '!$F$74</definedName>
    <definedName name="horm.1.3.5">'[49]Analisis Unit. '!$F$64</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[34]Insumos!$E$35</definedName>
    <definedName name="Horm.Ind.160" localSheetId="0">#REF!</definedName>
    <definedName name="Horm.Ind.160">#REF!</definedName>
    <definedName name="Horm.Ind.180" localSheetId="0">#REF!</definedName>
    <definedName name="Horm.Ind.180">#REF!</definedName>
    <definedName name="Horm.Ind.180.Sin.Bomba">[34]Insumos!$E$37</definedName>
    <definedName name="Horm.Ind.210" localSheetId="0">#REF!</definedName>
    <definedName name="Horm.Ind.210">#REF!</definedName>
    <definedName name="Horm.Ind.210.Sin.Bomba">[34]Insumos!$E$39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'[54]HORM.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40LI">[80]UASD!$F$3141</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[89]Ana!#REF!</definedName>
    <definedName name="HORM315">[89]Ana!#REF!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on" localSheetId="0">#REF!</definedName>
    <definedName name="Hormigon">#REF!</definedName>
    <definedName name="Hormigón_210_kg_cm2_con_aditivos">'[26]LISTA DE PRECIO'!$C$10</definedName>
    <definedName name="HORMIGON_AN" localSheetId="0">#REF!</definedName>
    <definedName name="HORMIGON_AN">#REF!</definedName>
    <definedName name="Hormigón_Industrial_180_Kg_cm2">[25]Insumos!$B$70:$D$70</definedName>
    <definedName name="Hormigón_Industrial_210_Kg_cm2">[90]Insumos!$B$71:$D$71</definedName>
    <definedName name="Hormigón_Industrial_210_Kg_cm2_1">[90]Insumos!$B$71:$D$71</definedName>
    <definedName name="Hormigón_Industrial_210_Kg_cm2_2">[90]Insumos!$B$71:$D$71</definedName>
    <definedName name="Hormigón_Industrial_210_Kg_cm2_3">[90]Insumos!$B$71:$D$71</definedName>
    <definedName name="Hormigón_Industrial_240_Kg_cm2" localSheetId="0">[7]Insumos!#REF!</definedName>
    <definedName name="Hormigón_Industrial_240_Kg_cm2">[7]Insumos!#REF!</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gon240" localSheetId="0">#REF!</definedName>
    <definedName name="hormigon240">#REF!</definedName>
    <definedName name="Hormigon240i" localSheetId="0">[29]MATERIALES!#REF!</definedName>
    <definedName name="Hormigon240i">[29]MATERIALES!#REF!</definedName>
    <definedName name="hormigon280" localSheetId="0">#REF!</definedName>
    <definedName name="hormigon280">#REF!</definedName>
    <definedName name="HORMIGON350" localSheetId="0">#REF!</definedName>
    <definedName name="HORMIGON350">#REF!</definedName>
    <definedName name="HORMIGONARMADOALETAS" localSheetId="0">#REF!</definedName>
    <definedName name="HORMIGONARMADOALETAS">#REF!</definedName>
    <definedName name="HORMIGONARMADOESTRIBOS" localSheetId="0">#REF!</definedName>
    <definedName name="HORMIGONARMADOESTRIBOS">#REF!</definedName>
    <definedName name="HORMIGONARMADOGUARDARRUEDASYDEFENSASLATERALES" localSheetId="0">[86]Análisis!#REF!</definedName>
    <definedName name="HORMIGONARMADOGUARDARRUEDASYDEFENSASLATERALES">[86]Análisis!#REF!</definedName>
    <definedName name="HORMIGONARMADOGUARDARRUEDASYDEFENSASLATERALES_2">#N/A</definedName>
    <definedName name="HORMIGONARMADOGUARDARRUEDASYDEFENSASLATERALES_3">#N/A</definedName>
    <definedName name="HORMIGONARMADOLOSADEAPROCHE" localSheetId="0">[86]Análisis!#REF!</definedName>
    <definedName name="HORMIGONARMADOLOSADEAPROCHE">[86]Análisis!#REF!</definedName>
    <definedName name="HORMIGONARMADOLOSADEAPROCHE_2">#N/A</definedName>
    <definedName name="HORMIGONARMADOLOSADEAPROCHE_3">#N/A</definedName>
    <definedName name="HORMIGONARMADOLOSADETABLERO" localSheetId="0">[86]Análisis!#REF!</definedName>
    <definedName name="HORMIGONARMADOLOSADETABLERO">[86]Análisis!#REF!</definedName>
    <definedName name="HORMIGONARMADOLOSADETABLERO_2">#N/A</definedName>
    <definedName name="HORMIGONARMADOLOSADETABLERO_3">#N/A</definedName>
    <definedName name="HORMIGONARMADOVIGUETAS" localSheetId="0">[86]Análisis!#REF!</definedName>
    <definedName name="HORMIGONARMADOVIGUETAS">[86]Análisis!#REF!</definedName>
    <definedName name="HORMIGONARMADOVIGUETAS_2">#N/A</definedName>
    <definedName name="HORMIGONARMADOVIGUETAS_3">#N/A</definedName>
    <definedName name="hormigonproteccionpilas" localSheetId="0">#REF!</definedName>
    <definedName name="hormigonproteccionpilas">#REF!</definedName>
    <definedName name="HORMIGONSIMPLE" localSheetId="0">#REF!</definedName>
    <definedName name="HORMIGONSIMPLE">#REF!</definedName>
    <definedName name="HORMIGONVIGASPOSTENSADAS" localSheetId="0">#REF!</definedName>
    <definedName name="HORMIGONVIGASPOSTENSADAS">#REF!</definedName>
    <definedName name="hormind210" localSheetId="0">#REF!</definedName>
    <definedName name="hormind210">#REF!</definedName>
    <definedName name="HORMINDUS" localSheetId="0">#REF!</definedName>
    <definedName name="HORMINDUS">#REF!</definedName>
    <definedName name="Hormsimple" localSheetId="0">#REF!</definedName>
    <definedName name="Hormsimple">#REF!</definedName>
    <definedName name="hr.grader.cat.140h">'[91]Tarifas de Alquiler de Equipo'!$I$29</definedName>
    <definedName name="hr.pala.cat.966c">'[91]Tarifas de Alquiler de Equipo'!$I$54</definedName>
    <definedName name="hr.retro.cat.225">'[91]Tarifas de Alquiler de Equipo'!$I$41</definedName>
    <definedName name="hr.retro.cat.416">'[91]Tarifas de Alquiler de Equipo'!$I$46</definedName>
    <definedName name="hr.RodDin.dinapac.ca25">'[91]Tarifas de Alquiler de Equipo'!$I$80</definedName>
    <definedName name="HS210_Manual">'[27]ANALISIS PLANTA'!$G$111</definedName>
    <definedName name="Hs280_Manual">'[27]ANALISIS PLANTA'!$G$1484</definedName>
    <definedName name="HuellaMarmol" localSheetId="0">#REF!</definedName>
    <definedName name="HuellaMarmol">#REF!</definedName>
    <definedName name="HUO" localSheetId="0">[92]Cubicacion!#REF!</definedName>
    <definedName name="HUO">[92]Cubicacion!#REF!</definedName>
    <definedName name="hupu2" localSheetId="0">[65]Volumenes!#REF!</definedName>
    <definedName name="hupu2">[65]Volumenes!#REF!</definedName>
    <definedName name="hupu3" localSheetId="0">[65]Volumenes!#REF!</definedName>
    <definedName name="hupu3">[65]Volumenes!#REF!</definedName>
    <definedName name="hupu3y" localSheetId="0">[65]Volumenes!#REF!</definedName>
    <definedName name="hupu3y">[65]Volumenes!#REF!</definedName>
    <definedName name="huve3" localSheetId="0">[65]Volumenes!#REF!</definedName>
    <definedName name="huve3">[65]Volumenes!#REF!</definedName>
    <definedName name="hwinche" localSheetId="0">#REF!</definedName>
    <definedName name="hwinche">#REF!</definedName>
    <definedName name="i" localSheetId="0">[30]INS!#REF!</definedName>
    <definedName name="i">[30]INS!#REF!</definedName>
    <definedName name="ilma" localSheetId="0">[35]M.O.!#REF!</definedName>
    <definedName name="ilma">[35]M.O.!#REF!</definedName>
    <definedName name="ILO" localSheetId="0">#REF!</definedName>
    <definedName name="ILO">#REF!</definedName>
    <definedName name="imocolocjuntas">[78]INSUMOS!$F$261</definedName>
    <definedName name="impempla" localSheetId="0">[65]Volumenes!#REF!</definedName>
    <definedName name="impempla">[65]Volumenes!#REF!</definedName>
    <definedName name="IMPERM." localSheetId="0">#REF!</definedName>
    <definedName name="IMPERM.">#REF!</definedName>
    <definedName name="Impermeabilizante">[34]Insumos!$E$48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[93]Directos!#REF!</definedName>
    <definedName name="impresion_2">[93]Directos!#REF!</definedName>
    <definedName name="IMPREV" localSheetId="0">#REF!</definedName>
    <definedName name="IMPREV">#REF!</definedName>
    <definedName name="IMPREV." localSheetId="0">#REF!</definedName>
    <definedName name="IMPREV.">#REF!</definedName>
    <definedName name="IMPREVISTO" localSheetId="0">#REF!</definedName>
    <definedName name="IMPREVISTO">#REF!</definedName>
    <definedName name="IMPREVISTO1" localSheetId="0">#REF!</definedName>
    <definedName name="IMPREVISTO1">#REF!</definedName>
    <definedName name="IMPRIMACION">[94]ANALISIS!$H$441</definedName>
    <definedName name="Imprimir_área_IM" localSheetId="0">#REF!</definedName>
    <definedName name="Imprimir_área_IM">#REF!</definedName>
    <definedName name="Imprimir_área_IM_6" localSheetId="0">#REF!</definedName>
    <definedName name="Imprimir_área_IM_6">#REF!</definedName>
    <definedName name="IMTEPLA">'[67]anal term'!$G$1279</definedName>
    <definedName name="IN.AG.AG.nl">[95]Insumos!$G$33</definedName>
    <definedName name="IN.C.CE.gr">[95]Insumos!$G$54</definedName>
    <definedName name="IN.MI.AGUA">[95]Insumos!$G$111</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var.pre" localSheetId="0">#REF!</definedName>
    <definedName name="ind.var.pre">#REF!</definedName>
    <definedName name="indir">[60]Variables!$B$1</definedName>
    <definedName name="INDIRECTOS" localSheetId="0">#REF!</definedName>
    <definedName name="INDIRECTOS">#REF!</definedName>
    <definedName name="ingeniera">[40]M.O.!$C$10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GENIERIA">[94]ingenieria!$K$21</definedName>
    <definedName name="ingi" localSheetId="0">#REF!</definedName>
    <definedName name="ingi">#REF!</definedName>
    <definedName name="ingii" localSheetId="0">#REF!</definedName>
    <definedName name="ingii">#REF!</definedName>
    <definedName name="ingiii" localSheetId="0">#REF!</definedName>
    <definedName name="ingiii">#REF!</definedName>
    <definedName name="ingiiii" localSheetId="0">#REF!</definedName>
    <definedName name="ingiiii">#REF!</definedName>
    <definedName name="INOALARBCO" localSheetId="0">#REF!</definedName>
    <definedName name="INOALARBCO">#REF!</definedName>
    <definedName name="INOALARBCOPVC" localSheetId="0">#REF!</definedName>
    <definedName name="INOALARBCOPVC">#REF!</definedName>
    <definedName name="INOALARCOL" localSheetId="0">#REF!</definedName>
    <definedName name="INOALARCOL">#REF!</definedName>
    <definedName name="INOALARCOLPVC" localSheetId="0">#REF!</definedName>
    <definedName name="INOALARCOLPVC">#REF!</definedName>
    <definedName name="INOBCOSER" localSheetId="0">#REF!</definedName>
    <definedName name="INOBCOSER">#REF!</definedName>
    <definedName name="INOBCOSTAPASERPVC" localSheetId="0">#REF!</definedName>
    <definedName name="INOBCOSTAPASERPVC">#REF!</definedName>
    <definedName name="INOBCOTAPASER" localSheetId="0">#REF!</definedName>
    <definedName name="INOBCOTAPASER">#REF!</definedName>
    <definedName name="INOBCOTAPASERPVC" localSheetId="0">#REF!</definedName>
    <definedName name="INOBCOTAPASERPVC">#REF!</definedName>
    <definedName name="Inoblanco" localSheetId="0">#REF!</definedName>
    <definedName name="Inoblanco">#REF!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C">'[65]Ana-Sanit.'!$F$237</definedName>
    <definedName name="Inodoroe" localSheetId="0">#REF!</definedName>
    <definedName name="Inodoroe">#REF!</definedName>
    <definedName name="Inodorom" localSheetId="0">#REF!</definedName>
    <definedName name="Inodorom">#REF!</definedName>
    <definedName name="inodorosimplex" localSheetId="0">[11]insumo!#REF!</definedName>
    <definedName name="inodorosimplex">[11]insumo!#REF!</definedName>
    <definedName name="INOFLUXBCOCONTRA" localSheetId="0">#REF!</definedName>
    <definedName name="INOFLUXBCOCONTRA">#REF!</definedName>
    <definedName name="ins_abrasadera_1.5pulg" localSheetId="0">#REF!</definedName>
    <definedName name="ins_abrasadera_1.5pulg">#REF!</definedName>
    <definedName name="ins_abrasadera_1pulg" localSheetId="0">#REF!</definedName>
    <definedName name="ins_abrasadera_1pulg">#REF!</definedName>
    <definedName name="ins_abrasadera_2pulg" localSheetId="0">#REF!</definedName>
    <definedName name="ins_abrasadera_2pulg">#REF!</definedName>
    <definedName name="ins_abrasadera_3pulg" localSheetId="0">#REF!</definedName>
    <definedName name="ins_abrasadera_3pulg">#REF!</definedName>
    <definedName name="ins_abrasadera_4pulg" localSheetId="0">#REF!</definedName>
    <definedName name="ins_abrasadera_4pulg">#REF!</definedName>
    <definedName name="ins_acero" localSheetId="0">#REF!</definedName>
    <definedName name="ins_acero">#REF!</definedName>
    <definedName name="ins_adap_cpvc_0.5pulg" localSheetId="0">#REF!</definedName>
    <definedName name="ins_adap_cpvc_0.5pulg">#REF!</definedName>
    <definedName name="ins_adap_pvc_0.5pulg" localSheetId="0">#REF!</definedName>
    <definedName name="ins_adap_pvc_0.5pulg">#REF!</definedName>
    <definedName name="ins_adap_pvc_0.75pulg" localSheetId="0">#REF!</definedName>
    <definedName name="ins_adap_pvc_0.75pulg">#REF!</definedName>
    <definedName name="ins_adap_pvc_1.5pulg" localSheetId="0">#REF!</definedName>
    <definedName name="ins_adap_pvc_1.5pulg">#REF!</definedName>
    <definedName name="ins_adap_pvc_1pulg" localSheetId="0">#REF!</definedName>
    <definedName name="ins_adap_pvc_1pulg">#REF!</definedName>
    <definedName name="ins_adap_pvc_2pulg" localSheetId="0">#REF!</definedName>
    <definedName name="ins_adap_pvc_2pulg">#REF!</definedName>
    <definedName name="ins_agua" localSheetId="0">#REF!</definedName>
    <definedName name="ins_agua">#REF!</definedName>
    <definedName name="ins_alambre" localSheetId="0">#REF!</definedName>
    <definedName name="ins_alambre">#REF!</definedName>
    <definedName name="ins_alquiler_compactador" localSheetId="0">#REF!</definedName>
    <definedName name="ins_alquiler_compactador">#REF!</definedName>
    <definedName name="ins_alquiler_compresor" localSheetId="0">#REF!</definedName>
    <definedName name="ins_alquiler_compresor">#REF!</definedName>
    <definedName name="ins_arandela_inodoro" localSheetId="0">#REF!</definedName>
    <definedName name="ins_arandela_inodoro">#REF!</definedName>
    <definedName name="ins_arena_fina" localSheetId="0">#REF!</definedName>
    <definedName name="ins_arena_fina">#REF!</definedName>
    <definedName name="ins_arena_gruesa" localSheetId="0">#REF!</definedName>
    <definedName name="ins_arena_gruesa">#REF!</definedName>
    <definedName name="ins_bañera" localSheetId="0">#REF!</definedName>
    <definedName name="ins_bañera">#REF!</definedName>
    <definedName name="ins_barra_unitrox" localSheetId="0">#REF!</definedName>
    <definedName name="ins_barra_unitrox">#REF!</definedName>
    <definedName name="ins_blocks_6pulg" localSheetId="0">#REF!</definedName>
    <definedName name="ins_blocks_6pulg">#REF!</definedName>
    <definedName name="ins_blocks_8pulg" localSheetId="0">#REF!</definedName>
    <definedName name="ins_blocks_8pulg">#REF!</definedName>
    <definedName name="ins_calentador_electrico" localSheetId="0">#REF!</definedName>
    <definedName name="ins_calentador_electrico">#REF!</definedName>
    <definedName name="ins_cemento_blanco" localSheetId="0">#REF!</definedName>
    <definedName name="ins_cemento_blanco">#REF!</definedName>
    <definedName name="ins_cemento_cpvc" localSheetId="0">#REF!</definedName>
    <definedName name="ins_cemento_cpvc">#REF!</definedName>
    <definedName name="ins_cemento_gris" localSheetId="0">#REF!</definedName>
    <definedName name="ins_cemento_gris">#REF!</definedName>
    <definedName name="ins_cemento_pvc" localSheetId="0">#REF!</definedName>
    <definedName name="ins_cemento_pvc">#REF!</definedName>
    <definedName name="ins_check_hor_2pulg" localSheetId="0">#REF!</definedName>
    <definedName name="ins_check_hor_2pulg">#REF!</definedName>
    <definedName name="ins_check_ver_3pulg" localSheetId="0">#REF!</definedName>
    <definedName name="ins_check_ver_3pulg">#REF!</definedName>
    <definedName name="ins_clavo_acero" localSheetId="0">#REF!</definedName>
    <definedName name="ins_clavo_acero">#REF!</definedName>
    <definedName name="ins_clavo_corriente" localSheetId="0">#REF!</definedName>
    <definedName name="ins_clavo_corriente">#REF!</definedName>
    <definedName name="ins_codo_cpvc_0.5pulg" localSheetId="0">#REF!</definedName>
    <definedName name="ins_codo_cpvc_0.5pulg">#REF!</definedName>
    <definedName name="ins_codo_cpvc_0.75pulg" localSheetId="0">#REF!</definedName>
    <definedName name="ins_codo_cpvc_0.75pulg">#REF!</definedName>
    <definedName name="ins_codo_hg_2hg" localSheetId="0">#REF!</definedName>
    <definedName name="ins_codo_hg_2hg">#REF!</definedName>
    <definedName name="ins_codo_hg_3hg" localSheetId="0">#REF!</definedName>
    <definedName name="ins_codo_hg_3hg">#REF!</definedName>
    <definedName name="ins_codo_pvc_drenaje_2pulgx45" localSheetId="0">#REF!</definedName>
    <definedName name="ins_codo_pvc_drenaje_2pulgx45">#REF!</definedName>
    <definedName name="ins_codo_pvc_drenaje_2pulgx90" localSheetId="0">#REF!</definedName>
    <definedName name="ins_codo_pvc_drenaje_2pulgx90">#REF!</definedName>
    <definedName name="ins_codo_pvc_drenaje_3pulgx45" localSheetId="0">#REF!</definedName>
    <definedName name="ins_codo_pvc_drenaje_3pulgx45">#REF!</definedName>
    <definedName name="ins_codo_pvc_drenaje_3pulgx90" localSheetId="0">#REF!</definedName>
    <definedName name="ins_codo_pvc_drenaje_3pulgx90">#REF!</definedName>
    <definedName name="ins_codo_pvc_drenaje_4pulgx45" localSheetId="0">#REF!</definedName>
    <definedName name="ins_codo_pvc_drenaje_4pulgx45">#REF!</definedName>
    <definedName name="ins_codo_pvc_drenaje_4pulgx90" localSheetId="0">#REF!</definedName>
    <definedName name="ins_codo_pvc_drenaje_4pulgx90">#REF!</definedName>
    <definedName name="ins_codo_pvc_presion_0.5pulg" localSheetId="0">#REF!</definedName>
    <definedName name="ins_codo_pvc_presion_0.5pulg">#REF!</definedName>
    <definedName name="ins_codo_pvc_presion_0.75pulg" localSheetId="0">#REF!</definedName>
    <definedName name="ins_codo_pvc_presion_0.75pulg">#REF!</definedName>
    <definedName name="ins_codo_pvc_presion_1.5pulg" localSheetId="0">#REF!</definedName>
    <definedName name="ins_codo_pvc_presion_1.5pulg">#REF!</definedName>
    <definedName name="ins_codo_pvc_presion_1pulg" localSheetId="0">#REF!</definedName>
    <definedName name="ins_codo_pvc_presion_1pulg">#REF!</definedName>
    <definedName name="ins_codo_pvc_presion_2pulg" localSheetId="0">#REF!</definedName>
    <definedName name="ins_codo_pvc_presion_2pulg">#REF!</definedName>
    <definedName name="ins_codo_pvc_presion_3pulg" localSheetId="0">#REF!</definedName>
    <definedName name="ins_codo_pvc_presion_3pulg">#REF!</definedName>
    <definedName name="ins_colg_0.5pulg" localSheetId="0">#REF!</definedName>
    <definedName name="ins_colg_0.5pulg">#REF!</definedName>
    <definedName name="ins_colg_0.75pulg" localSheetId="0">#REF!</definedName>
    <definedName name="ins_colg_0.75pulg">#REF!</definedName>
    <definedName name="ins_colg_1.5pulg" localSheetId="0">#REF!</definedName>
    <definedName name="ins_colg_1.5pulg">#REF!</definedName>
    <definedName name="ins_colg_1pulg" localSheetId="0">#REF!</definedName>
    <definedName name="ins_colg_1pulg">#REF!</definedName>
    <definedName name="ins_colg_2pulg" localSheetId="0">#REF!</definedName>
    <definedName name="ins_colg_2pulg">#REF!</definedName>
    <definedName name="ins_colg_3pulg" localSheetId="0">#REF!</definedName>
    <definedName name="ins_colg_3pulg">#REF!</definedName>
    <definedName name="ins_colg_4pulg" localSheetId="0">#REF!</definedName>
    <definedName name="ins_colg_4pulg">#REF!</definedName>
    <definedName name="ins_coupling_cpvc_1.5pulg" localSheetId="0">#REF!</definedName>
    <definedName name="ins_coupling_cpvc_1.5pulg">#REF!</definedName>
    <definedName name="ins_cubre_falta" localSheetId="0">#REF!</definedName>
    <definedName name="ins_cubre_falta">#REF!</definedName>
    <definedName name="ins_drenaje_balcon_a" localSheetId="0">#REF!</definedName>
    <definedName name="ins_drenaje_balcon_a">#REF!</definedName>
    <definedName name="ins_drenaje_balcon_b" localSheetId="0">#REF!</definedName>
    <definedName name="ins_drenaje_balcon_b">#REF!</definedName>
    <definedName name="ins_fregadero" localSheetId="0">#REF!</definedName>
    <definedName name="ins_fregadero">#REF!</definedName>
    <definedName name="ins_gasoil" localSheetId="0">#REF!</definedName>
    <definedName name="ins_gasoil">#REF!</definedName>
    <definedName name="ins_grava_combinada" localSheetId="0">#REF!</definedName>
    <definedName name="ins_grava_combinada">#REF!</definedName>
    <definedName name="INS_HORMIGON_124">[96]HORM_MOR!$A$7:$D$7</definedName>
    <definedName name="ins_inodoro" localSheetId="0">#REF!</definedName>
    <definedName name="ins_inodoro">#REF!</definedName>
    <definedName name="ins_jacuzzi" localSheetId="0">#REF!</definedName>
    <definedName name="ins_jacuzzi">#REF!</definedName>
    <definedName name="ins_juego_accesorios" localSheetId="0">#REF!</definedName>
    <definedName name="ins_juego_accesorios">#REF!</definedName>
    <definedName name="ins_junta_cera" localSheetId="0">#REF!</definedName>
    <definedName name="ins_junta_cera">#REF!</definedName>
    <definedName name="ins_lavamanos" localSheetId="0">#REF!</definedName>
    <definedName name="ins_lavamanos">#REF!</definedName>
    <definedName name="ins_llave_angular" localSheetId="0">#REF!</definedName>
    <definedName name="ins_llave_angular">#REF!</definedName>
    <definedName name="ins_llave_chorro" localSheetId="0">#REF!</definedName>
    <definedName name="ins_llave_chorro">#REF!</definedName>
    <definedName name="ins_madera" localSheetId="0">#REF!</definedName>
    <definedName name="ins_madera">#REF!</definedName>
    <definedName name="ins_mezcla_pañete" localSheetId="0">#REF!</definedName>
    <definedName name="ins_mezcla_pañete">#REF!</definedName>
    <definedName name="ins_mezcladora_bañera" localSheetId="0">#REF!</definedName>
    <definedName name="ins_mezcladora_bañera">#REF!</definedName>
    <definedName name="ins_mezcladora_fregadero" localSheetId="0">#REF!</definedName>
    <definedName name="ins_mezcladora_fregadero">#REF!</definedName>
    <definedName name="ins_mezcladora_jacuzzi" localSheetId="0">#REF!</definedName>
    <definedName name="ins_mezcladora_jacuzzi">#REF!</definedName>
    <definedName name="ins_mezcladora_lavamanos" localSheetId="0">#REF!</definedName>
    <definedName name="ins_mezcladora_lavamanos">#REF!</definedName>
    <definedName name="ins_mortero_13" localSheetId="0">#REF!</definedName>
    <definedName name="ins_mortero_13">#REF!</definedName>
    <definedName name="ins_mortero_14" localSheetId="0">#REF!</definedName>
    <definedName name="ins_mortero_14">#REF!</definedName>
    <definedName name="ins_niple_cromado" localSheetId="0">#REF!</definedName>
    <definedName name="ins_niple_cromado">#REF!</definedName>
    <definedName name="ins_parrilla_piso" localSheetId="0">#REF!</definedName>
    <definedName name="ins_parrilla_piso">#REF!</definedName>
    <definedName name="ins_pintura" localSheetId="0">#REF!</definedName>
    <definedName name="ins_pintura">#REF!</definedName>
    <definedName name="ins_red_cpvc_0.75x0.5pulg" localSheetId="0">#REF!</definedName>
    <definedName name="ins_red_cpvc_0.75x0.5pulg">#REF!</definedName>
    <definedName name="ins_red_hg_3x2" localSheetId="0">#REF!</definedName>
    <definedName name="ins_red_hg_3x2">#REF!</definedName>
    <definedName name="ins_red_pvc_3x2pulg" localSheetId="0">#REF!</definedName>
    <definedName name="ins_red_pvc_3x2pulg">#REF!</definedName>
    <definedName name="ins_red_pvc_4x2pulg" localSheetId="0">#REF!</definedName>
    <definedName name="ins_red_pvc_4x2pulg">#REF!</definedName>
    <definedName name="ins_red_pvc_4x3pulg" localSheetId="0">#REF!</definedName>
    <definedName name="ins_red_pvc_4x3pulg">#REF!</definedName>
    <definedName name="ins_red_pvc_presion_0.75x0.5pulg" localSheetId="0">#REF!</definedName>
    <definedName name="ins_red_pvc_presion_0.75x0.5pulg">#REF!</definedName>
    <definedName name="ins_red_pvc_presion_1.5x0.75pulg" localSheetId="0">#REF!</definedName>
    <definedName name="ins_red_pvc_presion_1.5x0.75pulg">#REF!</definedName>
    <definedName name="ins_red_pvc_presion_1.5x1pulg" localSheetId="0">#REF!</definedName>
    <definedName name="ins_red_pvc_presion_1.5x1pulg">#REF!</definedName>
    <definedName name="ins_red_pvc_presion_1x0.5pulg" localSheetId="0">#REF!</definedName>
    <definedName name="ins_red_pvc_presion_1x0.5pulg">#REF!</definedName>
    <definedName name="ins_red_pvc_presion_1x0.75pulg" localSheetId="0">#REF!</definedName>
    <definedName name="ins_red_pvc_presion_1x0.75pulg">#REF!</definedName>
    <definedName name="ins_red_pvc_presion_2x1.5pulg" localSheetId="0">#REF!</definedName>
    <definedName name="ins_red_pvc_presion_2x1.5pulg">#REF!</definedName>
    <definedName name="ins_red_pvc_presion_2x1pulg" localSheetId="0">#REF!</definedName>
    <definedName name="ins_red_pvc_presion_2x1pulg">#REF!</definedName>
    <definedName name="ins_red_pvc_presion_3x1.5pulg" localSheetId="0">#REF!</definedName>
    <definedName name="ins_red_pvc_presion_3x1.5pulg">#REF!</definedName>
    <definedName name="ins_red_pvc_presion_3x1pulg" localSheetId="0">#REF!</definedName>
    <definedName name="ins_red_pvc_presion_3x1pulg">#REF!</definedName>
    <definedName name="ins_red_pvc_presion_3x2pulg" localSheetId="0">#REF!</definedName>
    <definedName name="ins_red_pvc_presion_3x2pulg">#REF!</definedName>
    <definedName name="ins_regla" localSheetId="0">#REF!</definedName>
    <definedName name="ins_regla">#REF!</definedName>
    <definedName name="ins_rejilla_techo" localSheetId="0">#REF!</definedName>
    <definedName name="ins_rejilla_techo">#REF!</definedName>
    <definedName name="ins_sifon_2pulg" localSheetId="0">#REF!</definedName>
    <definedName name="ins_sifon_2pulg">#REF!</definedName>
    <definedName name="ins_tarugo_0.375pulg" localSheetId="0">#REF!</definedName>
    <definedName name="ins_tarugo_0.375pulg">#REF!</definedName>
    <definedName name="ins_tarugo_0.5pulg" localSheetId="0">#REF!</definedName>
    <definedName name="ins_tarugo_0.5pulg">#REF!</definedName>
    <definedName name="ins_tee_cpvc_0.5pulg" localSheetId="0">#REF!</definedName>
    <definedName name="ins_tee_cpvc_0.5pulg">#REF!</definedName>
    <definedName name="ins_tee_cpvc_0.75pulg" localSheetId="0">#REF!</definedName>
    <definedName name="ins_tee_cpvc_0.75pulg">#REF!</definedName>
    <definedName name="ins_tee_hg_3hg" localSheetId="0">#REF!</definedName>
    <definedName name="ins_tee_hg_3hg">#REF!</definedName>
    <definedName name="ins_tee_pvc_presion_0.5pulg" localSheetId="0">#REF!</definedName>
    <definedName name="ins_tee_pvc_presion_0.5pulg">#REF!</definedName>
    <definedName name="ins_tee_pvc_presion_0.75pulg" localSheetId="0">#REF!</definedName>
    <definedName name="ins_tee_pvc_presion_0.75pulg">#REF!</definedName>
    <definedName name="ins_tee_pvc_presion_1.5pulg" localSheetId="0">#REF!</definedName>
    <definedName name="ins_tee_pvc_presion_1.5pulg">#REF!</definedName>
    <definedName name="ins_tee_pvc_presion_1pulg" localSheetId="0">#REF!</definedName>
    <definedName name="ins_tee_pvc_presion_1pulg">#REF!</definedName>
    <definedName name="ins_tee_pvc_presion_2pulg" localSheetId="0">#REF!</definedName>
    <definedName name="ins_tee_pvc_presion_2pulg">#REF!</definedName>
    <definedName name="ins_tee_pvc_presion_3pulg" localSheetId="0">#REF!</definedName>
    <definedName name="ins_tee_pvc_presion_3pulg">#REF!</definedName>
    <definedName name="ins_tornillo_0.375pulg" localSheetId="0">#REF!</definedName>
    <definedName name="ins_tornillo_0.375pulg">#REF!</definedName>
    <definedName name="ins_tornillo_fijacion" localSheetId="0">#REF!</definedName>
    <definedName name="ins_tornillo_fijacion">#REF!</definedName>
    <definedName name="ins_tub_cpvc_0.5pulg" localSheetId="0">#REF!</definedName>
    <definedName name="ins_tub_cpvc_0.5pulg">#REF!</definedName>
    <definedName name="ins_tub_cpvc_0.75pulg" localSheetId="0">#REF!</definedName>
    <definedName name="ins_tub_cpvc_0.75pulg">#REF!</definedName>
    <definedName name="ins_tub_hg_2pulg" localSheetId="0">#REF!</definedName>
    <definedName name="ins_tub_hg_2pulg">#REF!</definedName>
    <definedName name="ins_tub_hg_3pulg" localSheetId="0">#REF!</definedName>
    <definedName name="ins_tub_hg_3pulg">#REF!</definedName>
    <definedName name="ins_tub_pvc_sch40_0.5pul" localSheetId="0">#REF!</definedName>
    <definedName name="ins_tub_pvc_sch40_0.5pul">#REF!</definedName>
    <definedName name="ins_tub_pvc_sch40_0.75pul" localSheetId="0">#REF!</definedName>
    <definedName name="ins_tub_pvc_sch40_0.75pul">#REF!</definedName>
    <definedName name="ins_tub_pvc_sch40_1.5pul" localSheetId="0">#REF!</definedName>
    <definedName name="ins_tub_pvc_sch40_1.5pul">#REF!</definedName>
    <definedName name="ins_tub_pvc_sch40_1pul" localSheetId="0">#REF!</definedName>
    <definedName name="ins_tub_pvc_sch40_1pul">#REF!</definedName>
    <definedName name="ins_tub_pvc_sdr21_2pulg" localSheetId="0">#REF!</definedName>
    <definedName name="ins_tub_pvc_sdr21_2pulg">#REF!</definedName>
    <definedName name="ins_tub_pvc_sdr21_3pulg" localSheetId="0">#REF!</definedName>
    <definedName name="ins_tub_pvc_sdr21_3pulg">#REF!</definedName>
    <definedName name="ins_tub_pvc_sdr26_2pulg" localSheetId="0">#REF!</definedName>
    <definedName name="ins_tub_pvc_sdr26_2pulg">#REF!</definedName>
    <definedName name="ins_tub_pvc_sdr26_3pulg" localSheetId="0">#REF!</definedName>
    <definedName name="ins_tub_pvc_sdr26_3pulg">#REF!</definedName>
    <definedName name="ins_tub_pvc_sdr32.5_4pulg" localSheetId="0">#REF!</definedName>
    <definedName name="ins_tub_pvc_sdr32.5_4pulg">#REF!</definedName>
    <definedName name="ins_tub_pvc_sdr32.5_6pulg" localSheetId="0">#REF!</definedName>
    <definedName name="ins_tub_pvc_sdr32.5_6pulg">#REF!</definedName>
    <definedName name="ins_tubo_flexible" localSheetId="0">#REF!</definedName>
    <definedName name="ins_tubo_flexible">#REF!</definedName>
    <definedName name="ins_tuerca_0.375pulg" localSheetId="0">#REF!</definedName>
    <definedName name="ins_tuerca_0.375pulg">#REF!</definedName>
    <definedName name="ins_tuerca_0.5pulg" localSheetId="0">#REF!</definedName>
    <definedName name="ins_tuerca_0.5pulg">#REF!</definedName>
    <definedName name="ins_valvula_0.75pulg" localSheetId="0">#REF!</definedName>
    <definedName name="ins_valvula_0.75pulg">#REF!</definedName>
    <definedName name="ins_valvula_1.5pulg" localSheetId="0">#REF!</definedName>
    <definedName name="ins_valvula_1.5pulg">#REF!</definedName>
    <definedName name="ins_valvula_1pulg" localSheetId="0">#REF!</definedName>
    <definedName name="ins_valvula_1pulg">#REF!</definedName>
    <definedName name="ins_valvula_2pulg" localSheetId="0">#REF!</definedName>
    <definedName name="ins_valvula_2pulg">#REF!</definedName>
    <definedName name="ins_valvula_reguladora_1pulg" localSheetId="0">#REF!</definedName>
    <definedName name="ins_valvula_reguladora_1pulg">#REF!</definedName>
    <definedName name="ins_valvula_reguladora_2pulg" localSheetId="0">#REF!</definedName>
    <definedName name="ins_valvula_reguladora_2pulg">#REF!</definedName>
    <definedName name="ins_varilla_0.375pulg" localSheetId="0">#REF!</definedName>
    <definedName name="ins_varilla_0.375pulg">#REF!</definedName>
    <definedName name="ins_varilla_0.5pulg" localSheetId="0">#REF!</definedName>
    <definedName name="ins_varilla_0.5pulg">#REF!</definedName>
    <definedName name="ins_yee_pvc_drenaje_2pulg" localSheetId="0">#REF!</definedName>
    <definedName name="ins_yee_pvc_drenaje_2pulg">#REF!</definedName>
    <definedName name="ins_yee_pvc_drenaje_3pulg" localSheetId="0">#REF!</definedName>
    <definedName name="ins_yee_pvc_drenaje_3pulg">#REF!</definedName>
    <definedName name="ins_yee_pvc_drenaje_4pulg" localSheetId="0">#REF!</definedName>
    <definedName name="ins_yee_pvc_drenaje_4pulg">#REF!</definedName>
    <definedName name="inseemmu" localSheetId="0">'[65]Ana-elect.'!#REF!</definedName>
    <definedName name="inseemmu">'[65]Ana-elect.'!#REF!</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[34]Resumen!$D$23</definedName>
    <definedName name="Instalacion.sanitaria.Entrepiso" localSheetId="0">#REF!</definedName>
    <definedName name="Instalacion.sanitaria.Entrepiso">#REF!</definedName>
    <definedName name="INSTVENT" localSheetId="0">#REF!</definedName>
    <definedName name="INSTVENT">#REF!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3W" localSheetId="0">'[65]Ana-elect.'!#REF!</definedName>
    <definedName name="INT3W">'[65]Ana-elect.'!#REF!</definedName>
    <definedName name="INT4W" localSheetId="0">'[65]Ana-elect.'!#REF!</definedName>
    <definedName name="INT4W">'[65]Ana-elect.'!#REF!</definedName>
    <definedName name="INTDOB" localSheetId="0">'[65]Ana-elect.'!#REF!</definedName>
    <definedName name="INTDOB">'[65]Ana-elect.'!#REF!</definedName>
    <definedName name="intercom" localSheetId="0">'[65]Ana-elect.'!#REF!</definedName>
    <definedName name="intercom">'[65]Ana-elect.'!#REF!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NTSEN" localSheetId="0">'[65]Ana-elect.'!#REF!</definedName>
    <definedName name="INTSEN">'[65]Ana-elect.'!#REF!</definedName>
    <definedName name="itabo" localSheetId="0">#REF!</definedName>
    <definedName name="itabo">#REF!</definedName>
    <definedName name="itbi">[60]Variables!$B$4</definedName>
    <definedName name="ITBIS">[97]Insumos!$G$2</definedName>
    <definedName name="ITBS" localSheetId="0">#REF!</definedName>
    <definedName name="ITBS">#REF!</definedName>
    <definedName name="Item2">#N/A</definedName>
    <definedName name="iu" localSheetId="0">#REF!</definedName>
    <definedName name="iu">#REF!</definedName>
    <definedName name="Izado_de_Tabletas" localSheetId="0">[68]Insumos!#REF!</definedName>
    <definedName name="Izado_de_Tabletas">[68]Insumos!#REF!</definedName>
    <definedName name="Izado_de_Tabletas_2">#N/A</definedName>
    <definedName name="Izado_de_Tabletas_3">#N/A</definedName>
    <definedName name="IZAJE" localSheetId="0">#REF!</definedName>
    <definedName name="IZAJE">#REF!</definedName>
    <definedName name="IZAJE_2">"$#REF!.$#REF!$#REF!"</definedName>
    <definedName name="IZAJE_3">"$#REF!.$#REF!$#REF!"</definedName>
    <definedName name="Izaje_de_Vigas_Postensadas" localSheetId="0">[68]Insumos!#REF!</definedName>
    <definedName name="Izaje_de_Vigas_Postensadas">[68]Insumos!#REF!</definedName>
    <definedName name="Izaje_de_Vigas_Postensadas_2">#N/A</definedName>
    <definedName name="Izaje_de_Vigas_Postensadas_3">#N/A</definedName>
    <definedName name="J" localSheetId="0">#REF!</definedName>
    <definedName name="J">#REF!</definedName>
    <definedName name="JAGS" localSheetId="0">#REF!</definedName>
    <definedName name="JAGS">#REF!</definedName>
    <definedName name="Jamba.caoba" localSheetId="0">#REF!</definedName>
    <definedName name="Jamba.caoba">#REF!</definedName>
    <definedName name="jjjjp">'[75]Ana-Basic'!$M$356</definedName>
    <definedName name="jminimo" localSheetId="0">#REF!</definedName>
    <definedName name="jminimo">#REF!</definedName>
    <definedName name="JOEL" localSheetId="0">#REF!</definedName>
    <definedName name="JOEL">#REF!</definedName>
    <definedName name="Jornal" localSheetId="0">#REF!</definedName>
    <definedName name="Jornal">#REF!</definedName>
    <definedName name="junta.water.stop">[58]Análisis!$D$1570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jy" localSheetId="0">[35]M.O.!#REF!</definedName>
    <definedName name="jy">[35]M.O.!#REF!</definedName>
    <definedName name="k" localSheetId="0">[35]M.O.!#REF!</definedName>
    <definedName name="k">[35]M.O.!#REF!</definedName>
    <definedName name="kerosene" localSheetId="0">#REF!</definedName>
    <definedName name="kerosene">#REF!</definedName>
    <definedName name="kglb">0.453592</definedName>
    <definedName name="khvf" localSheetId="0">#REF!</definedName>
    <definedName name="khvf">#REF!</definedName>
    <definedName name="kijop" localSheetId="0">#REF!</definedName>
    <definedName name="kijop">#REF!</definedName>
    <definedName name="Kilometro">[29]EQUIPOS!$I$25</definedName>
    <definedName name="kl" localSheetId="0">#REF!</definedName>
    <definedName name="kl">#REF!</definedName>
    <definedName name="komatsu" localSheetId="0">'[23]Listado Equipos a utilizar'!#REF!</definedName>
    <definedName name="komatsu">'[23]Listado Equipos a utilizar'!#REF!</definedName>
    <definedName name="Kurt" localSheetId="0">#REF!</definedName>
    <definedName name="Kurt">#REF!</definedName>
    <definedName name="L" localSheetId="0">#REF!</definedName>
    <definedName name="L">#REF!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[34]Insumos!$E$112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[43]INSU!$B$41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RRASTRE4SDR41MCONTRA" localSheetId="0">#REF!</definedName>
    <definedName name="LARRASTRE4SDR41MCONTRA">#REF!</definedName>
    <definedName name="LARRASTRE6SDR41MCONTRA" localSheetId="0">#REF!</definedName>
    <definedName name="LARRASTRE6SDR41MCONTRA">#REF!</definedName>
    <definedName name="LATEX" localSheetId="0">#REF!</definedName>
    <definedName name="LATEX">#REF!</definedName>
    <definedName name="Lav.American.Standar.Saona" localSheetId="0">#REF!</definedName>
    <definedName name="Lav.American.Standar.Saona">#REF!</definedName>
    <definedName name="Lavac" localSheetId="0">#REF!</definedName>
    <definedName name="Lavac">#REF!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[11]insumo!#REF!</definedName>
    <definedName name="LAVADEROSENCILLO">[11]insumo!#REF!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AMANOC">'[65]Ana-Sanit.'!$F$265</definedName>
    <definedName name="Lavame" localSheetId="0">#REF!</definedName>
    <definedName name="Lavame">#REF!</definedName>
    <definedName name="Lavape" localSheetId="0">#REF!</definedName>
    <definedName name="Lavape">#REF!</definedName>
    <definedName name="LAVGRA1BCO" localSheetId="0">#REF!</definedName>
    <definedName name="LAVGRA1BCO">#REF!</definedName>
    <definedName name="LAVGRA1BCOPVC" localSheetId="0">#REF!</definedName>
    <definedName name="LAVGRA1BCOPVC">#REF!</definedName>
    <definedName name="LAVGRA2BCO" localSheetId="0">#REF!</definedName>
    <definedName name="LAVGRA2BCO">#REF!</definedName>
    <definedName name="LAVGRA2BCOPVC" localSheetId="0">#REF!</definedName>
    <definedName name="LAVGRA2BCOPVC">#REF!</definedName>
    <definedName name="LAVM1917BCO" localSheetId="0">#REF!</definedName>
    <definedName name="LAVM1917BCO">#REF!</definedName>
    <definedName name="LAVM1917BCOPVC" localSheetId="0">#REF!</definedName>
    <definedName name="LAVM1917BCOPVC">#REF!</definedName>
    <definedName name="LAVM1917COL" localSheetId="0">#REF!</definedName>
    <definedName name="LAVM1917COL">#REF!</definedName>
    <definedName name="LAVM1917COLPVC" localSheetId="0">#REF!</definedName>
    <definedName name="LAVM1917COLPVC">#REF!</definedName>
    <definedName name="LAVMOVABCO" localSheetId="0">#REF!</definedName>
    <definedName name="LAVMOVABCO">#REF!</definedName>
    <definedName name="LAVMOVABCOPVC" localSheetId="0">#REF!</definedName>
    <definedName name="LAVMOVABCOPVC">#REF!</definedName>
    <definedName name="LAVMOVACOL" localSheetId="0">#REF!</definedName>
    <definedName name="LAVMOVACOL">#REF!</definedName>
    <definedName name="LAVMOVACOLPVC" localSheetId="0">#REF!</definedName>
    <definedName name="LAVMOVACOLPVC">#REF!</definedName>
    <definedName name="LAVMSERBCO" localSheetId="0">#REF!</definedName>
    <definedName name="LAVMSERBCO">#REF!</definedName>
    <definedName name="LAVMSERBCOPVC" localSheetId="0">#REF!</definedName>
    <definedName name="LAVMSERBCOPVC">#REF!</definedName>
    <definedName name="LAVOVAEMPBCOCONTRA" localSheetId="0">#REF!</definedName>
    <definedName name="LAVOVAEMPBCOCONTRA">#REF!</definedName>
    <definedName name="lbalmbre18" localSheetId="0">#REF!</definedName>
    <definedName name="lbalmbre18">#REF!</definedName>
    <definedName name="lbkg" localSheetId="0">#REF!</definedName>
    <definedName name="lbkg">#REF!</definedName>
    <definedName name="Liga_y_Vac_manual" localSheetId="0">#REF!</definedName>
    <definedName name="Liga_y_Vac_manual">#REF!</definedName>
    <definedName name="Liga_y_Vac_Trompo" localSheetId="0">#REF!</definedName>
    <definedName name="Liga_y_Vac_Trompo">#REF!</definedName>
    <definedName name="ligado_vaciado">'[27]ANALISIS PLANTA'!$G$92</definedName>
    <definedName name="Ligado_y_vaciado" localSheetId="0">[68]Insumos!#REF!</definedName>
    <definedName name="Ligado_y_vaciado">[68]Insumos!#REF!</definedName>
    <definedName name="Ligado_y_vaciado_2">#N/A</definedName>
    <definedName name="Ligado_y_vaciado_3">#N/A</definedName>
    <definedName name="Ligado_y_Vaciado_a_Mano">[25]Insumos!$B$136:$D$136</definedName>
    <definedName name="Ligado_y_Vaciado_con_ligadora_y_Winche" localSheetId="0">[7]Insumos!#REF!</definedName>
    <definedName name="Ligado_y_Vaciado_con_ligadora_y_Winche">[7]Insumos!#REF!</definedName>
    <definedName name="Ligado_y_Vaciado_Hormigón_Industrial_____20_M3" localSheetId="0">[7]Insumos!#REF!</definedName>
    <definedName name="Ligado_y_Vaciado_Hormigón_Industrial_____20_M3">[7]Insumos!#REF!</definedName>
    <definedName name="Ligado_y_Vaciado_Hormigón_Industrial_____4_M3" localSheetId="0">[7]Insumos!#REF!</definedName>
    <definedName name="Ligado_y_Vaciado_Hormigón_Industrial_____4_M3">[7]Insumos!#REF!</definedName>
    <definedName name="Ligado_y_Vaciado_Hormigón_Industrial___10__20_M3" localSheetId="0">[7]Insumos!#REF!</definedName>
    <definedName name="Ligado_y_Vaciado_Hormigón_Industrial___10__20_M3">[7]Insumos!#REF!</definedName>
    <definedName name="Ligado_y_Vaciado_Hormigón_Industrial___4__10_M3" localSheetId="0">[7]Insumos!#REF!</definedName>
    <definedName name="Ligado_y_Vaciado_Hormigón_Industrial___4__10_M3">[7]Insumos!#REF!</definedName>
    <definedName name="ligadohormigon" localSheetId="0">[29]OBRAMANO!#REF!</definedName>
    <definedName name="ligadohormigon">[29]OBRAMANO!#REF!</definedName>
    <definedName name="ligadora" localSheetId="0">'[23]Listado Equipos a utilizar'!#REF!</definedName>
    <definedName name="ligadora">'[23]Listado Equipos a utilizar'!#REF!</definedName>
    <definedName name="Ligadora_de_1_funda" localSheetId="0">[68]Insumos!#REF!</definedName>
    <definedName name="Ligadora_de_1_funda">[68]Insumos!#REF!</definedName>
    <definedName name="Ligadora_de_1_funda_2">#N/A</definedName>
    <definedName name="Ligadora_de_1_funda_3">#N/A</definedName>
    <definedName name="Ligadora_de_2_funda" localSheetId="0">[68]Insumos!#REF!</definedName>
    <definedName name="Ligadora_de_2_funda">[68]Insumos!#REF!</definedName>
    <definedName name="Ligadora_de_2_funda_2">#N/A</definedName>
    <definedName name="Ligadora_de_2_funda_3">#N/A</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des.destronque" localSheetId="0">#REF!</definedName>
    <definedName name="limp.des.destronque">#REF!</definedName>
    <definedName name="LIMPESC" localSheetId="0">#REF!</definedName>
    <definedName name="LIMPESC">#REF!</definedName>
    <definedName name="limpi" localSheetId="0">#REF!</definedName>
    <definedName name="limpi">#REF!</definedName>
    <definedName name="Limpieza" localSheetId="0">#REF!</definedName>
    <definedName name="Limpieza">#REF!</definedName>
    <definedName name="limpii" localSheetId="0">#REF!</definedName>
    <definedName name="limpii">#REF!</definedName>
    <definedName name="limpiii" localSheetId="0">#REF!</definedName>
    <definedName name="limpiii">#REF!</definedName>
    <definedName name="limpiiii" localSheetId="0">#REF!</definedName>
    <definedName name="limpiiii">#REF!</definedName>
    <definedName name="LIMPSALCERA" localSheetId="0">#REF!</definedName>
    <definedName name="LIMPSALCERA">#REF!</definedName>
    <definedName name="LIMPTUBOCPVC14" localSheetId="0">#REF!</definedName>
    <definedName name="LIMPTUBOCPVC14">#REF!</definedName>
    <definedName name="LIMPTUBOCPVCPINTA" localSheetId="0">#REF!</definedName>
    <definedName name="LIMPTUBOCPVCPINTA">#REF!</definedName>
    <definedName name="LIMPZOC" localSheetId="0">#REF!</definedName>
    <definedName name="LIMPZOC">#REF!</definedName>
    <definedName name="LINE" localSheetId="0" hidden="1">'[33]ANALISIS STO DGO'!#REF!</definedName>
    <definedName name="LINE" hidden="1">'[33]ANALISIS STO DGO'!#REF!</definedName>
    <definedName name="Linea.Conex.Acueducto" localSheetId="0">#REF!</definedName>
    <definedName name="Linea.Conex.Acueducto">#REF!</definedName>
    <definedName name="linea.impulsion.drenaje.sanitario">[34]Resumen!$D$29</definedName>
    <definedName name="LINEA_DE_CONDUC">#N/A</definedName>
    <definedName name="LINEA_DE_CONDUC_6">NA()</definedName>
    <definedName name="lineout" localSheetId="0" hidden="1">'[33]ANALISIS STO DGO'!#REF!</definedName>
    <definedName name="lineout" hidden="1">'[33]ANALISIS STO DGO'!#REF!</definedName>
    <definedName name="lista" localSheetId="0">#REF!</definedName>
    <definedName name="lista">#REF!</definedName>
    <definedName name="LISTADO" localSheetId="0">#REF!</definedName>
    <definedName name="LISTADO">#REF!</definedName>
    <definedName name="Listelos_de_20_Cms_en_Baños">[25]Insumos!$B$44:$D$44</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cero" localSheetId="0">#REF!</definedName>
    <definedName name="llaveacero">#REF!</definedName>
    <definedName name="llaveacondicionamientohinca" localSheetId="0">[86]Análisis!#REF!</definedName>
    <definedName name="llaveacondicionamientohinca">[86]Análisis!#REF!</definedName>
    <definedName name="llaveacondicionamientohinca_2">#N/A</definedName>
    <definedName name="llaveacondicionamientohinca_3">#N/A</definedName>
    <definedName name="llaveagregado" localSheetId="0">#REF!</definedName>
    <definedName name="llaveagregado">#REF!</definedName>
    <definedName name="llaveagua" localSheetId="0">#REF!</definedName>
    <definedName name="llaveagua">#REF!</definedName>
    <definedName name="llavealambre" localSheetId="0">#REF!</definedName>
    <definedName name="llavealambre">#REF!</definedName>
    <definedName name="llaveanclajedepilotes" localSheetId="0">#REF!</definedName>
    <definedName name="llaveanclajedepilotes">#REF!</definedName>
    <definedName name="LLAVEANGULAR" localSheetId="0">#REF!</definedName>
    <definedName name="LLAVEANGULAR">#REF!</definedName>
    <definedName name="llavecablepostensado" localSheetId="0">#REF!</definedName>
    <definedName name="llavecablepostensado">#REF!</definedName>
    <definedName name="llavecastingbed" localSheetId="0">#REF!</definedName>
    <definedName name="llavecastingbed">#REF!</definedName>
    <definedName name="llavecemento" localSheetId="0">#REF!</definedName>
    <definedName name="llavecemento">#REF!</definedName>
    <definedName name="LLAVECHORRO" localSheetId="0">#REF!</definedName>
    <definedName name="LLAVECHORRO">#REF!</definedName>
    <definedName name="llaveclavos" localSheetId="0">#REF!</definedName>
    <definedName name="llaveclavos">#REF!</definedName>
    <definedName name="llavecuradoyaditivo" localSheetId="0">#REF!</definedName>
    <definedName name="llavecuradoyaditivo">#REF!</definedName>
    <definedName name="llaveempalmepilotes" localSheetId="0">#REF!</definedName>
    <definedName name="llaveempalmepilotes">#REF!</definedName>
    <definedName name="LLAVEEMPOTRAR12" localSheetId="0">#REF!</definedName>
    <definedName name="LLAVEEMPOTRAR12">#REF!</definedName>
    <definedName name="llavehincapilotes" localSheetId="0">#REF!</definedName>
    <definedName name="llavehincapilotes">#REF!</definedName>
    <definedName name="llaveizadotabletas" localSheetId="0">#REF!</definedName>
    <definedName name="llaveizadotabletas">#REF!</definedName>
    <definedName name="llaveizajevigaspostensadas" localSheetId="0">[86]Análisis!#REF!</definedName>
    <definedName name="llaveizajevigaspostensadas">[86]Análisis!#REF!</definedName>
    <definedName name="llaveizajevigaspostensadas_2">#N/A</definedName>
    <definedName name="llaveizajevigaspostensadas_3">#N/A</definedName>
    <definedName name="llaveligadoyvaciado" localSheetId="0">[86]Análisis!#REF!</definedName>
    <definedName name="llaveligadoyvaciado">[86]Análisis!#REF!</definedName>
    <definedName name="llaveligadoyvaciado_2">#N/A</definedName>
    <definedName name="llaveligadoyvaciado_3">#N/A</definedName>
    <definedName name="llavemadera" localSheetId="0">[86]Análisis!#REF!</definedName>
    <definedName name="llavemadera">[86]Análisis!#REF!</definedName>
    <definedName name="llavemadera_2">#N/A</definedName>
    <definedName name="llavemadera_3">#N/A</definedName>
    <definedName name="llavemanejocemento" localSheetId="0">[86]Análisis!#REF!</definedName>
    <definedName name="llavemanejocemento">[86]Análisis!#REF!</definedName>
    <definedName name="llavemanejocemento_2">#N/A</definedName>
    <definedName name="llavemanejocemento_3">#N/A</definedName>
    <definedName name="llavemanejopilotes" localSheetId="0">[86]Análisis!#REF!</definedName>
    <definedName name="llavemanejopilotes">[86]Análisis!#REF!</definedName>
    <definedName name="llavemanejopilotes_2">#N/A</definedName>
    <definedName name="llavemanejopilotes_3">#N/A</definedName>
    <definedName name="llavemoacero" localSheetId="0">[86]Análisis!#REF!</definedName>
    <definedName name="llavemoacero">[86]Análisis!#REF!</definedName>
    <definedName name="llavemoacero_2">#N/A</definedName>
    <definedName name="llavemoacero_3">#N/A</definedName>
    <definedName name="llavemomadera" localSheetId="0">[86]Análisis!#REF!</definedName>
    <definedName name="llavemomadera">[86]Análisis!#REF!</definedName>
    <definedName name="llavemomadera_2">#N/A</definedName>
    <definedName name="llavemomadera_3">#N/A</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etratamientomoldes" localSheetId="0">[86]Análisis!#REF!</definedName>
    <definedName name="llavetratamientomoldes">[86]Análisis!#REF!</definedName>
    <definedName name="llavetratamientomoldes_2">#N/A</definedName>
    <definedName name="llavetratamientomoldes_3">#N/A</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LENADOHUECOS" localSheetId="0">#REF!</definedName>
    <definedName name="LLENADOHUECOS">#REF!</definedName>
    <definedName name="LLENADOHUECOS20" localSheetId="0">#REF!</definedName>
    <definedName name="LLENADOHUECOS20">#REF!</definedName>
    <definedName name="LLENADOHUECOS40" localSheetId="0">#REF!</definedName>
    <definedName name="LLENADOHUECOS40">#REF!</definedName>
    <definedName name="LLENADOHUECOS60" localSheetId="0">#REF!</definedName>
    <definedName name="LLENADOHUECOS60">#REF!</definedName>
    <definedName name="LLENADOHUECOS80" localSheetId="0">#REF!</definedName>
    <definedName name="LLENADOHUECOS80">#REF!</definedName>
    <definedName name="LMEMBAJADOR" localSheetId="0">[11]insumo!#REF!</definedName>
    <definedName name="LMEMBAJADOR">[11]insumo!#REF!</definedName>
    <definedName name="LOBBY" localSheetId="0">#REF!</definedName>
    <definedName name="LOBBY">#REF!</definedName>
    <definedName name="Lobby.Col.C1" localSheetId="0">[37]Análisis!#REF!</definedName>
    <definedName name="Lobby.Col.C1">[37]Análisis!#REF!</definedName>
    <definedName name="Lobby.Col.C2" localSheetId="0">[37]Análisis!#REF!</definedName>
    <definedName name="Lobby.Col.C2">[37]Análisis!#REF!</definedName>
    <definedName name="Lobby.Col.C3" localSheetId="0">[37]Análisis!#REF!</definedName>
    <definedName name="Lobby.Col.C3">[37]Análisis!#REF!</definedName>
    <definedName name="Lobby.Col.C4" localSheetId="0">[37]Análisis!#REF!</definedName>
    <definedName name="Lobby.Col.C4">[37]Análisis!#REF!</definedName>
    <definedName name="Lobby.losa.estrepiso" localSheetId="0">[37]Análisis!#REF!</definedName>
    <definedName name="Lobby.losa.estrepiso">[37]Análisis!#REF!</definedName>
    <definedName name="Lobby.Viga.V1" localSheetId="0">[37]Análisis!#REF!</definedName>
    <definedName name="Lobby.Viga.V1">[37]Análisis!#REF!</definedName>
    <definedName name="Lobby.Viga.V10" localSheetId="0">[37]Análisis!#REF!</definedName>
    <definedName name="Lobby.Viga.V10">[37]Análisis!#REF!</definedName>
    <definedName name="Lobby.Viga.V11" localSheetId="0">[37]Análisis!#REF!</definedName>
    <definedName name="Lobby.Viga.V11">[37]Análisis!#REF!</definedName>
    <definedName name="Lobby.Viga.V1A" localSheetId="0">[37]Análisis!#REF!</definedName>
    <definedName name="Lobby.Viga.V1A">[37]Análisis!#REF!</definedName>
    <definedName name="Lobby.Viga.V2." localSheetId="0">[37]Análisis!#REF!</definedName>
    <definedName name="Lobby.Viga.V2.">[37]Análisis!#REF!</definedName>
    <definedName name="Lobby.Viga.V3" localSheetId="0">[37]Análisis!#REF!</definedName>
    <definedName name="Lobby.Viga.V3">[37]Análisis!#REF!</definedName>
    <definedName name="Lobby.viga.V4" localSheetId="0">[37]Análisis!#REF!</definedName>
    <definedName name="Lobby.viga.V4">[37]Análisis!#REF!</definedName>
    <definedName name="Lobby.Viga.V4A" localSheetId="0">[37]Análisis!#REF!</definedName>
    <definedName name="Lobby.Viga.V4A">[37]Análisis!#REF!</definedName>
    <definedName name="Lobby.Viga.V6" localSheetId="0">[37]Análisis!#REF!</definedName>
    <definedName name="Lobby.Viga.V6">[37]Análisis!#REF!</definedName>
    <definedName name="Lobby.Viga.V7" localSheetId="0">[37]Análisis!#REF!</definedName>
    <definedName name="Lobby.Viga.V7">[37]Análisis!#REF!</definedName>
    <definedName name="Lobby.Viga.V8" localSheetId="0">[37]Análisis!#REF!</definedName>
    <definedName name="Lobby.Viga.V8">[37]Análisis!#REF!</definedName>
    <definedName name="Lobby.Viga.V9" localSheetId="0">[37]Análisis!#REF!</definedName>
    <definedName name="Lobby.Viga.V9">[37]Análisis!#REF!</definedName>
    <definedName name="Lobby.Viga.V9A" localSheetId="0">[37]Análisis!#REF!</definedName>
    <definedName name="Lobby.Viga.V9A">[37]Análisis!#REF!</definedName>
    <definedName name="Lobby.Zap.Zc1" localSheetId="0">[37]Análisis!#REF!</definedName>
    <definedName name="Lobby.Zap.Zc1">[37]Análisis!#REF!</definedName>
    <definedName name="Lobby.Zap.Zc2" localSheetId="0">[37]Análisis!#REF!</definedName>
    <definedName name="Lobby.Zap.Zc2">[37]Análisis!#REF!</definedName>
    <definedName name="Lobby.Zap.Zc3" localSheetId="0">[37]Análisis!#REF!</definedName>
    <definedName name="Lobby.Zap.Zc3">[37]Análisis!#REF!</definedName>
    <definedName name="Lobby.Zap.Zc4" localSheetId="0">[37]Análisis!#REF!</definedName>
    <definedName name="Lobby.Zap.Zc4">[37]Análisis!#REF!</definedName>
    <definedName name="Lobby.Zap.Zc9" localSheetId="0">[37]Análisis!#REF!</definedName>
    <definedName name="Lobby.Zap.Zc9">[37]Análisis!#REF!</definedName>
    <definedName name="LOENTREPISO" localSheetId="0">#REF!</definedName>
    <definedName name="LOENTREPISO">#REF!</definedName>
    <definedName name="lomaba1" localSheetId="0">[65]Volumenes!#REF!</definedName>
    <definedName name="lomaba1">[65]Volumenes!#REF!</definedName>
    <definedName name="lomaba2" localSheetId="0">[65]Volumenes!#REF!</definedName>
    <definedName name="lomaba2">[65]Volumenes!#REF!</definedName>
    <definedName name="lomaba3" localSheetId="0">[65]Volumenes!#REF!</definedName>
    <definedName name="lomaba3">[65]Volumenes!#REF!</definedName>
    <definedName name="lomabacaset" localSheetId="0">[65]Volumenes!#REF!</definedName>
    <definedName name="lomabacaset">[65]Volumenes!#REF!</definedName>
    <definedName name="lomaciz3" localSheetId="0">[65]Volumenes!#REF!</definedName>
    <definedName name="lomaciz3">[65]Volumenes!#REF!</definedName>
    <definedName name="LOMACIZA" localSheetId="0">#REF!</definedName>
    <definedName name="LOMACIZA">#REF!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[56]Análisis!$D$242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[34]Análisis!$D$241</definedName>
    <definedName name="losa.fundacion.15cm" localSheetId="0">#REF!</definedName>
    <definedName name="losa.fundacion.15cm">#REF!</definedName>
    <definedName name="losa.fundacion.20cm">[56]Análisis!$D$503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[34]Análisis!$D$274</definedName>
    <definedName name="Losa.Piso.10cm" localSheetId="0">#REF!</definedName>
    <definedName name="Losa.Piso.10cm">#REF!</definedName>
    <definedName name="Losa.Piso.15cm.Cocina" localSheetId="0">#REF!</definedName>
    <definedName name="Losa.Piso.15cm.Cocina">#REF!</definedName>
    <definedName name="Losa.piso.8cm">[48]Análisis!$N$439</definedName>
    <definedName name="Losa.plana.12cm" localSheetId="0">[37]Análisis!#REF!</definedName>
    <definedName name="Losa.plana.12cm">[37]Análisis!#REF!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[34]Análisis!$D$256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0.05" localSheetId="0">#REF!</definedName>
    <definedName name="LOSA0.05">#REF!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osetacriolla" localSheetId="0">#REF!</definedName>
    <definedName name="losetacriolla">#REF!</definedName>
    <definedName name="Losetas_30x30_Italianas___S_350" localSheetId="0">[7]Insumos!#REF!</definedName>
    <definedName name="Losetas_30x30_Italianas___S_350">[7]Insumos!#REF!</definedName>
    <definedName name="Losetas_33x33_Italianas____Granito_Rosa" localSheetId="0">[7]Insumos!#REF!</definedName>
    <definedName name="Losetas_33x33_Italianas____Granito_Rosa">[7]Insumos!#REF!</definedName>
    <definedName name="Losetas_de_Barro_exagonal_Grande_C_Transp." localSheetId="0">[7]Insumos!#REF!</definedName>
    <definedName name="Losetas_de_Barro_exagonal_Grande_C_Transp.">[7]Insumos!#REF!</definedName>
    <definedName name="Losetas_de_Barro_Feria_Grande_C_Transp." localSheetId="0">[7]Insumos!#REF!</definedName>
    <definedName name="Losetas_de_Barro_Feria_Grande_C_Transp.">[7]Insumos!#REF!</definedName>
    <definedName name="LUBRICANTE" localSheetId="0">#REF!</definedName>
    <definedName name="LUBRICANTE">#REF!</definedName>
    <definedName name="lubricantes">[98]Materiales!$K$15</definedName>
    <definedName name="Luces.Camino" localSheetId="0">#REF!</definedName>
    <definedName name="Luces.Camino">#REF!</definedName>
    <definedName name="LUZCENITAL" localSheetId="0">#REF!</definedName>
    <definedName name="LUZCENITAL">#REF!</definedName>
    <definedName name="LUZPARQEMT" localSheetId="0">#REF!</definedName>
    <definedName name="LUZPARQEMT">#REF!</definedName>
    <definedName name="m" localSheetId="0">#REF!</definedName>
    <definedName name="m">#REF!</definedName>
    <definedName name="M.O._acero">'[26]LISTA DE PRECIO'!$C$12</definedName>
    <definedName name="M.O._acero_malla">'[26]LISTA DE PRECIO'!$C$13</definedName>
    <definedName name="M.O._Colocación_Cables_Postensados" localSheetId="0">[68]Insumos!#REF!</definedName>
    <definedName name="M.O._Colocación_Cables_Postensados">[68]Insumos!#REF!</definedName>
    <definedName name="M.O._Colocación_Cables_Postensados_2">#N/A</definedName>
    <definedName name="M.O._Colocación_Cables_Postensados_3">#N/A</definedName>
    <definedName name="M.O._Colocación_Tabletas_Prefabricados" localSheetId="0">[68]Insumos!#REF!</definedName>
    <definedName name="M.O._Colocación_Tabletas_Prefabricados">[68]Insumos!#REF!</definedName>
    <definedName name="M.O._Colocación_Tabletas_Prefabricados_2">#N/A</definedName>
    <definedName name="M.O._Colocación_Tabletas_Prefabricados_3">#N/A</definedName>
    <definedName name="M.O._Confección_Moldes" localSheetId="0">[68]Insumos!#REF!</definedName>
    <definedName name="M.O._Confección_Moldes">[68]Insumos!#REF!</definedName>
    <definedName name="M.O._Confección_Moldes_2">#N/A</definedName>
    <definedName name="M.O._Confección_Moldes_3">#N/A</definedName>
    <definedName name="M.O._Vigas_Postensadas__Incl._Cast." localSheetId="0">[68]Insumos!#REF!</definedName>
    <definedName name="M.O._Vigas_Postensadas__Incl._Cast.">[68]Insumos!#REF!</definedName>
    <definedName name="M.O._Vigas_Postensadas__Incl._Cast._2">#N/A</definedName>
    <definedName name="M.O._Vigas_Postensadas__Incl._Cast._3">#N/A</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'[26]LISTA DE PRECIO'!$C$14</definedName>
    <definedName name="M.O.Estrias" localSheetId="0">#REF!</definedName>
    <definedName name="M.O.Estrias">#REF!</definedName>
    <definedName name="M.O.Excavación.en.cal." localSheetId="0">#REF!</definedName>
    <definedName name="M.O.Excavación.en.cal.">#REF!</definedName>
    <definedName name="M.o.granito.en.piso">[34]Insumos!$E$91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Pintura.Int.">'[57]Costos Mano de Obra'!$O$52</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_O_Armadura_Columna">[25]Insumos!$B$78:$D$78</definedName>
    <definedName name="M_O_Armadura_Dintel_y_Viga">[25]Insumos!$B$79:$D$79</definedName>
    <definedName name="M_O_Cantos">[25]Insumos!$B$99:$D$99</definedName>
    <definedName name="M_O_Carpintero_2da._Categoría">[25]Insumos!$B$96:$D$96</definedName>
    <definedName name="M_O_Cerámica_Italiana_en_Pared">[25]Insumos!$B$102:$D$102</definedName>
    <definedName name="M_O_Colocación_Adoquines">[25]Insumos!$B$104:$D$104</definedName>
    <definedName name="M_O_Colocación_de_Bloques_de_4">[25]Insumos!$B$105:$D$105</definedName>
    <definedName name="M_O_Colocación_de_Bloques_de_6">[25]Insumos!$B$106:$D$106</definedName>
    <definedName name="M_O_Colocación_de_Bloques_de_8">[25]Insumos!$B$107:$D$107</definedName>
    <definedName name="M_O_Colocación_Listelos">[25]Insumos!$B$114:$D$114</definedName>
    <definedName name="M_O_Colocación_Piso_Cerámica_Criolla">[25]Insumos!$B$108:$D$108</definedName>
    <definedName name="M_O_Colocación_Piso_de_Granito_40_X_40">[25]Insumos!$B$111:$D$111</definedName>
    <definedName name="M_O_Colocación_Zócalos_de_Cerámica">[25]Insumos!$B$113:$D$113</definedName>
    <definedName name="M_O_Confección_de_Andamios">[25]Insumos!$B$115:$D$115</definedName>
    <definedName name="M_O_Construcción_Acera_Frotada_y_Violinada">[25]Insumos!$B$116:$D$116</definedName>
    <definedName name="M_O_Corte_y_Amarre_de_Varilla">[25]Insumos!$B$119:$D$119</definedName>
    <definedName name="M_O_Elaboración__Vaciado_y_Frotado_Losa_de_Piso" localSheetId="0">[7]Insumos!#REF!</definedName>
    <definedName name="M_O_Elaboración__Vaciado_y_Frotado_Losa_de_Piso">[7]Insumos!#REF!</definedName>
    <definedName name="M_O_Elaboración_Cámara_Inspección">[25]Insumos!$B$120:$D$120</definedName>
    <definedName name="M_O_Elaboración_Trampa_de_Grasa">[25]Insumos!$B$121:$D$121</definedName>
    <definedName name="M_O_Encofrado_y_Desenc._Muros_Cara" localSheetId="0">[7]Insumos!#REF!</definedName>
    <definedName name="M_O_Encofrado_y_Desenc._Muros_Cara">[7]Insumos!#REF!</definedName>
    <definedName name="M_O_Envarillado_de_Escalera">[25]Insumos!$B$81:$D$81</definedName>
    <definedName name="M_O_Fino_de_Techo_Inclinado">[25]Insumos!$B$83:$D$83</definedName>
    <definedName name="M_O_Fino_de_Techo_Plano">[25]Insumos!$B$84:$D$84</definedName>
    <definedName name="M_O_Fraguache" localSheetId="0">[7]Insumos!#REF!</definedName>
    <definedName name="M_O_Fraguache">[7]Insumos!#REF!</definedName>
    <definedName name="M_O_Goteros_Colgantes">[25]Insumos!$B$85:$D$85</definedName>
    <definedName name="M_O_Llenado_de_huecos">[25]Insumos!$B$86:$D$86</definedName>
    <definedName name="M_O_Maestro">[25]Insumos!$B$87:$D$87</definedName>
    <definedName name="M_O_Malla_Eléctro_Soldada" localSheetId="0">[7]Insumos!#REF!</definedName>
    <definedName name="M_O_Malla_Eléctro_Soldada">[7]Insumos!#REF!</definedName>
    <definedName name="M_O_Obrero_Ligado">[25]Insumos!$B$88:$D$88</definedName>
    <definedName name="M_O_Pañete_Maestreado_Exterior">[25]Insumos!$B$91:$D$91</definedName>
    <definedName name="M_O_Pañete_Maestreado_Interior">[25]Insumos!$B$92:$D$92</definedName>
    <definedName name="M_O_Preparación_del_Terreno">[25]Insumos!$B$94:$D$94</definedName>
    <definedName name="M_O_Quintal_Trabajado">[25]Insumos!$B$77:$D$77</definedName>
    <definedName name="M_O_Regado__Compactación__Mojado__Trasl.Mat.__A_M">[25]Insumos!$B$132:$D$132</definedName>
    <definedName name="M_O_Regado_Mojado_y_Apisonado____Material_Granular_y_Arena" localSheetId="0">[7]Insumos!#REF!</definedName>
    <definedName name="M_O_Regado_Mojado_y_Apisonado____Material_Granular_y_Arena">[7]Insumos!#REF!</definedName>
    <definedName name="M_O_Repello" localSheetId="0">[7]Insumos!#REF!</definedName>
    <definedName name="M_O_Repello">[7]Insumos!#REF!</definedName>
    <definedName name="M_O_Subida_de_Acero_para_Losa">[25]Insumos!$B$82:$D$82</definedName>
    <definedName name="M_O_Subida_de_Materiales">[25]Insumos!$B$95:$D$95</definedName>
    <definedName name="M_O_Técnico_Calificado">[25]Insumos!$B$149:$D$149</definedName>
    <definedName name="M_O_Zabaletas">[25]Insumos!$B$98:$D$98</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2ceramica">'[49]Analisis Unit. '!$F$47</definedName>
    <definedName name="m3arena">'[49]Analisis Unit. '!$F$41</definedName>
    <definedName name="m3arepanete">'[49]Analisis Unit. '!$F$44</definedName>
    <definedName name="m3grava">'[49]Analisis Unit. '!$F$42</definedName>
    <definedName name="MA">[35]M.O.!$C$10</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AL">[13]MOJornal!$D$31</definedName>
    <definedName name="MACA" localSheetId="0">#REF!</definedName>
    <definedName name="MACA">#REF!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COL20X20">[65]Jornal!$D$116</definedName>
    <definedName name="MADCOL30X30" localSheetId="0">#REF!</definedName>
    <definedName name="MADCOL30X30">#REF!</definedName>
    <definedName name="MADCOL30X40" localSheetId="0">#REF!</definedName>
    <definedName name="MADCOL30X40">#REF!</definedName>
    <definedName name="MADCOL30X50" localSheetId="0">#REF!</definedName>
    <definedName name="MADCOL30X50">#REF!</definedName>
    <definedName name="MADCOL30X70" localSheetId="0">#REF!</definedName>
    <definedName name="MADCOL30X70">#REF!</definedName>
    <definedName name="MADCOL40X40" localSheetId="0">#REF!</definedName>
    <definedName name="MADCOL40X40">#REF!</definedName>
    <definedName name="MADCOL45X45" localSheetId="0">#REF!</definedName>
    <definedName name="MADCOL45X45">#REF!</definedName>
    <definedName name="MADCOL45X50" localSheetId="0">#REF!</definedName>
    <definedName name="MADCOL45X50">#REF!</definedName>
    <definedName name="MADCOL45X51" localSheetId="0">#REF!</definedName>
    <definedName name="MADCOL45X51">#REF!</definedName>
    <definedName name="MADCOL45X75" localSheetId="0">#REF!</definedName>
    <definedName name="MADCOL45X75">#REF!</definedName>
    <definedName name="MADCOLRED30" localSheetId="0">#REF!</definedName>
    <definedName name="MADCOLRED30">#REF!</definedName>
    <definedName name="MADE" localSheetId="0">#REF!</definedName>
    <definedName name="MADE">#REF!</definedName>
    <definedName name="MADEMTECHOHAMALLA" localSheetId="0">#REF!</definedName>
    <definedName name="MADEMTECHOHAMALLA">#REF!</definedName>
    <definedName name="MADEMTECHOHAVAR" localSheetId="0">#REF!</definedName>
    <definedName name="MADEMTECHOHAVAR">#REF!</definedName>
    <definedName name="MADERA" localSheetId="0">[11]insumo!#REF!</definedName>
    <definedName name="MADERA">[11]insumo!#REF!</definedName>
    <definedName name="Madera_2">#N/A</definedName>
    <definedName name="Madera_3">#N/A</definedName>
    <definedName name="Madera_P2">[28]INSU!$D$132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[11]insumo!$D$28</definedName>
    <definedName name="MADERAS" localSheetId="0">#REF!</definedName>
    <definedName name="MADERAS">#REF!</definedName>
    <definedName name="MADINT15X20" localSheetId="0">#REF!</definedName>
    <definedName name="MADINT15X20">#REF!</definedName>
    <definedName name="MADLO3Y4AG" localSheetId="0">#REF!</definedName>
    <definedName name="MADLO3Y4AG">#REF!</definedName>
    <definedName name="MADLOPLA" localSheetId="0">#REF!</definedName>
    <definedName name="MADLOPLA">#REF!</definedName>
    <definedName name="MADMU">[81]Jornal!$D$134</definedName>
    <definedName name="MADRAMESC" localSheetId="0">#REF!</definedName>
    <definedName name="MADRAMESC">#REF!</definedName>
    <definedName name="MADRAMESC2" localSheetId="0">#REF!</definedName>
    <definedName name="MADRAMESC2">#REF!</definedName>
    <definedName name="MADVI25X40" localSheetId="0">#REF!</definedName>
    <definedName name="MADVI25X40">#REF!</definedName>
    <definedName name="MADVI25X50" localSheetId="0">#REF!</definedName>
    <definedName name="MADVI25X50">#REF!</definedName>
    <definedName name="MADVIAM20A40" localSheetId="0">#REF!</definedName>
    <definedName name="MADVIAM20A40">#REF!</definedName>
    <definedName name="MADVIVAR25X40A65" localSheetId="0">#REF!</definedName>
    <definedName name="MADVIVAR25X40A65">#REF!</definedName>
    <definedName name="madvizap" localSheetId="0">#REF!</definedName>
    <definedName name="madvizap">#REF!</definedName>
    <definedName name="MAEL" localSheetId="0">#REF!</definedName>
    <definedName name="MAEL">#REF!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[30]INS!#REF!</definedName>
    <definedName name="MAESTROCARP">[30]INS!#REF!</definedName>
    <definedName name="MAESTROCARP_6" localSheetId="0">#REF!</definedName>
    <definedName name="MAESTROCARP_6">#REF!</definedName>
    <definedName name="MAESTROCARP_8" localSheetId="0">#REF!</definedName>
    <definedName name="MAESTROCARP_8">#REF!</definedName>
    <definedName name="MAEX" localSheetId="0">#REF!</definedName>
    <definedName name="MAEX">#REF!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'[26]LISTA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mi" localSheetId="0">#REF!</definedName>
    <definedName name="mami">#REF!</definedName>
    <definedName name="mamii" localSheetId="0">#REF!</definedName>
    <definedName name="mamii">#REF!</definedName>
    <definedName name="mamiii" localSheetId="0">#REF!</definedName>
    <definedName name="mamiii">#REF!</definedName>
    <definedName name="mamiiii" localSheetId="0">#REF!</definedName>
    <definedName name="mamiiii">#REF!</definedName>
    <definedName name="MAMPARAPINOTRAT" localSheetId="0">#REF!</definedName>
    <definedName name="MAMPARAPINOTRAT">#REF!</definedName>
    <definedName name="MAMPARAPINOTRATM2" localSheetId="0">#REF!</definedName>
    <definedName name="MAMPARAPINOTRATM2">#REF!</definedName>
    <definedName name="MANG34NEGRACALENT" localSheetId="0">#REF!</definedName>
    <definedName name="MANG34NEGRACALENT">#REF!</definedName>
    <definedName name="MANO_DE_OBRA" localSheetId="0">#REF!</definedName>
    <definedName name="MANO_DE_OBRA">#REF!</definedName>
    <definedName name="Mano_de_Obra_Acero" localSheetId="0">[68]Insumos!#REF!</definedName>
    <definedName name="Mano_de_Obra_Acero">[68]Insumos!#REF!</definedName>
    <definedName name="Mano_de_Obra_Acero_2">#N/A</definedName>
    <definedName name="Mano_de_Obra_Acero_3">#N/A</definedName>
    <definedName name="Mano_de_Obra_Madera" localSheetId="0">[68]Insumos!#REF!</definedName>
    <definedName name="Mano_de_Obra_Madera">[68]Insumos!#REF!</definedName>
    <definedName name="Mano_de_Obra_Madera_2">#N/A</definedName>
    <definedName name="Mano_de_Obra_Madera_3">#N/A</definedName>
    <definedName name="MANOBRA" localSheetId="0">#REF!</definedName>
    <definedName name="MANOBRA">#REF!</definedName>
    <definedName name="mante.puerta" localSheetId="0">#REF!</definedName>
    <definedName name="mante.puerta">#REF!</definedName>
    <definedName name="mantenimientodemoldes" localSheetId="0">#REF!</definedName>
    <definedName name="mantenimientodemoldes">#REF!</definedName>
    <definedName name="manti" localSheetId="0">#REF!</definedName>
    <definedName name="manti">#REF!</definedName>
    <definedName name="mantii" localSheetId="0">#REF!</definedName>
    <definedName name="mantii">#REF!</definedName>
    <definedName name="mantiii" localSheetId="0">#REF!</definedName>
    <definedName name="mantiii">#REF!</definedName>
    <definedName name="mantiiii" localSheetId="0">#REF!</definedName>
    <definedName name="mantiiii">#REF!</definedName>
    <definedName name="MANTTRANSITO">[99]MANT.TRANSITO!$H$27</definedName>
    <definedName name="MAPI" localSheetId="0">#REF!</definedName>
    <definedName name="MAPI">#REF!</definedName>
    <definedName name="MAPL" localSheetId="0">#REF!</definedName>
    <definedName name="MAPL">#REF!</definedName>
    <definedName name="maquito" localSheetId="0">'[23]Listado Equipos a utilizar'!#REF!</definedName>
    <definedName name="maquito">'[23]Listado Equipos a utilizar'!#REF!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cos_de_Pino_Americano" localSheetId="0">[7]Insumos!#REF!</definedName>
    <definedName name="Marcos_de_Pino_Americano">[7]Insumos!#REF!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[11]insumo!#REF!</definedName>
    <definedName name="marmolpiso">[11]insumo!#REF!</definedName>
    <definedName name="martillo" localSheetId="0">#REF!</definedName>
    <definedName name="martillo">#REF!</definedName>
    <definedName name="masilla.sheetrock">[53]Insumos!$L$40</definedName>
    <definedName name="Material_Base" localSheetId="0">[7]Insumos!#REF!</definedName>
    <definedName name="Material_Base">[7]Insumos!#REF!</definedName>
    <definedName name="Material_Granular____Cascajo_T_Yubazo" localSheetId="0">[7]Insumos!#REF!</definedName>
    <definedName name="Material_Granular____Cascajo_T_Yubazo">[7]Insumos!#REF!</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ERIALES" localSheetId="0">#REF!</definedName>
    <definedName name="MATERIALES">#REF!</definedName>
    <definedName name="MATINST" localSheetId="0">#REF!</definedName>
    <definedName name="MATINST">#REF!</definedName>
    <definedName name="MATOCO" localSheetId="0">#REF!</definedName>
    <definedName name="MATOCO">#REF!</definedName>
    <definedName name="MAVA" localSheetId="0">#REF!</definedName>
    <definedName name="MAVA">#REF!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BEX" localSheetId="0">#REF!</definedName>
    <definedName name="MBEX">#REF!</definedName>
    <definedName name="MBR" localSheetId="0">#REF!</definedName>
    <definedName name="MBR">#REF!</definedName>
    <definedName name="MCEX" localSheetId="0">#REF!</definedName>
    <definedName name="MCEX">#REF!</definedName>
    <definedName name="MDEX" localSheetId="0">#REF!</definedName>
    <definedName name="MDEX">#REF!</definedName>
    <definedName name="MEDESFB23">[67]Mat!$D$62</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'[83]OPERADORES EQUIPOS'!$I$3</definedName>
    <definedName name="mes.camion.transp" localSheetId="0">#REF!</definedName>
    <definedName name="mes.camion.transp">#REF!</definedName>
    <definedName name="mes.camioneta" localSheetId="0">#REF!</definedName>
    <definedName name="mes.camioneta">#REF!</definedName>
    <definedName name="mes.contable" localSheetId="0">#REF!</definedName>
    <definedName name="mes.contable">#REF!</definedName>
    <definedName name="mes.equipo.topo" localSheetId="0">#REF!</definedName>
    <definedName name="mes.equipo.topo">#REF!</definedName>
    <definedName name="mes.guarda.al" localSheetId="0">#REF!</definedName>
    <definedName name="mes.guarda.al">#REF!</definedName>
    <definedName name="mes.ing.fre" localSheetId="0">#REF!</definedName>
    <definedName name="mes.ing.fre">#REF!</definedName>
    <definedName name="mes.ing.res" localSheetId="0">#REF!</definedName>
    <definedName name="mes.ing.res">#REF!</definedName>
    <definedName name="mes.secretaria" localSheetId="0">#REF!</definedName>
    <definedName name="mes.secretaria">#REF!</definedName>
    <definedName name="mes.sereno" localSheetId="0">#REF!</definedName>
    <definedName name="mes.sereno">#REF!</definedName>
    <definedName name="meses.proyecto" localSheetId="0">#REF!</definedName>
    <definedName name="meses.proyect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[42]Insumos!$E$30</definedName>
    <definedName name="Mez.Antillana.Pañete">[42]Insumos!$E$31</definedName>
    <definedName name="Mez.Antillana.Pisos">[42]Insumos!$E$32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[11]Mezcla!$G$45</definedName>
    <definedName name="MEZCLA13">[11]Mezcla!$G$10</definedName>
    <definedName name="MEZCLA14">[11]Mezcla!$G$17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[11]Mezcla!$G$29</definedName>
    <definedName name="MEZCLAV" localSheetId="0">#REF!</definedName>
    <definedName name="MEZCLAV">#REF!</definedName>
    <definedName name="MEZEMP" localSheetId="0">#REF!</definedName>
    <definedName name="MEZEMP">#REF!</definedName>
    <definedName name="MEZLI" localSheetId="0">#REF!</definedName>
    <definedName name="MEZLI">#REF!</definedName>
    <definedName name="mgf" localSheetId="0">#REF!</definedName>
    <definedName name="mgf">#REF!</definedName>
    <definedName name="miscelaneos" localSheetId="0">#REF!</definedName>
    <definedName name="miscelaneos">#REF!</definedName>
    <definedName name="MKLLL" localSheetId="0">#REF!</definedName>
    <definedName name="MKLLL">#REF!</definedName>
    <definedName name="mlzocalo" localSheetId="0">#REF!</definedName>
    <definedName name="mlzocalo">#REF!</definedName>
    <definedName name="MM" localSheetId="0">#REF!</definedName>
    <definedName name="MM">#REF!</definedName>
    <definedName name="MmExcelLinker_1BE3E522_E4EF_4F83_8B09_7C9149A66141" localSheetId="0">comp [4]custo!$I$997:$J$997</definedName>
    <definedName name="MmExcelLinker_1BE3E522_E4EF_4F83_8B09_7C9149A66141">comp [4]custo!$I$997:$J$997</definedName>
    <definedName name="mmmm" localSheetId="0">#REF!</definedName>
    <definedName name="mmmm">#REF!</definedName>
    <definedName name="mmmmmmmmmmmmmmmmmmmmmmmmmmmmmmmmmmmmmm" localSheetId="0">#REF!</definedName>
    <definedName name="mmmmmmmmmmmmmmmmmmmmmmmmmmmmmmmmmmmmmm">#REF!</definedName>
    <definedName name="MN" localSheetId="0">#REF!</definedName>
    <definedName name="MN">#REF!</definedName>
    <definedName name="mo">[60]Variables!$B$6</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pared" localSheetId="0">#REF!</definedName>
    <definedName name="mo.cer.pared">#REF!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O.TC.1">[95]M.O.!$I$49</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ACERO60">[75]MOCuadrillas!$D$1199</definedName>
    <definedName name="MO_BASECON">[75]MOCuadrillas!$D$19</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[28]MO!$B$612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MPAÑETEPULSCOL">[75]MOCuadrillas!$D$67</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[81]Jornal!$D$178</definedName>
    <definedName name="MOACERA" localSheetId="0">#REF!</definedName>
    <definedName name="MOACERA">#REF!</definedName>
    <definedName name="moacero" localSheetId="0">#REF!</definedName>
    <definedName name="moacero">#REF!</definedName>
    <definedName name="moacero_8" localSheetId="0">#REF!</definedName>
    <definedName name="moacero_8">#REF!</definedName>
    <definedName name="moaceroaltaresitencia" localSheetId="0">#REF!</definedName>
    <definedName name="moaceroaltaresitencia">#REF!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ADO" localSheetId="0">#REF!</definedName>
    <definedName name="MOADO">#REF!</definedName>
    <definedName name="MOAIRE2HP" localSheetId="0">#REF!</definedName>
    <definedName name="MOAIRE2HP">#REF!</definedName>
    <definedName name="MOALBA" localSheetId="0">#REF!</definedName>
    <definedName name="MOALBA">#REF!</definedName>
    <definedName name="MOBADEN" localSheetId="0">#REF!</definedName>
    <definedName name="MOBADEN">#REF!</definedName>
    <definedName name="MOBADENES" localSheetId="0">#REF!</definedName>
    <definedName name="MOBADENES">#REF!</definedName>
    <definedName name="MOBASECON">[51]M.O.!$C$203</definedName>
    <definedName name="MOBL4" localSheetId="0">#REF!</definedName>
    <definedName name="MOBL4">#REF!</definedName>
    <definedName name="MOBL5" localSheetId="0">#REF!</definedName>
    <definedName name="MOBL5">#REF!</definedName>
    <definedName name="MOBL6">[65]Jornal!$D$55</definedName>
    <definedName name="MOBL8" localSheetId="0">#REF!</definedName>
    <definedName name="MOBL8">#REF!</definedName>
    <definedName name="MOBLCA" localSheetId="0">#REF!</definedName>
    <definedName name="MOBLCA">#REF!</definedName>
    <definedName name="MOBLOQUES" localSheetId="0">#REF!</definedName>
    <definedName name="MOBLOQUES">#REF!</definedName>
    <definedName name="MOBOTI" localSheetId="0">#REF!</definedName>
    <definedName name="MOBOTI">#REF!</definedName>
    <definedName name="MOBRAK" localSheetId="0">#REF!</definedName>
    <definedName name="MOBRAK">#REF!</definedName>
    <definedName name="MOCAL110" localSheetId="0">#REF!</definedName>
    <definedName name="MOCAL110">#REF!</definedName>
    <definedName name="MOCAL220" localSheetId="0">#REF!</definedName>
    <definedName name="MOCAL220">#REF!</definedName>
    <definedName name="MOCANTOS" localSheetId="0">#REF!</definedName>
    <definedName name="MOCANTOS">#REF!</definedName>
    <definedName name="MOCAPATER" localSheetId="0">#REF!</definedName>
    <definedName name="MOCAPATER">#REF!</definedName>
    <definedName name="MOCARETEO" localSheetId="0">#REF!</definedName>
    <definedName name="MOCARETEO">#REF!</definedName>
    <definedName name="MOCARLLA" localSheetId="0">#REF!</definedName>
    <definedName name="MOCARLLA">#REF!</definedName>
    <definedName name="MOCARP" localSheetId="0">#REF!</definedName>
    <definedName name="MOCARP">#REF!</definedName>
    <definedName name="MOCARPCOLCON" localSheetId="0">#REF!</definedName>
    <definedName name="MOCARPCOLCON">#REF!</definedName>
    <definedName name="MOCARPCOLCUACONF" localSheetId="0">#REF!</definedName>
    <definedName name="MOCARPCOLCUACONF">#REF!</definedName>
    <definedName name="MOCARPCOLCUAINST" localSheetId="0">#REF!</definedName>
    <definedName name="MOCARPCOLCUAINST">#REF!</definedName>
    <definedName name="MOCARPCOLINS" localSheetId="0">#REF!</definedName>
    <definedName name="MOCARPCOLINS">#REF!</definedName>
    <definedName name="MOCARPCOLTAPAS" localSheetId="0">#REF!</definedName>
    <definedName name="MOCARPCOLTAPAS">#REF!</definedName>
    <definedName name="MOCARPDESENC" localSheetId="0">#REF!</definedName>
    <definedName name="MOCARPDESENC">#REF!</definedName>
    <definedName name="MOCARPESTVARIAS" localSheetId="0">#REF!</definedName>
    <definedName name="MOCARPESTVARIAS">#REF!</definedName>
    <definedName name="MOCARPFALSOPISO" localSheetId="0">#REF!</definedName>
    <definedName name="MOCARPFALSOPISO">#REF!</definedName>
    <definedName name="mocarpinteria" localSheetId="0">#REF!</definedName>
    <definedName name="mocarpinteria">#REF!</definedName>
    <definedName name="MOCARPMUROS" localSheetId="0">#REF!</definedName>
    <definedName name="MOCARPMUROS">#REF!</definedName>
    <definedName name="MOCARPOTROS" localSheetId="0">#REF!</definedName>
    <definedName name="MOCARPOTROS">#REF!</definedName>
    <definedName name="MOCARPTC" localSheetId="0">#REF!</definedName>
    <definedName name="MOCARPTC">#REF!</definedName>
    <definedName name="MOCARPTRABTERM" localSheetId="0">#REF!</definedName>
    <definedName name="MOCARPTRABTERM">#REF!</definedName>
    <definedName name="MOCARPVIGADINT" localSheetId="0">#REF!</definedName>
    <definedName name="MOCARPVIGADINT">#REF!</definedName>
    <definedName name="MOCER" localSheetId="0">#REF!</definedName>
    <definedName name="MOCER">#REF!</definedName>
    <definedName name="MOCER15A20" localSheetId="0">#REF!</definedName>
    <definedName name="MOCER15A20">#REF!</definedName>
    <definedName name="MOCeram.Paredes" localSheetId="0">#REF!</definedName>
    <definedName name="MOCeram.Paredes">#REF!</definedName>
    <definedName name="MOCERCRI1520PARED" localSheetId="0">#REF!</definedName>
    <definedName name="MOCERCRI1520PARED">#REF!</definedName>
    <definedName name="MOCERIMP1520PARED" localSheetId="0">#REF!</definedName>
    <definedName name="MOCERIMP1520PARED">#REF!</definedName>
    <definedName name="MOCERPLU" localSheetId="0">#REF!</definedName>
    <definedName name="MOCERPLU">#REF!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[37]Análisis!#REF!</definedName>
    <definedName name="Mocheta.Mezcla.Antillana">[37]Análisis!#REF!</definedName>
    <definedName name="mochetas" localSheetId="0">#REF!</definedName>
    <definedName name="mochetas">#REF!</definedName>
    <definedName name="mochetas.8cm.h.a" localSheetId="0">#REF!</definedName>
    <definedName name="mochetas.8cm.h.a">#REF!</definedName>
    <definedName name="MOCOL20X60" localSheetId="0">#REF!</definedName>
    <definedName name="MOCOL20X60">#REF!</definedName>
    <definedName name="MOCOLOCADIC" localSheetId="0">#REF!</definedName>
    <definedName name="MOCOLOCADIC">#REF!</definedName>
    <definedName name="MOCOLTEJ" localSheetId="0">#REF!</definedName>
    <definedName name="MOCOLTEJ">#REF!</definedName>
    <definedName name="MOCONTEN553015">[51]M.O.!$C$216</definedName>
    <definedName name="MOCONTENES" localSheetId="0">#REF!</definedName>
    <definedName name="MOCONTENES">#REF!</definedName>
    <definedName name="MOCOVI" localSheetId="0">#REF!</definedName>
    <definedName name="MOCOVI">#REF!</definedName>
    <definedName name="MOCU" localSheetId="0">#REF!</definedName>
    <definedName name="MOCU">#REF!</definedName>
    <definedName name="MODEHABL" localSheetId="0">#REF!</definedName>
    <definedName name="MODEHABL">#REF!</definedName>
    <definedName name="MODEMCIMPIEDRA" localSheetId="0">#REF!</definedName>
    <definedName name="MODEMCIMPIEDRA">#REF!</definedName>
    <definedName name="MODEMCIMVIEHSIMPLE" localSheetId="0">#REF!</definedName>
    <definedName name="MODEMCIMVIEHSIMPLE">#REF!</definedName>
    <definedName name="MODEMMUROHA" localSheetId="0">#REF!</definedName>
    <definedName name="MODEMMUROHA">#REF!</definedName>
    <definedName name="MODEMMUROPIE" localSheetId="0">#REF!</definedName>
    <definedName name="MODEMMUROPIE">#REF!</definedName>
    <definedName name="MODEMMUROTAPIA" localSheetId="0">#REF!</definedName>
    <definedName name="MODEMMUROTAPIA">#REF!</definedName>
    <definedName name="MODEMOLER" localSheetId="0">#REF!</definedName>
    <definedName name="MODEMOLER">#REF!</definedName>
    <definedName name="MODEMOLERCIMHA" localSheetId="0">#REF!</definedName>
    <definedName name="MODEMOLERCIMHA">#REF!</definedName>
    <definedName name="MODEMTECHOTEJA" localSheetId="0">#REF!</definedName>
    <definedName name="MODEMTECHOTEJA">#REF!</definedName>
    <definedName name="MODESAGUES" localSheetId="0">#REF!</definedName>
    <definedName name="MODESAGUES">#REF!</definedName>
    <definedName name="MODIMMER" localSheetId="0">#REF!</definedName>
    <definedName name="MODIMMER">#REF!</definedName>
    <definedName name="MOEBANIST" localSheetId="0">#REF!</definedName>
    <definedName name="MOEBANIST">#REF!</definedName>
    <definedName name="MOELECT" localSheetId="0">#REF!</definedName>
    <definedName name="MOELECT">#REF!</definedName>
    <definedName name="MOELECTCONAPAR" localSheetId="0">#REF!</definedName>
    <definedName name="MOELECTCONAPAR">#REF!</definedName>
    <definedName name="MOELECTINTSEG" localSheetId="0">#REF!</definedName>
    <definedName name="MOELECTINTSEG">#REF!</definedName>
    <definedName name="MOELECTRESECO" localSheetId="0">#REF!</definedName>
    <definedName name="MOELECTRESECO">#REF!</definedName>
    <definedName name="MOELECTSALECON" localSheetId="0">#REF!</definedName>
    <definedName name="MOELECTSALECON">#REF!</definedName>
    <definedName name="MOELECTSALTIM" localSheetId="0">#REF!</definedName>
    <definedName name="MOELECTSALTIM">#REF!</definedName>
    <definedName name="MOELECTSALTUBEXT" localSheetId="0">#REF!</definedName>
    <definedName name="MOELECTSALTUBEXT">#REF!</definedName>
    <definedName name="MOELECTSALTUBOCU" localSheetId="0">#REF!</definedName>
    <definedName name="MOELECTSALTUBOCU">#REF!</definedName>
    <definedName name="MOELECTSALWP" localSheetId="0">#REF!</definedName>
    <definedName name="MOELECTSALWP">#REF!</definedName>
    <definedName name="MOEMPANETECOL" localSheetId="0">#REF!</definedName>
    <definedName name="MOEMPANETECOL">#REF!</definedName>
    <definedName name="MOEMPANETEEXT" localSheetId="0">#REF!</definedName>
    <definedName name="MOEMPANETEEXT">#REF!</definedName>
    <definedName name="MOEMPANETEINT" localSheetId="0">#REF!</definedName>
    <definedName name="MOEMPANETEINT">#REF!</definedName>
    <definedName name="MOEMPANETETECHO" localSheetId="0">#REF!</definedName>
    <definedName name="MOEMPANETETECHO">#REF!</definedName>
    <definedName name="MOEMPAÑETES" localSheetId="0">#REF!</definedName>
    <definedName name="MOEMPAÑETES">#REF!</definedName>
    <definedName name="MOENCTCANTEP" localSheetId="0">#REF!</definedName>
    <definedName name="MOENCTCANTEP">#REF!</definedName>
    <definedName name="MOENCTCCAVA" localSheetId="0">#REF!</definedName>
    <definedName name="MOENCTCCAVA">#REF!</definedName>
    <definedName name="MOENCTCCOL30" localSheetId="0">#REF!</definedName>
    <definedName name="MOENCTCCOL30">#REF!</definedName>
    <definedName name="MOENCTCCOL4050" localSheetId="0">#REF!</definedName>
    <definedName name="MOENCTCCOL4050">#REF!</definedName>
    <definedName name="MOENCTCDINT" localSheetId="0">#REF!</definedName>
    <definedName name="MOENCTCDINT">#REF!</definedName>
    <definedName name="MOENCTCLOSA3AGUA" localSheetId="0">#REF!</definedName>
    <definedName name="MOENCTCLOSA3AGUA">#REF!</definedName>
    <definedName name="MOENCTCLOSAPLA" localSheetId="0">#REF!</definedName>
    <definedName name="MOENCTCLOSAPLA">#REF!</definedName>
    <definedName name="MOENCTCMUROCARA" localSheetId="0">#REF!</definedName>
    <definedName name="MOENCTCMUROCARA">#REF!</definedName>
    <definedName name="MOENCTCRAMPA" localSheetId="0">#REF!</definedName>
    <definedName name="MOENCTCRAMPA">#REF!</definedName>
    <definedName name="MOENCTCVIGA2040" localSheetId="0">#REF!</definedName>
    <definedName name="MOENCTCVIGA2040">#REF!</definedName>
    <definedName name="MOENCTCVIGA3050" localSheetId="0">#REF!</definedName>
    <definedName name="MOENCTCVIGA3050">#REF!</definedName>
    <definedName name="MOENCTCVIGA3060" localSheetId="0">#REF!</definedName>
    <definedName name="MOENCTCVIGA3060">#REF!</definedName>
    <definedName name="MOENCTCVIGA4080" localSheetId="0">#REF!</definedName>
    <definedName name="MOENCTCVIGA4080">#REF!</definedName>
    <definedName name="MOESCALONES" localSheetId="0">#REF!</definedName>
    <definedName name="MOESCALONES">#REF!</definedName>
    <definedName name="MOESCGRA" localSheetId="0">#REF!</definedName>
    <definedName name="MOESCGRA">#REF!</definedName>
    <definedName name="MOESTRIAS" localSheetId="0">#REF!</definedName>
    <definedName name="MOESTRIAS">#REF!</definedName>
    <definedName name="MOESTUFA" localSheetId="0">#REF!</definedName>
    <definedName name="MOESTUFA">#REF!</definedName>
    <definedName name="MOEXCAVAR" localSheetId="0">#REF!</definedName>
    <definedName name="MOEXCAVAR">#REF!</definedName>
    <definedName name="MOEXCCAL" localSheetId="0">#REF!</definedName>
    <definedName name="MOEXCCAL">#REF!</definedName>
    <definedName name="MOEXCROMA" localSheetId="0">#REF!</definedName>
    <definedName name="MOEXCROMA">#REF!</definedName>
    <definedName name="MOEXT110" localSheetId="0">#REF!</definedName>
    <definedName name="MOEXT110">#REF!</definedName>
    <definedName name="MOFINOBER" localSheetId="0">#REF!</definedName>
    <definedName name="MOFINOBER">#REF!</definedName>
    <definedName name="MOFINOHOR" localSheetId="0">#REF!</definedName>
    <definedName name="MOFINOHOR">#REF!</definedName>
    <definedName name="MOFINOINC" localSheetId="0">#REF!</definedName>
    <definedName name="MOFINOINC">#REF!</definedName>
    <definedName name="MOFINOINCL" localSheetId="0">#REF!</definedName>
    <definedName name="MOFINOINCL">#REF!</definedName>
    <definedName name="MOFINOPLANO" localSheetId="0">#REF!</definedName>
    <definedName name="MOFINOPLANO">#REF!</definedName>
    <definedName name="MOFRAGUACHE" localSheetId="0">#REF!</definedName>
    <definedName name="MOFRAGUACHE">#REF!</definedName>
    <definedName name="MOGOTERO" localSheetId="0">#REF!</definedName>
    <definedName name="MOGOTERO">#REF!</definedName>
    <definedName name="MOGOTEROCOL" localSheetId="0">#REF!</definedName>
    <definedName name="MOGOTEROCOL">#REF!</definedName>
    <definedName name="MOGOTERORAN" localSheetId="0">#REF!</definedName>
    <definedName name="MOGOTERORAN">#REF!</definedName>
    <definedName name="MOGRANITO25" localSheetId="0">#REF!</definedName>
    <definedName name="MOGRANITO25">#REF!</definedName>
    <definedName name="MOGRANITO30" localSheetId="0">#REF!</definedName>
    <definedName name="MOGRANITO30">#REF!</definedName>
    <definedName name="MOGRANITO40" localSheetId="0">#REF!</definedName>
    <definedName name="MOGRANITO40">#REF!</definedName>
    <definedName name="MOIN3VIA" localSheetId="0">#REF!</definedName>
    <definedName name="MOIN3VIA">#REF!</definedName>
    <definedName name="MOIN4VIA" localSheetId="0">#REF!</definedName>
    <definedName name="MOIN4VIA">#REF!</definedName>
    <definedName name="MOINDO" localSheetId="0">#REF!</definedName>
    <definedName name="MOINDO">#REF!</definedName>
    <definedName name="MOINPI" localSheetId="0">#REF!</definedName>
    <definedName name="MOINPI">#REF!</definedName>
    <definedName name="MOINSEG100A" localSheetId="0">#REF!</definedName>
    <definedName name="MOINSEG100A">#REF!</definedName>
    <definedName name="MOINSEG30A" localSheetId="0">#REF!</definedName>
    <definedName name="MOINSEG30A">#REF!</definedName>
    <definedName name="MOINSEG60A" localSheetId="0">#REF!</definedName>
    <definedName name="MOINSEG60A">#REF!</definedName>
    <definedName name="MOINSEN" localSheetId="0">#REF!</definedName>
    <definedName name="MOINSEN">#REF!</definedName>
    <definedName name="MOINSTACCES" localSheetId="0">#REF!</definedName>
    <definedName name="MOINSTACCES">#REF!</definedName>
    <definedName name="MOINSTVENTANAS" localSheetId="0">#REF!</definedName>
    <definedName name="MOINSTVENTANAS">#REF!</definedName>
    <definedName name="MOINTRI" localSheetId="0">#REF!</definedName>
    <definedName name="MOINTRI">#REF!</definedName>
    <definedName name="Mojado_en_Compactación_con_equipo" localSheetId="0">[7]Insumos!#REF!</definedName>
    <definedName name="Mojado_en_Compactación_con_equipo">[7]Insumos!#REF!</definedName>
    <definedName name="MOJO">[100]MOJornal!$A$7</definedName>
    <definedName name="MOLABVARIAS" localSheetId="0">#REF!</definedName>
    <definedName name="MOLABVARIAS">#REF!</definedName>
    <definedName name="MOLAD" localSheetId="0">#REF!</definedName>
    <definedName name="MOLAD">#REF!</definedName>
    <definedName name="MOLADRILLOS" localSheetId="0">#REF!</definedName>
    <definedName name="MOLADRILLOS">#REF!</definedName>
    <definedName name="MOLAVADEROS" localSheetId="0">#REF!</definedName>
    <definedName name="MOLAVADEROS">#REF!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LOBA" localSheetId="0">#REF!</definedName>
    <definedName name="MOLOBA">#REF!</definedName>
    <definedName name="MOLOSETATERRAZA" localSheetId="0">#REF!</definedName>
    <definedName name="MOLOSETATERRAZA">#REF!</definedName>
    <definedName name="MOLUCES" localSheetId="0">#REF!</definedName>
    <definedName name="MOLUCES">#REF!</definedName>
    <definedName name="MOMALLACICL" localSheetId="0">#REF!</definedName>
    <definedName name="MOMALLACICL">#REF!</definedName>
    <definedName name="MOMARMOL" localSheetId="0">#REF!</definedName>
    <definedName name="MOMARMOL">#REF!</definedName>
    <definedName name="MOMODES110" localSheetId="0">#REF!</definedName>
    <definedName name="MOMODES110">#REF!</definedName>
    <definedName name="MOMOROJ" localSheetId="0">#REF!</definedName>
    <definedName name="MOMOROJ">#REF!</definedName>
    <definedName name="MOMOSAICO" localSheetId="0">#REF!</definedName>
    <definedName name="MOMOSAICO">#REF!</definedName>
    <definedName name="MONATILLA" localSheetId="0">#REF!</definedName>
    <definedName name="MONATILLA">#REF!</definedName>
    <definedName name="MONTARCERCTE" localSheetId="0">#REF!</definedName>
    <definedName name="MONTARCERCTE">#REF!</definedName>
    <definedName name="MONTARMARCOCAOBA" localSheetId="0">#REF!</definedName>
    <definedName name="MONTARMARCOCAOBA">#REF!</definedName>
    <definedName name="MONTARMARCOCTE" localSheetId="0">#REF!</definedName>
    <definedName name="MONTARMARCOCTE">#REF!</definedName>
    <definedName name="MONTARMARCOMET" localSheetId="0">#REF!</definedName>
    <definedName name="MONTARMARCOMET">#REF!</definedName>
    <definedName name="MONTARPTACORRER1" localSheetId="0">#REF!</definedName>
    <definedName name="MONTARPTACORRER1">#REF!</definedName>
    <definedName name="MONTARPTACORRER2" localSheetId="0">#REF!</definedName>
    <definedName name="MONTARPTACORRER2">#REF!</definedName>
    <definedName name="MONTARPTAPANEL" localSheetId="0">#REF!</definedName>
    <definedName name="MONTARPTAPANEL">#REF!</definedName>
    <definedName name="MONTARPTAPINO" localSheetId="0">#REF!</definedName>
    <definedName name="MONTARPTAPINO">#REF!</definedName>
    <definedName name="MONTARPTAPLUM" localSheetId="0">#REF!</definedName>
    <definedName name="MONTARPTAPLUM">#REF!</definedName>
    <definedName name="MONTARPTAPLY" localSheetId="0">#REF!</definedName>
    <definedName name="MONTARPTAPLY">#REF!</definedName>
    <definedName name="MONTARPTAVAIVEN" localSheetId="0">#REF!</definedName>
    <definedName name="MONTARPTAVAIVEN">#REF!</definedName>
    <definedName name="MONTURAPU" localSheetId="0">#REF!</definedName>
    <definedName name="MONTURAPU">#REF!</definedName>
    <definedName name="MOPADIS" localSheetId="0">#REF!</definedName>
    <definedName name="MOPADIS">#REF!</definedName>
    <definedName name="MOPAMAEXT" localSheetId="0">#REF!</definedName>
    <definedName name="MOPAMAEXT">#REF!</definedName>
    <definedName name="MOPAMAINT" localSheetId="0">#REF!</definedName>
    <definedName name="MOPAMAINT">#REF!</definedName>
    <definedName name="MOPAMATEVI" localSheetId="0">#REF!</definedName>
    <definedName name="MOPAMATEVI">#REF!</definedName>
    <definedName name="MOPAPU" localSheetId="0">#REF!</definedName>
    <definedName name="MOPAPU">#REF!</definedName>
    <definedName name="MOPAPULLA" localSheetId="0">#REF!</definedName>
    <definedName name="MOPAPULLA">#REF!</definedName>
    <definedName name="MOPIEDRA" localSheetId="0">#REF!</definedName>
    <definedName name="MOPIEDRA">#REF!</definedName>
    <definedName name="MOPIEDRAS" localSheetId="0">#REF!</definedName>
    <definedName name="MOPIEDRAS">#REF!</definedName>
    <definedName name="MOPIEPI" localSheetId="0">#REF!</definedName>
    <definedName name="MOPIEPI">#REF!</definedName>
    <definedName name="MOPIFROVI" localSheetId="0">#REF!</definedName>
    <definedName name="MOPIFROVI">#REF!</definedName>
    <definedName name="MOPIGRA" localSheetId="0">#REF!</definedName>
    <definedName name="MOPIGRA">#REF!</definedName>
    <definedName name="MOPIGRAPLU" localSheetId="0">#REF!</definedName>
    <definedName name="MOPIGRAPLU">#REF!</definedName>
    <definedName name="MOPIN1RA" localSheetId="0">#REF!</definedName>
    <definedName name="MOPIN1RA">#REF!</definedName>
    <definedName name="MOPIN2DA" localSheetId="0">#REF!</definedName>
    <definedName name="MOPIN2DA">#REF!</definedName>
    <definedName name="MOPINTURA" localSheetId="0">#REF!</definedName>
    <definedName name="MOPINTURA">#REF!</definedName>
    <definedName name="MOPINTURAAGUA" localSheetId="0">#REF!</definedName>
    <definedName name="MOPINTURAAGUA">#REF!</definedName>
    <definedName name="MOPINTURAMANT" localSheetId="0">#REF!</definedName>
    <definedName name="MOPINTURAMANT">#REF!</definedName>
    <definedName name="MOPIPIS1RA" localSheetId="0">#REF!</definedName>
    <definedName name="MOPIPIS1RA">#REF!</definedName>
    <definedName name="MOPIPIS2DA" localSheetId="0">#REF!</definedName>
    <definedName name="MOPIPIS2DA">#REF!</definedName>
    <definedName name="MOPIPORC" localSheetId="0">#REF!</definedName>
    <definedName name="MOPIPORC">#REF!</definedName>
    <definedName name="MOPISOCERAMICA" localSheetId="0">[30]INS!#REF!</definedName>
    <definedName name="MOPISOCERAMICA">[30]INS!#REF!</definedName>
    <definedName name="MOPISOCERAMICA_6" localSheetId="0">#REF!</definedName>
    <definedName name="MOPISOCERAMICA_6">#REF!</definedName>
    <definedName name="MOPISOCERAMICA_8" localSheetId="0">#REF!</definedName>
    <definedName name="MOPISOCERAMICA_8">#REF!</definedName>
    <definedName name="MOPISOCERCRI11520" localSheetId="0">#REF!</definedName>
    <definedName name="MOPISOCERCRI11520">#REF!</definedName>
    <definedName name="MOPISOCERCRI1520" localSheetId="0">#REF!</definedName>
    <definedName name="MOPISOCERCRI1520">#REF!</definedName>
    <definedName name="MOPISOCERIMP1520" localSheetId="0">#REF!</definedName>
    <definedName name="MOPISOCERIMP1520">#REF!</definedName>
    <definedName name="MOPISOESTAMPADO01" localSheetId="0">#REF!</definedName>
    <definedName name="MOPISOESTAMPADO01">#REF!</definedName>
    <definedName name="MOPISOFERIA" localSheetId="0">#REF!</definedName>
    <definedName name="MOPISOFERIA">#REF!</definedName>
    <definedName name="MOPISOFROTADO" localSheetId="0">#REF!</definedName>
    <definedName name="MOPISOFROTADO">#REF!</definedName>
    <definedName name="MOPISOFROTAVIOL" localSheetId="0">#REF!</definedName>
    <definedName name="MOPISOFROTAVIOL">#REF!</definedName>
    <definedName name="MOPISOHORMPUL" localSheetId="0">#REF!</definedName>
    <definedName name="MOPISOHORMPUL">#REF!</definedName>
    <definedName name="MOPISORENOPULID" localSheetId="0">#REF!</definedName>
    <definedName name="MOPISORENOPULID">#REF!</definedName>
    <definedName name="MOPISOS" localSheetId="0">#REF!</definedName>
    <definedName name="MOPISOS">#REF!</definedName>
    <definedName name="MOPLOM" localSheetId="0">#REF!</definedName>
    <definedName name="MOPLOM">#REF!</definedName>
    <definedName name="MOPLOMACOMURB" localSheetId="0">#REF!</definedName>
    <definedName name="MOPLOMACOMURB">#REF!</definedName>
    <definedName name="MOPLOMARRASTRE" localSheetId="0">#REF!</definedName>
    <definedName name="MOPLOMARRASTRE">#REF!</definedName>
    <definedName name="MOPLOMAUMENTO" localSheetId="0">#REF!</definedName>
    <definedName name="MOPLOMAUMENTO">#REF!</definedName>
    <definedName name="MOPLOMBAJANTES" localSheetId="0">#REF!</definedName>
    <definedName name="MOPLOMBAJANTES">#REF!</definedName>
    <definedName name="MOPLOMBAÑERA" localSheetId="0">#REF!</definedName>
    <definedName name="MOPLOMBAÑERA">#REF!</definedName>
    <definedName name="MOPLOMBOMBACCIRC" localSheetId="0">#REF!</definedName>
    <definedName name="MOPLOMBOMBACCIRC">#REF!</definedName>
    <definedName name="MOPLOMBOMBASCIRC" localSheetId="0">#REF!</definedName>
    <definedName name="MOPLOMBOMBASCIRC">#REF!</definedName>
    <definedName name="MOPLOMCALENT" localSheetId="0">#REF!</definedName>
    <definedName name="MOPLOMCALENT">#REF!</definedName>
    <definedName name="MOPLOMCOLABASTCOBRE" localSheetId="0">#REF!</definedName>
    <definedName name="MOPLOMCOLABASTCOBRE">#REF!</definedName>
    <definedName name="MOPLOMCOLABASTHG" localSheetId="0">#REF!</definedName>
    <definedName name="MOPLOMCOLABASTHG">#REF!</definedName>
    <definedName name="MOPLOMCOLDESPLU" localSheetId="0">#REF!</definedName>
    <definedName name="MOPLOMCOLDESPLU">#REF!</definedName>
    <definedName name="MOPLOMCONSEPTICO" localSheetId="0">#REF!</definedName>
    <definedName name="MOPLOMCONSEPTICO">#REF!</definedName>
    <definedName name="MOPLOMDESAGUES" localSheetId="0">#REF!</definedName>
    <definedName name="MOPLOMDESAGUES">#REF!</definedName>
    <definedName name="MOPLOMDESMONTAR" localSheetId="0">#REF!</definedName>
    <definedName name="MOPLOMDESMONTAR">#REF!</definedName>
    <definedName name="MOPLOMEMPALMEAGUA" localSheetId="0">#REF!</definedName>
    <definedName name="MOPLOMEMPALMEAGUA">#REF!</definedName>
    <definedName name="MOPLOMEMPALMEARRAS" localSheetId="0">#REF!</definedName>
    <definedName name="MOPLOMEMPALMEARRAS">#REF!</definedName>
    <definedName name="MOPLOMFREGA" localSheetId="0">#REF!</definedName>
    <definedName name="MOPLOMFREGA">#REF!</definedName>
    <definedName name="MOPLOMINO" localSheetId="0">#REF!</definedName>
    <definedName name="MOPLOMINO">#REF!</definedName>
    <definedName name="MOPLOMINSTCAJAVALV" localSheetId="0">#REF!</definedName>
    <definedName name="MOPLOMINSTCAJAVALV">#REF!</definedName>
    <definedName name="MOPLOMINSTCAMPANAS" localSheetId="0">#REF!</definedName>
    <definedName name="MOPLOMINSTCAMPANAS">#REF!</definedName>
    <definedName name="MOPLOMINSTGIBAULT" localSheetId="0">#REF!</definedName>
    <definedName name="MOPLOMINSTGIBAULT">#REF!</definedName>
    <definedName name="MOPLOMINSTHIDR" localSheetId="0">#REF!</definedName>
    <definedName name="MOPLOMINSTHIDR">#REF!</definedName>
    <definedName name="MOPLOMINSTLAVADORAS" localSheetId="0">#REF!</definedName>
    <definedName name="MOPLOMINSTLAVADORAS">#REF!</definedName>
    <definedName name="MOPLOMINSTLLAVES" localSheetId="0">#REF!</definedName>
    <definedName name="MOPLOMINSTLLAVES">#REF!</definedName>
    <definedName name="MOPLOMINSTMANGAS" localSheetId="0">#REF!</definedName>
    <definedName name="MOPLOMINSTMANGAS">#REF!</definedName>
    <definedName name="MOPLOMINSTMEDIDOR" localSheetId="0">#REF!</definedName>
    <definedName name="MOPLOMINSTMEDIDOR">#REF!</definedName>
    <definedName name="MOPLOMINSTNEVERA" localSheetId="0">#REF!</definedName>
    <definedName name="MOPLOMINSTNEVERA">#REF!</definedName>
    <definedName name="MOPLOMINSTPZAESPPVC" localSheetId="0">#REF!</definedName>
    <definedName name="MOPLOMINSTPZAESPPVC">#REF!</definedName>
    <definedName name="MOPLOMINSTPZAESPROSCA" localSheetId="0">#REF!</definedName>
    <definedName name="MOPLOMINSTPZAESPROSCA">#REF!</definedName>
    <definedName name="MOPLOMINSTTG" localSheetId="0">#REF!</definedName>
    <definedName name="MOPLOMINSTTG">#REF!</definedName>
    <definedName name="MOPLOMINSTTINACO" localSheetId="0">#REF!</definedName>
    <definedName name="MOPLOMINSTTINACO">#REF!</definedName>
    <definedName name="MOPLOMINSTVALVAIRE" localSheetId="0">#REF!</definedName>
    <definedName name="MOPLOMINSTVALVAIRE">#REF!</definedName>
    <definedName name="MOPLOMINSTVALVCOMPCAMP" localSheetId="0">#REF!</definedName>
    <definedName name="MOPLOMINSTVALVCOMPCAMP">#REF!</definedName>
    <definedName name="MOPLOMINSTVALVCOMPPLAT" localSheetId="0">#REF!</definedName>
    <definedName name="MOPLOMINSTVALVCOMPPLAT">#REF!</definedName>
    <definedName name="MOPLOMINSTVALVCOMPROSCA" localSheetId="0">#REF!</definedName>
    <definedName name="MOPLOMINSTVALVCOMPROSCA">#REF!</definedName>
    <definedName name="MOPLOMLAVA" localSheetId="0">#REF!</definedName>
    <definedName name="MOPLOMLAVA">#REF!</definedName>
    <definedName name="MOPLOMORINAL" localSheetId="0">#REF!</definedName>
    <definedName name="MOPLOMORINAL">#REF!</definedName>
    <definedName name="MOPLOMSALAGUACOB" localSheetId="0">#REF!</definedName>
    <definedName name="MOPLOMSALAGUACOB">#REF!</definedName>
    <definedName name="MOPLOMSALAGUAHGPVC" localSheetId="0">#REF!</definedName>
    <definedName name="MOPLOMSALAGUAHGPVC">#REF!</definedName>
    <definedName name="MOPLOMTERMLAVAD" localSheetId="0">#REF!</definedName>
    <definedName name="MOPLOMTERMLAVAD">#REF!</definedName>
    <definedName name="MOPLOMTUBAC" localSheetId="0">#REF!</definedName>
    <definedName name="MOPLOMTUBAC">#REF!</definedName>
    <definedName name="MOPLOMTUBALCSAN03" localSheetId="0">#REF!</definedName>
    <definedName name="MOPLOMTUBALCSAN03">#REF!</definedName>
    <definedName name="MOPLOMTUBALCSAN36" localSheetId="0">#REF!</definedName>
    <definedName name="MOPLOMTUBALCSAN36">#REF!</definedName>
    <definedName name="MOPLOMTUBHF" localSheetId="0">#REF!</definedName>
    <definedName name="MOPLOMTUBHF">#REF!</definedName>
    <definedName name="MOPLOMTUBHG" localSheetId="0">#REF!</definedName>
    <definedName name="MOPLOMTUBHG">#REF!</definedName>
    <definedName name="MOPLOMTUBPVC" localSheetId="0">#REF!</definedName>
    <definedName name="MOPLOMTUBPVC">#REF!</definedName>
    <definedName name="MOPULIDO" localSheetId="0">#REF!</definedName>
    <definedName name="MOPULIDO">#REF!</definedName>
    <definedName name="MOPULIMENTO" localSheetId="0">#REF!</definedName>
    <definedName name="MOPULIMENTO">#REF!</definedName>
    <definedName name="MOQUICIOS" localSheetId="0">#REF!</definedName>
    <definedName name="MOQUICIOS">#REF!</definedName>
    <definedName name="MOQUIGRA" localSheetId="0">#REF!</definedName>
    <definedName name="MOQUIGRA">#REF!</definedName>
    <definedName name="MOREGISTRO" localSheetId="0">#REF!</definedName>
    <definedName name="MOREGISTRO">#REF!</definedName>
    <definedName name="MOREGISTROS" localSheetId="0">#REF!</definedName>
    <definedName name="MOREGISTROS">#REF!</definedName>
    <definedName name="MOREJONADO" localSheetId="0">#REF!</definedName>
    <definedName name="MOREJONADO">#REF!</definedName>
    <definedName name="MOREPELLO" localSheetId="0">#REF!</definedName>
    <definedName name="MOREPELLO">#REF!</definedName>
    <definedName name="MORESANE" localSheetId="0">#REF!</definedName>
    <definedName name="MORESANE">#REF!</definedName>
    <definedName name="MOREVEST" localSheetId="0">#REF!</definedName>
    <definedName name="MOREVEST">#REF!</definedName>
    <definedName name="MORFIN210" localSheetId="0">#REF!</definedName>
    <definedName name="MORFIN210">#REF!</definedName>
    <definedName name="morfraguache" localSheetId="0">#REF!</definedName>
    <definedName name="morfraguache">#REF!</definedName>
    <definedName name="morpanete">'[49]Analisis Unit. '!$F$85</definedName>
    <definedName name="Mortero.1.2.Impermeabilizante" localSheetId="0">#REF!</definedName>
    <definedName name="Mortero.1.2.Impermeabilizante">#REF!</definedName>
    <definedName name="mortero.1.4.pañete">'[57]Ana. Horm mexc mort'!$D$85</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2PUL">'[75]Ana-Basic'!$M$423</definedName>
    <definedName name="MORTERO13" localSheetId="0">#REF!</definedName>
    <definedName name="MORTERO13">#REF!</definedName>
    <definedName name="MORTERO14" localSheetId="0">#REF!</definedName>
    <definedName name="MORTERO14">#REF!</definedName>
    <definedName name="MORTEROBL">[80]UASD!$F$3185</definedName>
    <definedName name="MORTEROPI">[80]UASD!$F$3215</definedName>
    <definedName name="Mosaico_Fondo_Blanco_30x30____Corriente" localSheetId="0">[7]Insumos!#REF!</definedName>
    <definedName name="Mosaico_Fondo_Blanco_30x30____Corriente">[7]Insumos!#REF!</definedName>
    <definedName name="mosbotichinorojo" localSheetId="0">[11]insumo!#REF!</definedName>
    <definedName name="mosbotichinorojo">[11]insumo!#REF!</definedName>
    <definedName name="MOSUBIRMAT" localSheetId="0">#REF!</definedName>
    <definedName name="MOSUBIRMAT">#REF!</definedName>
    <definedName name="MOTC110V" localSheetId="0">#REF!</definedName>
    <definedName name="MOTC110V">#REF!</definedName>
    <definedName name="MOTC220V" localSheetId="0">#REF!</definedName>
    <definedName name="MOTC220V">#REF!</definedName>
    <definedName name="MOTELE" localSheetId="0">#REF!</definedName>
    <definedName name="MOTELE">#REF!</definedName>
    <definedName name="MOTERMTECHOS" localSheetId="0">#REF!</definedName>
    <definedName name="MOTERMTECHOS">#REF!</definedName>
    <definedName name="MOTICAMP" localSheetId="0">#REF!</definedName>
    <definedName name="MOTICAMP">#REF!</definedName>
    <definedName name="MOTIMCO" localSheetId="0">#REF!</definedName>
    <definedName name="MOTIMC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TRAMPA" localSheetId="0">#REF!</definedName>
    <definedName name="MOTRAMPA">#REF!</definedName>
    <definedName name="MOV_1">[69]MOV!$A$9:$E$9</definedName>
    <definedName name="MOV_2">[69]MOV!$A$15:$E$15</definedName>
    <definedName name="MOV_3">[69]MOV!$A$21:$E$21</definedName>
    <definedName name="MOV_4">[69]MOV!$A$27:$E$27</definedName>
    <definedName name="MOV_5">[69]MOV!$A$33:$E$33</definedName>
    <definedName name="MOV_6">[69]MOV!$A$39:$E$39</definedName>
    <definedName name="MOV_7" localSheetId="0">'[101]mov. de tierra'!#REF!</definedName>
    <definedName name="MOV_7">'[101]mov. de tierra'!#REF!</definedName>
    <definedName name="MOV_8">[69]MOV!$A$51:$E$51</definedName>
    <definedName name="MOV_9">#N/A</definedName>
    <definedName name="MOVACIADOS" localSheetId="0">#REF!</definedName>
    <definedName name="MOVACIADOS">#REF!</definedName>
    <definedName name="MOVARILLEROS" localSheetId="0">#REF!</definedName>
    <definedName name="MOVARILLEROS">#REF!</definedName>
    <definedName name="MOVARIOS" localSheetId="0">#REF!</definedName>
    <definedName name="MOVARIOS">#REF!</definedName>
    <definedName name="movtierra" localSheetId="0">#REF!</definedName>
    <definedName name="movtierra">#REF!</definedName>
    <definedName name="MOYESO" localSheetId="0">#REF!</definedName>
    <definedName name="MOYESO">#REF!</definedName>
    <definedName name="MOZABALETA" localSheetId="0">#REF!</definedName>
    <definedName name="MOZABALETA">#REF!</definedName>
    <definedName name="MOZABALETAPISO" localSheetId="0">#REF!</definedName>
    <definedName name="MOZABALETAPISO">#REF!</definedName>
    <definedName name="MOZABALETATECHO" localSheetId="0">#REF!</definedName>
    <definedName name="MOZABALETATECHO">#REF!</definedName>
    <definedName name="mozaicoFG" localSheetId="0">[11]insumo!#REF!</definedName>
    <definedName name="mozaicoFG">[11]insumo!#REF!</definedName>
    <definedName name="MOZOCER" localSheetId="0">#REF!</definedName>
    <definedName name="MOZOCER">#REF!</definedName>
    <definedName name="MOZOGRA" localSheetId="0">#REF!</definedName>
    <definedName name="MOZOGRA">#REF!</definedName>
    <definedName name="MOZOGRAES" localSheetId="0">#REF!</definedName>
    <definedName name="MOZOGRAES">#REF!</definedName>
    <definedName name="MOZOMOROJ" localSheetId="0">#REF!</definedName>
    <definedName name="MOZOMOROJ">#REF!</definedName>
    <definedName name="MOZOPORC" localSheetId="0">#REF!</definedName>
    <definedName name="MOZOPORC">#REF!</definedName>
    <definedName name="MOZOPORCES" localSheetId="0">#REF!</definedName>
    <definedName name="MOZOPORCES">#REF!</definedName>
    <definedName name="mpie">0.3048</definedName>
    <definedName name="MTG">'[102]m.t C'!$I$18</definedName>
    <definedName name="MUAN1" localSheetId="0">#REF!</definedName>
    <definedName name="MUAN1">#REF!</definedName>
    <definedName name="MUAN2" localSheetId="0">#REF!</definedName>
    <definedName name="MUAN2">#REF!</definedName>
    <definedName name="MUAN3" localSheetId="0">#REF!</definedName>
    <definedName name="MUAN3">#REF!</definedName>
    <definedName name="MUBN1" localSheetId="0">#REF!</definedName>
    <definedName name="MUBN1">#REF!</definedName>
    <definedName name="MUCN1" localSheetId="0">#REF!</definedName>
    <definedName name="MUCN1">#REF!</definedName>
    <definedName name="MUCN2" localSheetId="0">#REF!</definedName>
    <definedName name="MUCN2">#REF!</definedName>
    <definedName name="MUDN1" localSheetId="0">#REF!</definedName>
    <definedName name="MUDN1">#REF!</definedName>
    <definedName name="MUDN2" localSheetId="0">#REF!</definedName>
    <definedName name="MUDN2">#REF!</definedName>
    <definedName name="muha">'[82]Anal. horm.'!$F$1511</definedName>
    <definedName name="MULTI" localSheetId="0">[8]A!#REF!</definedName>
    <definedName name="MULTI">[8]A!#REF!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[48]Análisis!$N$845</definedName>
    <definedName name="Muro.Bloque.6cm.BNP">[48]Análisis!$N$821</definedName>
    <definedName name="Muro.Bloque.6cm.SNPT">[48]Análisis!$N$808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[58]Análisis!$D$729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[34]Análisis!$D$286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'[59]Muros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HAASC" localSheetId="0">'[65]Anal. horm.'!#REF!</definedName>
    <definedName name="MUROHAASC">'[65]Anal. horm.'!#REF!</definedName>
    <definedName name="MUROS" localSheetId="0">#REF!</definedName>
    <definedName name="MUROS">#REF!</definedName>
    <definedName name="muros.plycem.ambas.caras">'[59]MurosInt.h=2.8 m Plycem 2 lados'!$E$64</definedName>
    <definedName name="muros.una.cshee.plycem">'[59]MurosInt.h=2.8 m U C con plycem'!$E$64</definedName>
    <definedName name="MUROS_AN" localSheetId="0">#REF!</definedName>
    <definedName name="MUROS_AN">#REF!</definedName>
    <definedName name="MV" localSheetId="0">[103]Presup.!#REF!</definedName>
    <definedName name="MV">[103]Presup.!#REF!</definedName>
    <definedName name="MZNATILLA">[87]Mezcla!$F$50</definedName>
    <definedName name="n" localSheetId="0">#REF!</definedName>
    <definedName name="n">#REF!</definedName>
    <definedName name="NADA" localSheetId="0">[104]Insumos!#REF!</definedName>
    <definedName name="NADA">[104]Insumos!#REF!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CLASI" localSheetId="0">#REF!</definedName>
    <definedName name="NCLASI">#REF!</definedName>
    <definedName name="NCLASII" localSheetId="0">#REF!</definedName>
    <definedName name="NCLASII">#REF!</definedName>
    <definedName name="NCLASIII" localSheetId="0">#REF!</definedName>
    <definedName name="NCLASIII">#REF!</definedName>
    <definedName name="NCLASIIII" localSheetId="0">#REF!</definedName>
    <definedName name="NCLASIIII">#REF!</definedName>
    <definedName name="neopreno" localSheetId="0">#REF!</definedName>
    <definedName name="neopreno">#REF!</definedName>
    <definedName name="nh" localSheetId="0">#REF!</definedName>
    <definedName name="nh">#REF!</definedName>
    <definedName name="NINGUNA" localSheetId="0">[104]Insumos!#REF!</definedName>
    <definedName name="NINGUNA">[104]Insumos!#REF!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issan" localSheetId="0">'[23]Listado Equipos a utilizar'!#REF!</definedName>
    <definedName name="nissan">'[23]Listado Equipos a utilizar'!#REF!</definedName>
    <definedName name="no" localSheetId="0">#REF!</definedName>
    <definedName name="no">#REF!</definedName>
    <definedName name="No_al_Printer" localSheetId="0">#REF!</definedName>
    <definedName name="No_al_Printer">#REF!</definedName>
    <definedName name="NUEVA" localSheetId="0">#REF!</definedName>
    <definedName name="NUEVA">#REF!</definedName>
    <definedName name="num.meses" localSheetId="0">#REF!</definedName>
    <definedName name="num.meses">#REF!</definedName>
    <definedName name="num_linhas" localSheetId="0">#REF!</definedName>
    <definedName name="num_linhas">#REF!</definedName>
    <definedName name="numadic" localSheetId="0">#REF!</definedName>
    <definedName name="numadic">#REF!</definedName>
    <definedName name="NumPar">[105]Cubicacion!$A$9:$A$120</definedName>
    <definedName name="o" localSheetId="0">[30]INS!#REF!</definedName>
    <definedName name="o">[30]INS!#REF!</definedName>
    <definedName name="o0" localSheetId="0">#REF!</definedName>
    <definedName name="o0">#REF!</definedName>
    <definedName name="obi" localSheetId="0">#REF!</definedName>
    <definedName name="obi">#REF!</definedName>
    <definedName name="obii" localSheetId="0">#REF!</definedName>
    <definedName name="obii">#REF!</definedName>
    <definedName name="obiii" localSheetId="0">#REF!</definedName>
    <definedName name="obiii">#REF!</definedName>
    <definedName name="obiiii" localSheetId="0">#REF!</definedName>
    <definedName name="obiiii">#REF!</definedName>
    <definedName name="Obra.Civil.Ext." localSheetId="0">#REF!</definedName>
    <definedName name="Obra.Civil.Ext.">#REF!</definedName>
    <definedName name="Obra___Puente_Sobre_el_Matayaya__Carretera_Las_Matas_Elias_Pina">"proyecto"</definedName>
    <definedName name="Obrero_Dia">[106]MO!$C$11</definedName>
    <definedName name="Obrero_Hr">[107]MO!$D$11</definedName>
    <definedName name="ofi" localSheetId="0">#REF!</definedName>
    <definedName name="ofi">#REF!</definedName>
    <definedName name="ofii" localSheetId="0">#REF!</definedName>
    <definedName name="ofii">#REF!</definedName>
    <definedName name="ofiii" localSheetId="0">#REF!</definedName>
    <definedName name="ofiii">#REF!</definedName>
    <definedName name="ofiiii" localSheetId="0">#REF!</definedName>
    <definedName name="ofiiii">#REF!</definedName>
    <definedName name="OISOE" localSheetId="0">#REF!</definedName>
    <definedName name="OISOE">#REF!</definedName>
    <definedName name="Ok">[108]INS!$D$567</definedName>
    <definedName name="omencofrado" localSheetId="0">'[32]O.M. y Salarios'!#REF!</definedName>
    <definedName name="omencofrado">'[32]O.M. y Salarios'!#REF!</definedName>
    <definedName name="OP" localSheetId="0">[8]A!#REF!</definedName>
    <definedName name="OP">[8]A!#REF!</definedName>
    <definedName name="OP1CA" localSheetId="0">#REF!</definedName>
    <definedName name="OP1CA">#REF!</definedName>
    <definedName name="OP1DE" localSheetId="0">#REF!</definedName>
    <definedName name="OP1DE">#REF!</definedName>
    <definedName name="OP1EL" localSheetId="0">#REF!</definedName>
    <definedName name="OP1EL">#REF!</definedName>
    <definedName name="OP1PI" localSheetId="0">#REF!</definedName>
    <definedName name="OP1PI">#REF!</definedName>
    <definedName name="OP1PL" localSheetId="0">#REF!</definedName>
    <definedName name="OP1PL">#REF!</definedName>
    <definedName name="OP1VA" localSheetId="0">#REF!</definedName>
    <definedName name="OP1VA">#REF!</definedName>
    <definedName name="OP2CA" localSheetId="0">#REF!</definedName>
    <definedName name="OP2CA">#REF!</definedName>
    <definedName name="OP2DE" localSheetId="0">#REF!</definedName>
    <definedName name="OP2DE">#REF!</definedName>
    <definedName name="OP2EL" localSheetId="0">#REF!</definedName>
    <definedName name="OP2EL">#REF!</definedName>
    <definedName name="OP2PI" localSheetId="0">#REF!</definedName>
    <definedName name="OP2PI">#REF!</definedName>
    <definedName name="OP2PL" localSheetId="0">#REF!</definedName>
    <definedName name="OP2PL">#REF!</definedName>
    <definedName name="OP2VA" localSheetId="0">#REF!</definedName>
    <definedName name="OP2VA">#REF!</definedName>
    <definedName name="opala">[98]Salarios!$D$16</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dorgrader">[29]OBRAMANO!$F$74</definedName>
    <definedName name="operadorpala">[29]OBRAMANO!$F$72</definedName>
    <definedName name="operadorretro">[29]OBRAMANO!$F$77</definedName>
    <definedName name="operadorrodillo">[29]OBRAMANO!$F$75</definedName>
    <definedName name="operadortractor">[29]OBRAMANO!$F$76</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[54]SALARIOS!$C$10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2FBCOFLUXPVC" localSheetId="0">#REF!</definedName>
    <definedName name="ORI12FBCOFLUXPVC">#REF!</definedName>
    <definedName name="ORI12FBCOPVC" localSheetId="0">#REF!</definedName>
    <definedName name="ORI12FBCOPVC">#REF!</definedName>
    <definedName name="ORI12FFLUXBCOCONTRA" localSheetId="0">#REF!</definedName>
    <definedName name="ORI12FFLUXBCOCONTRA">#REF!</definedName>
    <definedName name="ORI1FBCO" localSheetId="0">#REF!</definedName>
    <definedName name="ORI1FBCO">#REF!</definedName>
    <definedName name="ORI1FBCOFLUX" localSheetId="0">#REF!</definedName>
    <definedName name="ORI1FBCOFLUX">#REF!</definedName>
    <definedName name="ORI1FBCOFLUXPVC" localSheetId="0">#REF!</definedName>
    <definedName name="ORI1FBCOFLUXPVC">#REF!</definedName>
    <definedName name="ORI1FBCOPVC" localSheetId="0">#REF!</definedName>
    <definedName name="ORI1FBCOPVC">#REF!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[11]insumo!#REF!</definedName>
    <definedName name="ORINALSENCILLO">[11]insumo!#REF!</definedName>
    <definedName name="ORIPEQBCO" localSheetId="0">#REF!</definedName>
    <definedName name="ORIPEQBCO">#REF!</definedName>
    <definedName name="ORIPEQBCOPVC" localSheetId="0">#REF!</definedName>
    <definedName name="ORIPEQBCOPVC">#REF!</definedName>
    <definedName name="orte" localSheetId="0">#REF!</definedName>
    <definedName name="orte">#REF!</definedName>
    <definedName name="OTR_15" localSheetId="0">#REF!</definedName>
    <definedName name="OTR_15">#REF!</definedName>
    <definedName name="OTR_20" localSheetId="0">#REF!</definedName>
    <definedName name="OTR_20">#REF!</definedName>
    <definedName name="OTR_25" localSheetId="0">#REF!</definedName>
    <definedName name="OTR_25">#REF!</definedName>
    <definedName name="OTR_26" localSheetId="0">#REF!</definedName>
    <definedName name="OTR_26">#REF!</definedName>
    <definedName name="OTR_27" localSheetId="0">#REF!</definedName>
    <definedName name="OTR_27">#REF!</definedName>
    <definedName name="OTR_28" localSheetId="0">#REF!</definedName>
    <definedName name="OTR_28">#REF!</definedName>
    <definedName name="OTR_29" localSheetId="0">#REF!</definedName>
    <definedName name="OTR_29">#REF!</definedName>
    <definedName name="OTR_30" localSheetId="0">#REF!</definedName>
    <definedName name="OTR_30">#REF!</definedName>
    <definedName name="otractor">[98]Salarios!$D$14</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[109]peso!#REF!</definedName>
    <definedName name="p">[109]peso!#REF!</definedName>
    <definedName name="p.acera.horm">'[91]Analisis Unitarios'!$E$1580</definedName>
    <definedName name="p.acometida.agua.media">'[91]Analisis Unitarios'!$E$1182</definedName>
    <definedName name="p.bord.conten">'[91]Analisis Unitarios'!$E$1564</definedName>
    <definedName name="p.camp">'[91]Analisis Unitarios'!$E$237</definedName>
    <definedName name="p.cap.horm.2.5pulg">'[91]Analisis Unitarios'!$E$1764</definedName>
    <definedName name="p.cap.horm.2pulg">'[91]Analisis Unitarios'!$E$1765</definedName>
    <definedName name="p.demoli.acera">'[91]Analisis Unitarios'!$E$1632</definedName>
    <definedName name="p.demoli.conten">'[91]Analisis Unitarios'!$E$1645</definedName>
    <definedName name="p.demolicion.registro">'[91]Analisis Unitarios'!$E$1659</definedName>
    <definedName name="p.des.mov">'[91]Analisis Unitarios'!$F$222</definedName>
    <definedName name="p.desvio.provi">'[91]Analisis Unitarios'!$E$255</definedName>
    <definedName name="p.esc.superficie" localSheetId="0">#REF!</definedName>
    <definedName name="p.esc.superficie">#REF!</definedName>
    <definedName name="p.exc.car.equipo.3m" localSheetId="0">#REF!</definedName>
    <definedName name="p.exc.car.equipo.3m">#REF!</definedName>
    <definedName name="p.exc.equipo.3m" localSheetId="0">#REF!</definedName>
    <definedName name="p.exc.equipo.3m">#REF!</definedName>
    <definedName name="p.exc.mano.carguio.bote.1erkm" localSheetId="0">#REF!</definedName>
    <definedName name="p.exc.mano.carguio.bote.1erkm">#REF!</definedName>
    <definedName name="p.imbornal.3parrillas">'[91]Analisis Unitarios'!$E$1248</definedName>
    <definedName name="p.ing">'[91]Analisis Unitarios'!$E$195</definedName>
    <definedName name="p.limpieza.ml.alc" localSheetId="0">#REF!</definedName>
    <definedName name="p.limpieza.ml.alc">#REF!</definedName>
    <definedName name="p.mant.tran">'[91]Analisis Unitarios'!$E$275</definedName>
    <definedName name="p.obra.entrega">'[91]Analisis Unitarios'!$E$1470</definedName>
    <definedName name="p.registro.3.4X3.4">'[91]Analisis Unitarios'!$E$1329</definedName>
    <definedName name="p.registro.4.3.5X3.5" localSheetId="0">#REF!</definedName>
    <definedName name="p.registro.4.3.5X3.5">#REF!</definedName>
    <definedName name="p.registro.de.3.6a3.4X3.0">'[91]Analisis Unitarios'!$E$1548</definedName>
    <definedName name="p.rem.tub.24">'[91]Analisis Unitarios'!$E$1600</definedName>
    <definedName name="p.rem.tub.8">'[91]Analisis Unitarios'!$E$1618</definedName>
    <definedName name="p.riego.adherencia">'[91]Analisis Unitarios'!$E$1750</definedName>
    <definedName name="p.riego.imp">'[91]Analisis Unitarios'!$E$1739</definedName>
    <definedName name="p.sum.coloc.arena" localSheetId="0">#REF!</definedName>
    <definedName name="p.sum.coloc.arena">#REF!</definedName>
    <definedName name="p.sum.reg.niv.base">'[91]Analisis Unitarios'!$E$625</definedName>
    <definedName name="p.sum.reg.niv.subbase">'[91]Analisis Unitarios'!$E$636</definedName>
    <definedName name="p.term.sub.rasante" localSheetId="0">#REF!</definedName>
    <definedName name="p.term.sub.rasante">#REF!</definedName>
    <definedName name="P.U." localSheetId="0">#REF!</definedName>
    <definedName name="P.U.">#REF!</definedName>
    <definedName name="P.U.Amercoat_385ASA">[110]Insumos!$E$15</definedName>
    <definedName name="P.U.Amercoat_385ASA_2">#N/A</definedName>
    <definedName name="P.U.Amercoat_385ASA_3">#N/A</definedName>
    <definedName name="P.U.Dimecote9">[111]Insumos!$E$13</definedName>
    <definedName name="P.U.Dimecote9_2">#N/A</definedName>
    <definedName name="P.U.Dimecote9_3">#N/A</definedName>
    <definedName name="P.U.Thinner1000">[111]Insumos!$E$12</definedName>
    <definedName name="P.U.Thinner1000_2">#N/A</definedName>
    <definedName name="P.U.Thinner1000_3">#N/A</definedName>
    <definedName name="P.U.Urethane_Acrilico">[111]Insumos!$E$17</definedName>
    <definedName name="P.U.Urethane_Acrilico_2">#N/A</definedName>
    <definedName name="P.U.Urethane_Acrilico_3">#N/A</definedName>
    <definedName name="p_1">#N/A</definedName>
    <definedName name="p_2">#N/A</definedName>
    <definedName name="p_3">#N/A</definedName>
    <definedName name="p_8" localSheetId="0">#REF!</definedName>
    <definedName name="p_8">#REF!</definedName>
    <definedName name="P_CAL">[12]Ins!$E$337</definedName>
    <definedName name="P_CLAVO">[12]Ins!$E$909</definedName>
    <definedName name="P_GRAVA3412">[75]Ins!$E$87</definedName>
    <definedName name="P_HILO">[12]Herram!$E$24</definedName>
    <definedName name="P_PINO1x4x12BR">[12]Ins!$E$917</definedName>
    <definedName name="P01ago96" localSheetId="0">[21]Boletín!#REF!</definedName>
    <definedName name="P01ago96">[21]Boletín!#REF!</definedName>
    <definedName name="P02sep96" localSheetId="0">[21]Boletín!#REF!</definedName>
    <definedName name="P02sep96">[21]Boletín!#REF!</definedName>
    <definedName name="P03oct96" localSheetId="0">[21]Boletín!#REF!</definedName>
    <definedName name="P03oct96">[21]Boletín!#REF!</definedName>
    <definedName name="P04nov96" localSheetId="0">[21]Boletín!#REF!</definedName>
    <definedName name="P04nov96">[21]Boletín!#REF!</definedName>
    <definedName name="P05dic96" localSheetId="0">[21]Boletín!#REF!</definedName>
    <definedName name="P05dic96">[21]Boletín!#REF!</definedName>
    <definedName name="P06ene97" localSheetId="0">[21]Boletín!#REF!</definedName>
    <definedName name="P06ene97">[21]Boletín!#REF!</definedName>
    <definedName name="P07feb97" localSheetId="0">[21]Boletín!#REF!</definedName>
    <definedName name="P07feb97">[21]Boletín!#REF!</definedName>
    <definedName name="P08mar97" localSheetId="0">[21]Boletín!#REF!</definedName>
    <definedName name="P08mar97">[21]Boletín!#REF!</definedName>
    <definedName name="P09abr97" localSheetId="0">[21]Boletín!#REF!</definedName>
    <definedName name="P09abr97">[21]Boletín!#REF!</definedName>
    <definedName name="P10may97" localSheetId="0">[21]Boletín!#REF!</definedName>
    <definedName name="P10may97">[21]Boletín!#REF!</definedName>
    <definedName name="P11jun97" localSheetId="0">[21]Boletín!#REF!</definedName>
    <definedName name="P11jun97">[21]Boletín!#REF!</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2jul97" localSheetId="0">[21]Boletín!#REF!</definedName>
    <definedName name="P12jul97">[21]Boletín!#REF!</definedName>
    <definedName name="P13ago97" localSheetId="0">[21]Boletín!#REF!</definedName>
    <definedName name="P13ago97">[21]Boletín!#REF!</definedName>
    <definedName name="P14sep96" localSheetId="0">[21]Boletín!#REF!</definedName>
    <definedName name="P14sep96">[21]Boletín!#REF!</definedName>
    <definedName name="P15oct97" localSheetId="0">[21]Boletín!#REF!</definedName>
    <definedName name="P15oct97">[21]Boletín!#REF!</definedName>
    <definedName name="P16nov97" localSheetId="0">[21]Boletín!#REF!</definedName>
    <definedName name="P16nov97">[21]Boletín!#REF!</definedName>
    <definedName name="P17dic97" localSheetId="0">[21]Boletín!#REF!</definedName>
    <definedName name="P17dic97">[21]Boletín!#REF!</definedName>
    <definedName name="P18ene98" localSheetId="0">[21]Boletín!#REF!</definedName>
    <definedName name="P18ene98">[21]Boletín!#REF!</definedName>
    <definedName name="P19feb98" localSheetId="0">[21]Boletín!#REF!</definedName>
    <definedName name="P19feb98">[21]Boletín!#REF!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0mar98" localSheetId="0">[21]Boletín!#REF!</definedName>
    <definedName name="P20mar98">[21]Boletín!#REF!</definedName>
    <definedName name="P21abr98" localSheetId="0">[21]Boletín!#REF!</definedName>
    <definedName name="P21abr98">[21]Boletín!#REF!</definedName>
    <definedName name="P22may98" localSheetId="0">[21]Boletín!#REF!</definedName>
    <definedName name="P22may98">[21]Boletín!#REF!</definedName>
    <definedName name="P23jun98" localSheetId="0">[21]Boletín!#REF!</definedName>
    <definedName name="P23jun98">[21]Boletín!#REF!</definedName>
    <definedName name="P24jul98" localSheetId="0">[21]Boletín!#REF!</definedName>
    <definedName name="P24jul98">[21]Boletín!#REF!</definedName>
    <definedName name="P25ago98" localSheetId="0">[21]Boletín!#REF!</definedName>
    <definedName name="P25ago98">[21]Boletín!#REF!</definedName>
    <definedName name="P26sep98" localSheetId="0">[21]Boletín!#REF!</definedName>
    <definedName name="P26sep98">[21]Boletín!#REF!</definedName>
    <definedName name="P27oct98" localSheetId="0">[21]Boletín!#REF!</definedName>
    <definedName name="P27oct98">[21]Boletín!#REF!</definedName>
    <definedName name="P28nov98" localSheetId="0">[21]Boletín!#REF!</definedName>
    <definedName name="P28nov98">[21]Boletín!#REF!</definedName>
    <definedName name="P29dic98" localSheetId="0">[21]Boletín!#REF!</definedName>
    <definedName name="P29dic98">[21]Boletín!#REF!</definedName>
    <definedName name="p2m2" localSheetId="0">#REF!</definedName>
    <definedName name="p2m2">#REF!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ASC1" localSheetId="0">[65]Volumenes!#REF!</definedName>
    <definedName name="PAASC1">[65]Volumenes!#REF!</definedName>
    <definedName name="pablo2" localSheetId="0">[65]Volumenes!#REF!</definedName>
    <definedName name="pablo2">[65]Volumenes!#REF!</definedName>
    <definedName name="pablo3" localSheetId="0">[65]Volumenes!#REF!</definedName>
    <definedName name="pablo3">[65]Volumenes!#REF!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COL1" localSheetId="0">[65]Volumenes!#REF!</definedName>
    <definedName name="PACOL1">[65]Volumenes!#REF!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DOQUINCLASICOGRIS" localSheetId="0">#REF!</definedName>
    <definedName name="PADOQUINCLASICOGRIS">#REF!</definedName>
    <definedName name="PADOQUINCLASICOQUEMADO" localSheetId="0">#REF!</definedName>
    <definedName name="PADOQUINCLASICOQUEMADO">#REF!</definedName>
    <definedName name="PADOQUINCLASICOROJO" localSheetId="0">#REF!</definedName>
    <definedName name="PADOQUINCLASICOROJO">#REF!</definedName>
    <definedName name="PADOQUINCOLONIALGRIS" localSheetId="0">#REF!</definedName>
    <definedName name="PADOQUINCOLONIALGRIS">#REF!</definedName>
    <definedName name="PADOQUINCOLONIALROJO" localSheetId="0">#REF!</definedName>
    <definedName name="PADOQUINCOLONIALROJO">#REF!</definedName>
    <definedName name="PADOQUINMEDITERRANEODIAMANTEGRIS" localSheetId="0">#REF!</definedName>
    <definedName name="PADOQUINMEDITERRANEODIAMANTEGRIS">#REF!</definedName>
    <definedName name="PADOQUINMEDITERRANEODIAMANTEQUEMADO" localSheetId="0">#REF!</definedName>
    <definedName name="PADOQUINMEDITERRANEODIAMANTEQUEMADO">#REF!</definedName>
    <definedName name="PADOQUINMEDITERRANEODIAMANTEROJO" localSheetId="0">#REF!</definedName>
    <definedName name="PADOQUINMEDITERRANEODIAMANTEROJO">#REF!</definedName>
    <definedName name="PADOQUINMEDITERRANEOGRIS" localSheetId="0">#REF!</definedName>
    <definedName name="PADOQUINMEDITERRANEOGRIS">#REF!</definedName>
    <definedName name="PADOQUINMEDITERRANEOQUEMADO" localSheetId="0">#REF!</definedName>
    <definedName name="PADOQUINMEDITERRANEOQUEMADO">#REF!</definedName>
    <definedName name="PADOQUINMEDITERRANEOROJO" localSheetId="0">#REF!</definedName>
    <definedName name="PADOQUINMEDITERRANEOROJO">#REF!</definedName>
    <definedName name="PADOQUINOLYMPUSGRIS" localSheetId="0">#REF!</definedName>
    <definedName name="PADOQUINOLYMPUSGRIS">#REF!</definedName>
    <definedName name="PADOQUINOLYMPUSNEGRO" localSheetId="0">#REF!</definedName>
    <definedName name="PADOQUINOLYMPUSNEGRO">#REF!</definedName>
    <definedName name="PADOQUINOLYMPUSQUEMADO" localSheetId="0">#REF!</definedName>
    <definedName name="PADOQUINOLYMPUSQUEMADO">#REF!</definedName>
    <definedName name="PADOQUINOLYMPUSROJO" localSheetId="0">#REF!</definedName>
    <definedName name="PADOQUINOLYMPUSROJO">#REF!</definedName>
    <definedName name="pae">[112]Análisis!$G$44</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a_Tramotina" localSheetId="0">[7]Insumos!#REF!</definedName>
    <definedName name="Pala_Tramotina">[7]Insumos!#REF!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MAEXT">[67]UASD!$F$3329</definedName>
    <definedName name="PAMAINT">[67]UASD!$F$3320</definedName>
    <definedName name="PAMU1" localSheetId="0">[65]Volumenes!#REF!</definedName>
    <definedName name="PAMU1">[65]Volumenes!#REF!</definedName>
    <definedName name="pamufac2" localSheetId="0">[65]Volumenes!#REF!</definedName>
    <definedName name="pamufac2">[65]Volumenes!#REF!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'[26]LISTA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12CONTRA" localSheetId="0">#REF!</definedName>
    <definedName name="PANEL612CONTRA">#REF!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[37]Análisis!#REF!</definedName>
    <definedName name="Pañete.Exterior.Antillano">[37]Análisis!#REF!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[37]Análisis!#REF!</definedName>
    <definedName name="Pañete.Interior.Antillano">[37]Análisis!#REF!</definedName>
    <definedName name="Pañete.Paredes">[48]Análisis!$N$906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[37]Análisis!#REF!</definedName>
    <definedName name="Pañete.Techo.Horiz.Mezcla.Antillana">[37]Análisis!#REF!</definedName>
    <definedName name="Pañete.Techo.Horizontal" localSheetId="0">#REF!</definedName>
    <definedName name="Pañete.Techo.Horizontal">#REF!</definedName>
    <definedName name="PAÑETE_PARED">[113]Análisis!$G$44</definedName>
    <definedName name="papu2" localSheetId="0">[65]Volumenes!#REF!</definedName>
    <definedName name="papu2">[65]Volumenes!#REF!</definedName>
    <definedName name="papuer2" localSheetId="0">[65]Volumenes!#REF!</definedName>
    <definedName name="papuer2">[65]Volumenes!#REF!</definedName>
    <definedName name="PARAGOMASCONTRA" localSheetId="0">#REF!</definedName>
    <definedName name="PARAGOMASCONTRA">#REF!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QUEO" localSheetId="0">#REF!</definedName>
    <definedName name="PARQUEO">#REF!</definedName>
    <definedName name="parte.electrica" localSheetId="0">#REF!</definedName>
    <definedName name="parte.electrica">#REF!</definedName>
    <definedName name="PARTIDA" localSheetId="0">#REF!</definedName>
    <definedName name="PARTIDA">#REF!</definedName>
    <definedName name="PARTIDANUEVA" localSheetId="0">#REF!</definedName>
    <definedName name="PARTIDANUEVA">#REF!</definedName>
    <definedName name="Partidas">[105]Cubicacion!$A$9:$B$120</definedName>
    <definedName name="partinuevas" localSheetId="0">#REF!</definedName>
    <definedName name="partinuevas">#REF!</definedName>
    <definedName name="PASAJES" localSheetId="0">#REF!</definedName>
    <definedName name="PASAJES">#REF!</definedName>
    <definedName name="PASBLAMACANOR14X40X6" localSheetId="0">#REF!</definedName>
    <definedName name="PASBLAMACANOR14X40X6">#REF!</definedName>
    <definedName name="PASC8" localSheetId="0">#REF!</definedName>
    <definedName name="PASC8">#REF!</definedName>
    <definedName name="pave2" localSheetId="0">[65]Volumenes!#REF!</definedName>
    <definedName name="pave2">[65]Volumenes!#REF!</definedName>
    <definedName name="pavent2" localSheetId="0">[65]Volumenes!#REF!</definedName>
    <definedName name="pavent2">[65]Volumenes!#REF!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 localSheetId="0">#REF!</definedName>
    <definedName name="PBLINTEL6">#REF!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0" localSheetId="0">#REF!</definedName>
    <definedName name="PBLOCK10">#REF!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CKRUST4" localSheetId="0">#REF!</definedName>
    <definedName name="PBLOCKRUST4">#REF!</definedName>
    <definedName name="PBLOCKRUST8" localSheetId="0">#REF!</definedName>
    <definedName name="PBLOCKRUST8">#REF!</definedName>
    <definedName name="PBLOQUETECHO11X20X20GRIS" localSheetId="0">#REF!</definedName>
    <definedName name="PBLOQUETECHO11X20X20GRIS">#REF!</definedName>
    <definedName name="PBLOQUETECHO15X60COLOR" localSheetId="0">#REF!</definedName>
    <definedName name="PBLOQUETECHO15X60COLOR">#REF!</definedName>
    <definedName name="PBLOQUETECHO15X60GRIS" localSheetId="0">#REF!</definedName>
    <definedName name="PBLOQUETECHO15X60GRIS">#REF!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a">'[74]V.Tierras A'!$D$14</definedName>
    <definedName name="pdiesel" localSheetId="0">#REF!</definedName>
    <definedName name="pdiesel">#REF!</definedName>
    <definedName name="PDUCHA" localSheetId="0">#REF!</definedName>
    <definedName name="PDUCHA">#REF!</definedName>
    <definedName name="PE" localSheetId="0">#REF!</definedName>
    <definedName name="PE">#REF!</definedName>
    <definedName name="Pedestal.H.V." localSheetId="0">#REF!</definedName>
    <definedName name="Pedestal.H.V.">#REF!</definedName>
    <definedName name="pedri" localSheetId="0">#REF!</definedName>
    <definedName name="pedri">#REF!</definedName>
    <definedName name="PEON" localSheetId="0">#REF!</definedName>
    <definedName name="PEON">#REF!</definedName>
    <definedName name="Peon.dia" localSheetId="0">#REF!</definedName>
    <definedName name="Peon.dia">#REF!</definedName>
    <definedName name="Peon_1">[28]MO!$B$11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[43]MO!$B$11</definedName>
    <definedName name="PEON1" localSheetId="0">#REF!</definedName>
    <definedName name="PEON1">#REF!</definedName>
    <definedName name="PEONCARP" localSheetId="0">[30]INS!#REF!</definedName>
    <definedName name="PEONCARP">[30]INS!#REF!</definedName>
    <definedName name="PEONCARP_6" localSheetId="0">#REF!</definedName>
    <definedName name="PEONCARP_6">#REF!</definedName>
    <definedName name="PEONCARP_8" localSheetId="0">#REF!</definedName>
    <definedName name="PEONCARP_8">#REF!</definedName>
    <definedName name="Peones" localSheetId="0">[68]Insumos!#REF!</definedName>
    <definedName name="Peones">[68]Insumos!#REF!</definedName>
    <definedName name="Peones_2">#N/A</definedName>
    <definedName name="Peones_3">#N/A</definedName>
    <definedName name="PERFIL_CUADRADO_34">[43]INSU!$B$91</definedName>
    <definedName name="Pergolado.9pies" localSheetId="0">[37]Análisis!#REF!</definedName>
    <definedName name="Pergolado.9pies">[37]Análisis!#REF!</definedName>
    <definedName name="pergolado.area.piscina">[58]Análisis!$D$1633</definedName>
    <definedName name="Pergolado.Madera" localSheetId="0">[37]Análisis!#REF!</definedName>
    <definedName name="Pergolado.Madera">[37]Análisis!#REF!</definedName>
    <definedName name="periche" localSheetId="0">#REF!</definedName>
    <definedName name="periche">#REF!</definedName>
    <definedName name="Pernos" localSheetId="0">#REF!</definedName>
    <definedName name="Pernos">#REF!</definedName>
    <definedName name="Pernos_2">"$#REF!.$B$68"</definedName>
    <definedName name="Pernos_3">"$#REF!.$B$68"</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euro" localSheetId="0">#REF!</definedName>
    <definedName name="peseuro">#REF!</definedName>
    <definedName name="pesoportico" localSheetId="0">#REF!</definedName>
    <definedName name="pesoportico">#REF!</definedName>
    <definedName name="pesoportico_1">"$#REF!.$H$61"</definedName>
    <definedName name="pesoportico_2" localSheetId="0">#REF!</definedName>
    <definedName name="pesoportico_2">#REF!</definedName>
    <definedName name="pesoportico_3" localSheetId="0">#REF!</definedName>
    <definedName name="pesoportico_3">#REF!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BOTICELLI40BCO" localSheetId="0">#REF!</definedName>
    <definedName name="PGRANITOBOTICELLI40BCO">#REF!</definedName>
    <definedName name="PGRANITOBOTICELLI40COL" localSheetId="0">#REF!</definedName>
    <definedName name="PGRANITOBOTICELLI40COL">#REF!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23COL" localSheetId="0">#REF!</definedName>
    <definedName name="PHCH23COL">#REF!</definedName>
    <definedName name="PHCH23GRIS" localSheetId="0">#REF!</definedName>
    <definedName name="PHCH23GRIS">#REF!</definedName>
    <definedName name="PHCH4BCO" localSheetId="0">#REF!</definedName>
    <definedName name="PHCH4BCO">#REF!</definedName>
    <definedName name="PHCH4GRIS" localSheetId="0">#REF!</definedName>
    <definedName name="PHCH4GRIS">#REF!</definedName>
    <definedName name="PHCH4VERDE" localSheetId="0">#REF!</definedName>
    <definedName name="PHCH4VERDE">#REF!</definedName>
    <definedName name="PHCHBOTIBCO" localSheetId="0">#REF!</definedName>
    <definedName name="PHCHBOTIBCO">#REF!</definedName>
    <definedName name="PHCHBOTIVERDE" localSheetId="0">#REF!</definedName>
    <definedName name="PHCHBOTIVERDE">#REF!</definedName>
    <definedName name="PHCHGRAMAR" localSheetId="0">#REF!</definedName>
    <definedName name="PHCHGRAMAR">#REF!</definedName>
    <definedName name="PHCHMARAGLPR" localSheetId="0">#REF!</definedName>
    <definedName name="PHCHMARAGLPR">#REF!</definedName>
    <definedName name="PHCHPROYAL" localSheetId="0">#REF!</definedName>
    <definedName name="PHCHPROYAL">#REF!</definedName>
    <definedName name="PHCHSUPERBCO" localSheetId="0">#REF!</definedName>
    <definedName name="PHCHSUPERBCO">#REF!</definedName>
    <definedName name="PHCHSUPERCOL" localSheetId="0">#REF!</definedName>
    <definedName name="PHCHSUPERCOL">#REF!</definedName>
    <definedName name="PHCHSVIBRBCO" localSheetId="0">#REF!</definedName>
    <definedName name="PHCHSVIBRBCO">#REF!</definedName>
    <definedName name="PHCHSVIBRCOL" localSheetId="0">#REF!</definedName>
    <definedName name="PHCHSVIBRCOL">#REF!</definedName>
    <definedName name="PHCHSVIBRGRIS" localSheetId="0">#REF!</definedName>
    <definedName name="PHCHSVIBRGRIS">#REF!</definedName>
    <definedName name="PHCHSVIBRRUSBCO" localSheetId="0">#REF!</definedName>
    <definedName name="PHCHSVIBRRUSBCO">#REF!</definedName>
    <definedName name="PHCHSVIBRRUSCOL" localSheetId="0">#REF!</definedName>
    <definedName name="PHCHSVIBRRUSCOL">#REF!</definedName>
    <definedName name="PHCHSVIBRRUSGRIS" localSheetId="0">#REF!</definedName>
    <definedName name="PHCHSVIBRRUSGRIS">#REF!</definedName>
    <definedName name="PIACRBCA">[80]Mat!$D$77</definedName>
    <definedName name="PIACRINT">[67]UASD!$F$3554</definedName>
    <definedName name="PIASC1" localSheetId="0">[65]Volumenes!#REF!</definedName>
    <definedName name="PIASC1">[65]Volumenes!#REF!</definedName>
    <definedName name="piblo3" localSheetId="0">[65]Volumenes!#REF!</definedName>
    <definedName name="piblo3">[65]Volumenes!#REF!</definedName>
    <definedName name="PICER">[67]UASD!$F$3459</definedName>
    <definedName name="PICER33X33">[80]Mat!$D$66</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 localSheetId="0">#REF!</definedName>
    <definedName name="pie">#REF!</definedName>
    <definedName name="PIECON">[80]Mat!$D$81</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de_Río" localSheetId="0">[7]Insumos!#REF!</definedName>
    <definedName name="Piedra_de_Río">[7]Insumos!#REF!</definedName>
    <definedName name="PIEDRA_GAVIONE_M3">'[79]MATERIALES LISTADO'!$D$12</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_para_Encache" localSheetId="0">[7]Insumos!#REF!</definedName>
    <definedName name="Piedra_para_Encache">[7]Insumos!#REF!</definedName>
    <definedName name="PIEDRAS" localSheetId="0">#REF!</definedName>
    <definedName name="PIEDRAS">#REF!</definedName>
    <definedName name="piem" localSheetId="0">#REF!</definedName>
    <definedName name="piem">#REF!</definedName>
    <definedName name="piext1" localSheetId="0">[65]Volumenes!#REF!</definedName>
    <definedName name="piext1">[65]Volumenes!#REF!</definedName>
    <definedName name="piext2" localSheetId="0">[65]Volumenes!#REF!</definedName>
    <definedName name="piext2">[65]Volumenes!#REF!</definedName>
    <definedName name="pilote" localSheetId="0">#REF!</definedName>
    <definedName name="pilote">#REF!</definedName>
    <definedName name="pilotes" localSheetId="0">#REF!</definedName>
    <definedName name="pilotes">#REF!</definedName>
    <definedName name="pimufac2" localSheetId="0">[65]Volumenes!#REF!</definedName>
    <definedName name="pimufac2">[65]Volumenes!#REF!</definedName>
    <definedName name="pinacrext2">'[67]anal term'!$G$1219</definedName>
    <definedName name="pinblo2" localSheetId="0">[65]Volumenes!#REF!</definedName>
    <definedName name="pinblo2">[65]Volumenes!#REF!</definedName>
    <definedName name="PINCOL1" localSheetId="0">[65]Volumenes!#REF!</definedName>
    <definedName name="PINCOL1">[65]Volumenes!#REF!</definedName>
    <definedName name="PINMU1" localSheetId="0">[65]Volumenes!#REF!</definedName>
    <definedName name="PINMU1">[65]Volumenes!#REF!</definedName>
    <definedName name="PINO">[54]INS!$D$770</definedName>
    <definedName name="Pino.Americano" localSheetId="0">#REF!</definedName>
    <definedName name="Pino.Americano">#REF!</definedName>
    <definedName name="pino.tratado">[114]Insumos!$C$35</definedName>
    <definedName name="Pino_Bruto_Americano">[25]Insumos!$B$75:$D$75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1X4X12" localSheetId="0">#REF!</definedName>
    <definedName name="PINO1X4X12">#REF!</definedName>
    <definedName name="PINO1X4X12TRAT" localSheetId="0">#REF!</definedName>
    <definedName name="PINO1X4X12TRAT">#REF!</definedName>
    <definedName name="PINO2X12BRUTO" localSheetId="0">#REF!</definedName>
    <definedName name="PINO2X12BRUTO">#REF!</definedName>
    <definedName name="PINO4X4BRUTO" localSheetId="0">#REF!</definedName>
    <definedName name="PINO4X4BRUTO">#REF!</definedName>
    <definedName name="PINOAME">[81]Mat!$D$46</definedName>
    <definedName name="pinobruto">[29]MATERIALES!$G$33</definedName>
    <definedName name="PINOBRUTO1x4x10" localSheetId="0">'[115]Ins 2'!#REF!</definedName>
    <definedName name="PINOBRUTO1x4x10">'[115]Ins 2'!#REF!</definedName>
    <definedName name="PINOBRUTO4x4x12" localSheetId="0">#REF!</definedName>
    <definedName name="PINOBRUTO4x4x12">#REF!</definedName>
    <definedName name="PINOBRUTOTRAT" localSheetId="0">#REF!</definedName>
    <definedName name="PINOBRUTOTRAT">#REF!</definedName>
    <definedName name="PINOBRUTOTRAT1x2x12" localSheetId="0">'[115]Ins 2'!#REF!</definedName>
    <definedName name="PINOBRUTOTRAT1x2x12">'[115]Ins 2'!#REF!</definedName>
    <definedName name="PINOBRUTOTRAT1x4x10" localSheetId="0">#REF!</definedName>
    <definedName name="PINOBRUTOTRAT1x4x10">#REF!</definedName>
    <definedName name="PINOBRUTOTRAT2x4x12" localSheetId="0">'[115]Ins 2'!#REF!</definedName>
    <definedName name="PINOBRUTOTRAT2x4x12">'[115]Ins 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SATIN" localSheetId="0">#REF!</definedName>
    <definedName name="PINTSATIN">#REF!</definedName>
    <definedName name="PINTU1" localSheetId="0">[65]Volumenes!#REF!</definedName>
    <definedName name="PINTU1">[65]Volumenes!#REF!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[58]Análisis!$D$1562</definedName>
    <definedName name="Pintura.Epoxica.Popular.MA" localSheetId="0">#REF!</definedName>
    <definedName name="Pintura.Epoxica.Popular.MA">#REF!</definedName>
    <definedName name="pintura.man.puertas">[56]Análisis!$D$1549</definedName>
    <definedName name="pintura.mant.puertas">[55]Análisis!$D$1164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[56]Análisis!$D$1556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ACRILICA_NOPAÑETE">[70]Analisis!$F$621</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Epóxica_Popular" localSheetId="0">[68]Insumos!#REF!</definedName>
    <definedName name="Pintura_Epóxica_Popular">[68]Insumos!#REF!</definedName>
    <definedName name="Pintura_Epóxica_Popular_2">#N/A</definedName>
    <definedName name="Pintura_Epóxica_Popular_3">#N/A</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nturat" localSheetId="0">#REF!</definedName>
    <definedName name="Pinturat">#REF!</definedName>
    <definedName name="PIPORC30X30">[80]Mat!$D$65</definedName>
    <definedName name="pipu2" localSheetId="0">[65]Volumenes!#REF!</definedName>
    <definedName name="pipu2">[65]Volumenes!#REF!</definedName>
    <definedName name="pipu3" localSheetId="0">[65]Volumenes!#REF!</definedName>
    <definedName name="pipu3">[65]Volumenes!#REF!</definedName>
    <definedName name="pipu3y" localSheetId="0">[65]Volumenes!#REF!</definedName>
    <definedName name="pipu3y">[65]Volumenes!#REF!</definedName>
    <definedName name="pipue2" localSheetId="0">[65]Volumenes!#REF!</definedName>
    <definedName name="pipue2">[65]Volumenes!#REF!</definedName>
    <definedName name="Piscina" localSheetId="0">#REF!</definedName>
    <definedName name="Piscina">#REF!</definedName>
    <definedName name="Piscina.Crhist" localSheetId="0">[37]Análisis!#REF!</definedName>
    <definedName name="Piscina.Crhist">[37]Análisis!#REF!</definedName>
    <definedName name="Piscina.Losa.Fondo" localSheetId="0">[37]Análisis!#REF!</definedName>
    <definedName name="Piscina.Losa.Fondo">[37]Análisis!#REF!</definedName>
    <definedName name="Piscina.Muro" localSheetId="0">[37]Análisis!#REF!</definedName>
    <definedName name="Piscina.Muro">[37]Análisis!#REF!</definedName>
    <definedName name="PiscinaKurt" localSheetId="0">[37]Análisis!#REF!</definedName>
    <definedName name="PiscinaKurt">[37]Análisis!#REF!</definedName>
    <definedName name="Pisntura.Piscina" localSheetId="0">[37]Análisis!#REF!</definedName>
    <definedName name="Pisntura.Piscina">[37]Análisis!#REF!</definedName>
    <definedName name="Piso.Baldosin30x60" localSheetId="0">[37]Análisis!#REF!</definedName>
    <definedName name="Piso.Baldosin30x60">[37]Análisis!#REF!</definedName>
    <definedName name="Piso.Ceram" localSheetId="0">#REF!</definedName>
    <definedName name="Piso.Ceram">#REF!</definedName>
    <definedName name="Piso.Ceram.Blanca.20x20" localSheetId="0">#REF!</definedName>
    <definedName name="Piso.Ceram.Blanca.20x20">#REF!</definedName>
    <definedName name="Piso.Ceram.Boston" localSheetId="0">[116]Análisis!#REF!</definedName>
    <definedName name="Piso.Ceram.Boston">[116]Análisis!#REF!</definedName>
    <definedName name="Piso.Ceram.Etrusco.30x30" localSheetId="0">#REF!</definedName>
    <definedName name="Piso.Ceram.Etrusco.30x30">#REF!</definedName>
    <definedName name="Piso.Ceram.Gres.Piso.Mezc.Antillana" localSheetId="0">[37]Análisis!#REF!</definedName>
    <definedName name="Piso.Ceram.Gres.Piso.Mezc.Antillana">[37]Análisis!#REF!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[34]Análisis!$D$580</definedName>
    <definedName name="Piso.Ceram.Ultra.Bco." localSheetId="0">#REF!</definedName>
    <definedName name="Piso.Ceram.Ultra.Bco.">#REF!</definedName>
    <definedName name="Piso.Cerámica" localSheetId="0">[37]Análisis!#REF!</definedName>
    <definedName name="Piso.Cerámica">[37]Análisis!#REF!</definedName>
    <definedName name="Piso.Ceramica.A">[34]Análisis!$D$522</definedName>
    <definedName name="piso.ceramica.antideslizante" localSheetId="0">#REF!</definedName>
    <definedName name="piso.ceramica.antideslizante">#REF!</definedName>
    <definedName name="Piso.Ceramica.B">[34]Análisis!$D$541</definedName>
    <definedName name="Piso.Ceramica.C">[34]Análisis!$D$560</definedName>
    <definedName name="Piso.Cerámica.Importada" localSheetId="0">#REF!</definedName>
    <definedName name="Piso.Cerámica.Importada">#REF!</definedName>
    <definedName name="Piso.Cerámica.Mezc.Antillana" localSheetId="0">[37]Análisis!#REF!</definedName>
    <definedName name="Piso.Cerámica.Mezc.Antillana">[37]Análisis!#REF!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[34]Análisis!$D$415</definedName>
    <definedName name="piso.granito.ext.rosado">[34]Análisis!$D$427</definedName>
    <definedName name="piso.granito.ext.rozado">[34]Análisis!$D$427</definedName>
    <definedName name="Piso.granito.fondo.blanco">[34]Análisis!$D$449</definedName>
    <definedName name="Piso.granito.fondo.gris">[34]Análisis!$D$460</definedName>
    <definedName name="piso.granito.p.exterior.rojo">[34]Análisis!$D$438</definedName>
    <definedName name="piso.granito.p.exterior.rosado">[34]Análisis!$D$438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[37]Análisis!#REF!</definedName>
    <definedName name="Piso.Mármol.crema">[37]Análisis!#REF!</definedName>
    <definedName name="Piso.marmol.Tipo.B" localSheetId="0">#REF!</definedName>
    <definedName name="Piso.marmol.Tipo.B">#REF!</definedName>
    <definedName name="piso.mosaico.25x25">[56]Análisis!$D$1256</definedName>
    <definedName name="piso.porcelanato.40x40">[34]Análisis!$D$491</definedName>
    <definedName name="Piso.Quary.Tile" localSheetId="0">#REF!</definedName>
    <definedName name="Piso.Quary.Tile">#REF!</definedName>
    <definedName name="Piso.Vibrazo.Blanco30x30" localSheetId="0">#REF!</definedName>
    <definedName name="Piso.Vibrazo.Blanco30x30">#REF!</definedName>
    <definedName name="piso_asept" localSheetId="0">#REF!</definedName>
    <definedName name="piso_asept">#REF!</definedName>
    <definedName name="PISO_GRANITO_FONDO_BCO">[43]INSU!$B$103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ADOCLAGRIS" localSheetId="0">#REF!</definedName>
    <definedName name="PISOADOCLAGRIS">#REF!</definedName>
    <definedName name="PISOADOCLAQUEM" localSheetId="0">#REF!</definedName>
    <definedName name="PISOADOCLAQUEM">#REF!</definedName>
    <definedName name="PISOADOCLAROJO" localSheetId="0">#REF!</definedName>
    <definedName name="PISOADOCLAROJO">#REF!</definedName>
    <definedName name="PISOADOCOLGRIS" localSheetId="0">#REF!</definedName>
    <definedName name="PISOADOCOLGRIS">#REF!</definedName>
    <definedName name="PISOADOCOLROJO" localSheetId="0">#REF!</definedName>
    <definedName name="PISOADOCOLROJO">#REF!</definedName>
    <definedName name="PISOADOMEDGRIS" localSheetId="0">#REF!</definedName>
    <definedName name="PISOADOMEDGRIS">#REF!</definedName>
    <definedName name="PISOADOMEDQUEM" localSheetId="0">#REF!</definedName>
    <definedName name="PISOADOMEDQUEM">#REF!</definedName>
    <definedName name="PISOADOMEDROJO" localSheetId="0">#REF!</definedName>
    <definedName name="PISOADOMEDROJO">#REF!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BOTI4040BCO" localSheetId="0">#REF!</definedName>
    <definedName name="PISOGRABOTI4040BCO">#REF!</definedName>
    <definedName name="PISOGRABOTI4040COL" localSheetId="0">#REF!</definedName>
    <definedName name="PISOGRABOTI4040COL">#REF!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[11]insumo!#REF!</definedName>
    <definedName name="PITACRILLICA">[11]insumo!#REF!</definedName>
    <definedName name="PITECONOMICA" localSheetId="0">[11]insumo!#REF!</definedName>
    <definedName name="PITECONOMICA">[11]insumo!#REF!</definedName>
    <definedName name="pitesmalte" localSheetId="0">[11]insumo!#REF!</definedName>
    <definedName name="pitesmalte">[11]insumo!#REF!</definedName>
    <definedName name="PITMANTENIMIENTO" localSheetId="0">[11]insumo!#REF!</definedName>
    <definedName name="PITMANTENIMIENTO">[11]insumo!#REF!</definedName>
    <definedName name="pitoxidoverde" localSheetId="0">[11]insumo!#REF!</definedName>
    <definedName name="pitoxidoverde">[11]insumo!#REF!</definedName>
    <definedName name="PITSATINADA" localSheetId="0">[11]insumo!#REF!</definedName>
    <definedName name="PITSATINADA">[11]insumo!#REF!</definedName>
    <definedName name="pitsemiglos" localSheetId="0">[11]insumo!#REF!</definedName>
    <definedName name="pitsemiglos">[11]insumo!#REF!</definedName>
    <definedName name="pive2" localSheetId="0">[65]Volumenes!#REF!</definedName>
    <definedName name="pive2">[65]Volumenes!#REF!</definedName>
    <definedName name="pive3" localSheetId="0">[65]Volumenes!#REF!</definedName>
    <definedName name="pive3">[65]Volumenes!#REF!</definedName>
    <definedName name="pive3y" localSheetId="0">[65]Volumenes!#REF!</definedName>
    <definedName name="pive3y">[65]Volumenes!#REF!</definedName>
    <definedName name="piven2" localSheetId="0">[65]Volumenes!#REF!</definedName>
    <definedName name="piven2">[65]Volumenes!#REF!</definedName>
    <definedName name="PL" localSheetId="0">[117]A!#REF!</definedName>
    <definedName name="PL">[117]A!#REF!</definedName>
    <definedName name="placol1" localSheetId="0">#REF!</definedName>
    <definedName name="placol1">#REF!</definedName>
    <definedName name="PLADRILLO2X2X8" localSheetId="0">#REF!</definedName>
    <definedName name="PLADRILLO2X2X8">#REF!</definedName>
    <definedName name="PLADRILLO2X4X8" localSheetId="0">#REF!</definedName>
    <definedName name="PLADRILLO2X4X8">#REF!</definedName>
    <definedName name="plafon" localSheetId="0">'[65]anal term'!#REF!</definedName>
    <definedName name="plafon">'[65]anal term'!#REF!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'[59]Plafond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cha_de_Plywood_4_x8_x3_4" localSheetId="0">[68]Insumos!#REF!</definedName>
    <definedName name="Plancha_de_Plywood_4_x8_x3_4">[68]Insumos!#REF!</definedName>
    <definedName name="Plancha_de_Plywood_4_x8_x3_4_2">#N/A</definedName>
    <definedName name="Plancha_de_Plywood_4_x8_x3_4_3">#N/A</definedName>
    <definedName name="planta.electrica500w">[34]Resumen!$D$25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_Eléctrica_para_tesado" localSheetId="0">[68]Insumos!#REF!</definedName>
    <definedName name="Planta_Eléctrica_para_tesado">[68]Insumos!#REF!</definedName>
    <definedName name="Planta_Eléctrica_para_tesado_2">#N/A</definedName>
    <definedName name="Planta_Eléctrica_para_tesado_3">#N/A</definedName>
    <definedName name="PLANTASELECT" localSheetId="0">#REF!</definedName>
    <definedName name="PLANTASELECT">#REF!</definedName>
    <definedName name="PLASFONES" localSheetId="0">#REF!</definedName>
    <definedName name="PLASFONES">#REF!</definedName>
    <definedName name="PLASTICO">[43]INSU!$B$90</definedName>
    <definedName name="PLATEA">[70]Analisis!$F$119</definedName>
    <definedName name="Platea.Fundación.Villa" localSheetId="0">#REF!</definedName>
    <definedName name="Platea.Fundación.Villa">#REF!</definedName>
    <definedName name="platea.piscina">[58]Análisis!$D$200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[30]INS!$D$563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madera1x4" localSheetId="0">#REF!</definedName>
    <definedName name="plmadera1x4">#REF!</definedName>
    <definedName name="plmadera2x4" localSheetId="0">#REF!</definedName>
    <definedName name="plmadera2x4">#REF!</definedName>
    <definedName name="plmadera4x4" localSheetId="0">#REF!</definedName>
    <definedName name="plmadera4x4">#REF!</definedName>
    <definedName name="PLOMERIA.GENERAL" localSheetId="0">#REF!</definedName>
    <definedName name="PLOMERIA.GENERAL">#REF!</definedName>
    <definedName name="PLOMERO" localSheetId="0">[30]INS!#REF!</definedName>
    <definedName name="PLOMERO">[30]INS!#REF!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[30]INS!#REF!</definedName>
    <definedName name="PLOMEROAYUDANTE">[30]INS!#REF!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[30]INS!#REF!</definedName>
    <definedName name="PLOMEROOFICIAL">[30]INS!#REF!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[81]Mat!$D$49</definedName>
    <definedName name="PLYWOOD" localSheetId="0">[11]insumo!#REF!</definedName>
    <definedName name="PLYWOOD">[11]insumo!#REF!</definedName>
    <definedName name="PLYWOOD_34_2CARAS">[28]INSU!$D$133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 localSheetId="0">[8]A!#REF!</definedName>
    <definedName name="PM">[8]A!#REF!</definedName>
    <definedName name="pmadera2162" localSheetId="0">[47]precios!#REF!</definedName>
    <definedName name="pmadera2162">[47]precios!#REF!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12COLOR" localSheetId="0">#REF!</definedName>
    <definedName name="PMES12COLOR">#REF!</definedName>
    <definedName name="PMES23BCO" localSheetId="0">#REF!</definedName>
    <definedName name="PMES23BCO">#REF!</definedName>
    <definedName name="PMES23GRAVCOL" localSheetId="0">#REF!</definedName>
    <definedName name="PMES23GRAVCOL">#REF!</definedName>
    <definedName name="PMES23GRAVGRIS" localSheetId="0">#REF!</definedName>
    <definedName name="PMES23GRAVGRIS">#REF!</definedName>
    <definedName name="PMES23GRIS" localSheetId="0">#REF!</definedName>
    <definedName name="PMES23GRIS">#REF!</definedName>
    <definedName name="PMES4BCO" localSheetId="0">#REF!</definedName>
    <definedName name="PMES4BCO">#REF!</definedName>
    <definedName name="PMESSUPBCO" localSheetId="0">#REF!</definedName>
    <definedName name="PMESSUPBCO">#REF!</definedName>
    <definedName name="PMOSAICO25X25ROJO" localSheetId="0">#REF!</definedName>
    <definedName name="PMOSAICO25X25ROJO">#REF!</definedName>
    <definedName name="PMOSAICOGRAVILLA30X30BLANCO" localSheetId="0">#REF!</definedName>
    <definedName name="PMOSAICOGRAVILLA30X30BLANCO">#REF!</definedName>
    <definedName name="PMOSAICOGRAVILLA30X30GRIS" localSheetId="0">#REF!</definedName>
    <definedName name="PMOSAICOGRAVILLA30X30GRIS">#REF!</definedName>
    <definedName name="PMOSAICOGRAVILLA30X30ROJO" localSheetId="0">#REF!</definedName>
    <definedName name="PMOSAICOGRAVILLA30X30ROJO">#REF!</definedName>
    <definedName name="PMOSAICOGRAVILLA30X30SUPERBLANCO" localSheetId="0">#REF!</definedName>
    <definedName name="PMOSAICOGRAVILLA30X30SUPERBLANCO">#REF!</definedName>
    <definedName name="PMOSAICOGRAVILLA30X30SUPERCOLOR" localSheetId="0">#REF!</definedName>
    <definedName name="PMOSAICOGRAVILLA30X30SUPERCOLOR">#REF!</definedName>
    <definedName name="PMOSAICOGRAVILLA30X30SUPERGRIS" localSheetId="0">#REF!</definedName>
    <definedName name="PMOSAICOGRAVILLA30X30SUPERGRIS">#REF!</definedName>
    <definedName name="po">[118]PRESUPUESTO!$O$9:$O$236</definedName>
    <definedName name="Poblado.Columnas" localSheetId="0">[37]Análisis!#REF!</definedName>
    <definedName name="Poblado.Columnas">[37]Análisis!#REF!</definedName>
    <definedName name="Poblado.Comercial" localSheetId="0">#REF!</definedName>
    <definedName name="Poblado.Comercial">#REF!</definedName>
    <definedName name="Poblado.Zap.Columna" localSheetId="0">[37]Análisis!#REF!</definedName>
    <definedName name="Poblado.Zap.Columna">[37]Análisis!#REF!</definedName>
    <definedName name="porcela" localSheetId="0">[119]Materiales!#REF!</definedName>
    <definedName name="porcela">[119]Materiales!#REF!</definedName>
    <definedName name="Porcelanato" localSheetId="0">#REF!</definedName>
    <definedName name="Porcelanato">#REF!</definedName>
    <definedName name="Porcelanato30x60">[34]Análisis!$D$512</definedName>
    <definedName name="porcent.herram.equi.asfalto" localSheetId="0">#REF!</definedName>
    <definedName name="porcent.herram.equi.asfalto">#REF!</definedName>
    <definedName name="porcent.herram.equi.mov.tier" localSheetId="0">#REF!</definedName>
    <definedName name="porcent.herram.equi.mov.tier">#REF!</definedName>
    <definedName name="porcent.herram.equi.obra.arte" localSheetId="0">#REF!</definedName>
    <definedName name="porcent.herram.equi.obra.arte">#REF!</definedName>
    <definedName name="porcent.herram.equi.obra.arte.tub" localSheetId="0">#REF!</definedName>
    <definedName name="porcent.herram.equi.obra.arte.tub">#REF!</definedName>
    <definedName name="porcent.mat.gastable" localSheetId="0">#REF!</definedName>
    <definedName name="porcent.mat.gastable">#REF!</definedName>
    <definedName name="PORCENTAJE" localSheetId="0">#REF!</definedName>
    <definedName name="PORCENTAJE">#REF!</definedName>
    <definedName name="porcentaje_2">"$#REF!.$J$12"</definedName>
    <definedName name="porcentaje_3">"$#REF!.$J$12"</definedName>
    <definedName name="porciento" localSheetId="0">#REF!</definedName>
    <definedName name="porciento">#REF!</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 localSheetId="0">[8]A!#REF!</definedName>
    <definedName name="PP">[8]A!#REF!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'[120]med.mov.de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_asiento_arena" localSheetId="0">#REF!</definedName>
    <definedName name="pre_asiento_arena">#REF!</definedName>
    <definedName name="pre_bote" localSheetId="0">#REF!</definedName>
    <definedName name="pre_bote">#REF!</definedName>
    <definedName name="pre_colg_0.5pulg" localSheetId="0">#REF!</definedName>
    <definedName name="pre_colg_0.5pulg">#REF!</definedName>
    <definedName name="pre_colg_0.75pulg" localSheetId="0">#REF!</definedName>
    <definedName name="pre_colg_0.75pulg">#REF!</definedName>
    <definedName name="pre_colg_1.5pulg" localSheetId="0">#REF!</definedName>
    <definedName name="pre_colg_1.5pulg">#REF!</definedName>
    <definedName name="pre_colg_1pulg" localSheetId="0">#REF!</definedName>
    <definedName name="pre_colg_1pulg">#REF!</definedName>
    <definedName name="pre_colg_2pulg" localSheetId="0">#REF!</definedName>
    <definedName name="pre_colg_2pulg">#REF!</definedName>
    <definedName name="pre_colg_3pulg" localSheetId="0">#REF!</definedName>
    <definedName name="pre_colg_3pulg">#REF!</definedName>
    <definedName name="pre_colg_4pulg" localSheetId="0">#REF!</definedName>
    <definedName name="pre_colg_4pulg">#REF!</definedName>
    <definedName name="pre_excavacion" localSheetId="0">#REF!</definedName>
    <definedName name="pre_excavacion">#REF!</definedName>
    <definedName name="PRE_FASE_I" localSheetId="0">#REF!</definedName>
    <definedName name="PRE_FASE_I">#REF!</definedName>
    <definedName name="PRE_FASE_I_II" localSheetId="0">#REF!</definedName>
    <definedName name="PRE_FASE_I_II">#REF!</definedName>
    <definedName name="PRE_FASE_II" localSheetId="0">#REF!</definedName>
    <definedName name="PRE_FASE_II">#REF!</definedName>
    <definedName name="pre_hormigon_124" localSheetId="0">#REF!</definedName>
    <definedName name="pre_hormigon_124">#REF!</definedName>
    <definedName name="pre_relleno" localSheetId="0">#REF!</definedName>
    <definedName name="pre_relleno">#REF!</definedName>
    <definedName name="PREC._UNITARIO">#N/A</definedName>
    <definedName name="PREC._UNITARIO_6">NA()</definedName>
    <definedName name="preci" localSheetId="0">#REF!</definedName>
    <definedName name="preci">#REF!</definedName>
    <definedName name="precii" localSheetId="0">#REF!</definedName>
    <definedName name="precii">#REF!</definedName>
    <definedName name="preciii" localSheetId="0">#REF!</definedName>
    <definedName name="preciii">#REF!</definedName>
    <definedName name="preciiii" localSheetId="0">#REF!</definedName>
    <definedName name="preciiii">#REF!</definedName>
    <definedName name="precio2">[121]Precios!$A$4:$F$1576</definedName>
    <definedName name="precios">[121]Precios!$A$4:$F$1576</definedName>
    <definedName name="precios2">[121]Precios!$A$4:$F$1576</definedName>
    <definedName name="PREJASLIV" localSheetId="0">#REF!</definedName>
    <definedName name="PREJASLIV">#REF!</definedName>
    <definedName name="PREJASREF" localSheetId="0">#REF!</definedName>
    <definedName name="PREJASREF">#REF!</definedName>
    <definedName name="preli" localSheetId="0">#REF!</definedName>
    <definedName name="preli">#REF!</definedName>
    <definedName name="prelii" localSheetId="0">#REF!</definedName>
    <definedName name="prelii">#REF!</definedName>
    <definedName name="preliii" localSheetId="0">#REF!</definedName>
    <definedName name="preliii">#REF!</definedName>
    <definedName name="preliiii" localSheetId="0">#REF!</definedName>
    <definedName name="preliiii">#REF!</definedName>
    <definedName name="Preliminares" localSheetId="0">#REF!</definedName>
    <definedName name="Preliminares">#REF!</definedName>
    <definedName name="premodificado" localSheetId="0">#REF!</definedName>
    <definedName name="premodificado">#REF!</definedName>
    <definedName name="PREPARARPISO" localSheetId="0">#REF!</definedName>
    <definedName name="PREPARARPISO">#REF!</definedName>
    <definedName name="PRESUPUESTO">#N/A</definedName>
    <definedName name="PRESUPUESTO_6">NA()</definedName>
    <definedName name="Presupuesto_Maternidad" localSheetId="0">#REF!</definedName>
    <definedName name="Presupuesto_Maternidad">#REF!</definedName>
    <definedName name="presupuestoc1" localSheetId="0">#REF!</definedName>
    <definedName name="presupuestoc1">#REF!</definedName>
    <definedName name="presupuestoc2" localSheetId="0">#REF!</definedName>
    <definedName name="presupuestoc2">#REF!</definedName>
    <definedName name="PRESUPUESTOJJJ" localSheetId="0">#REF!</definedName>
    <definedName name="PRESUPUESTOJJJ">#REF!</definedName>
    <definedName name="PRESUPUESTRO23" localSheetId="0">#REF!</definedName>
    <definedName name="PRESUPUESTRO23">#REF!</definedName>
    <definedName name="PRETEADO" localSheetId="0">#REF!</definedName>
    <definedName name="PRETEADO">#REF!</definedName>
    <definedName name="PRETEPI" localSheetId="0">#REF!</definedName>
    <definedName name="PRETEPI">#REF!</definedName>
    <definedName name="PRIMA" localSheetId="0">#REF!</definedName>
    <definedName name="PRIMA">#REF!</definedName>
    <definedName name="PRIMA_2">"$#REF!.$M$38"</definedName>
    <definedName name="PRIMA_3">"$#REF!.$M$38"</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ROMEDIO_11" localSheetId="0">#REF!</definedName>
    <definedName name="PROMEDIO_11">#REF!</definedName>
    <definedName name="PROMEDIO_12" localSheetId="0">#REF!</definedName>
    <definedName name="PROMEDIO_12">#REF!</definedName>
    <definedName name="PROP" localSheetId="0">#REF!</definedName>
    <definedName name="PROP">#REF!</definedName>
    <definedName name="PROY" localSheetId="0">#REF!</definedName>
    <definedName name="PROY">#REF!</definedName>
    <definedName name="Proyecto" localSheetId="0">#REF!</definedName>
    <definedName name="Proyecto">#REF!</definedName>
    <definedName name="prticos" localSheetId="0">[122]peso!#REF!</definedName>
    <definedName name="prticos">[122]peso!#REF!</definedName>
    <definedName name="prticos_2">#N/A</definedName>
    <definedName name="prticos_3">#N/A</definedName>
    <definedName name="Prueba_en_Compactación_con_equipo" localSheetId="0">[7]Insumos!#REF!</definedName>
    <definedName name="Prueba_en_Compactación_con_equipo">[7]Insumos!#REF!</definedName>
    <definedName name="PSILICOOLCRI" localSheetId="0">#REF!</definedName>
    <definedName name="PSILICOOLCRI">#REF!</definedName>
    <definedName name="PSOLDADURA" localSheetId="0">#REF!</definedName>
    <definedName name="PSOLDADURA">#REF!</definedName>
    <definedName name="PSTYROF2X4X1" localSheetId="0">#REF!</definedName>
    <definedName name="PSTYROF2X4X1">#REF!</definedName>
    <definedName name="PTABLETAAMARILLA" localSheetId="0">#REF!</definedName>
    <definedName name="PTABLETAAMARILLA">#REF!</definedName>
    <definedName name="PTABLETAGRIS" localSheetId="0">#REF!</definedName>
    <definedName name="PTABLETAGRIS">#REF!</definedName>
    <definedName name="PTABLETAQUEMADA" localSheetId="0">#REF!</definedName>
    <definedName name="PTABLETAQUEMADA">#REF!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FRANROBLE" localSheetId="0">#REF!</definedName>
    <definedName name="PTAFRANROBLE">#REF!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2.3X8.4" localSheetId="0">#REF!</definedName>
    <definedName name="PTAPANCORCAOBA2.3X8.4">#REF!</definedName>
    <definedName name="PTAPANCORCAOBA3X8.4" localSheetId="0">#REF!</definedName>
    <definedName name="PTAPANCORCAOBA3X8.4">#REF!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CORROBLE" localSheetId="0">#REF!</definedName>
    <definedName name="PTAPANCORROBLE">#REF!</definedName>
    <definedName name="PTAPANESPCAOBA" localSheetId="0">#REF!</definedName>
    <definedName name="PTAPANESPCAOBA">#REF!</definedName>
    <definedName name="PTAPANESPCAOBAM2" localSheetId="0">#REF!</definedName>
    <definedName name="PTAPANESPCAOBAM2">#REF!</definedName>
    <definedName name="PTAPANESPROBLE" localSheetId="0">#REF!</definedName>
    <definedName name="PTAPANESPROBLE">#REF!</definedName>
    <definedName name="PTAPANVAIVENCAOBA" localSheetId="0">#REF!</definedName>
    <definedName name="PTAPANVAIVENCAOBA">#REF!</definedName>
    <definedName name="PTAPANVAIVENCAOBAM2" localSheetId="0">#REF!</definedName>
    <definedName name="PTAPANVAIVENCAOBAM2">#REF!</definedName>
    <definedName name="PTAPANVAIVENROBLE" localSheetId="0">#REF!</definedName>
    <definedName name="PTAPANVAIVENROBLE">#REF!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 localSheetId="0">#REF!</definedName>
    <definedName name="pti">#REF!</definedName>
    <definedName name="ptii" localSheetId="0">#REF!</definedName>
    <definedName name="ptii">#REF!</definedName>
    <definedName name="ptiii" localSheetId="0">#REF!</definedName>
    <definedName name="ptiii">#REF!</definedName>
    <definedName name="ptiiii" localSheetId="0">#REF!</definedName>
    <definedName name="ptiiii">#REF!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 localSheetId="0">#REF!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 localSheetId="0">#REF!</definedName>
    <definedName name="Pua">#REF!</definedName>
    <definedName name="puab1ho2" localSheetId="0">[65]Volumenes!#REF!</definedName>
    <definedName name="puab1ho2">[65]Volumenes!#REF!</definedName>
    <definedName name="puab1ho3" localSheetId="0">[65]Volumenes!#REF!</definedName>
    <definedName name="puab1ho3">[65]Volumenes!#REF!</definedName>
    <definedName name="PUAB2HO">[65]Mat!$D$161</definedName>
    <definedName name="puab2ho2" localSheetId="0">[65]Volumenes!#REF!</definedName>
    <definedName name="puab2ho2">[65]Volumenes!#REF!</definedName>
    <definedName name="puab2ho3" localSheetId="0">[65]Volumenes!#REF!</definedName>
    <definedName name="puab2ho3">[65]Volumenes!#REF!</definedName>
    <definedName name="PUABIHO">[67]Mat!$D$160</definedName>
    <definedName name="PUACERASHORMIGON" localSheetId="0">#REF!</definedName>
    <definedName name="PUACERASHORMIGON">#REF!</definedName>
    <definedName name="PUACERASHORMIGON_2">#N/A</definedName>
    <definedName name="puacero" localSheetId="0">#REF!</definedName>
    <definedName name="puacero">#REF!</definedName>
    <definedName name="PUACERO_1_2_GRADO40" localSheetId="0">#REF!</definedName>
    <definedName name="PUACERO_1_2_GRADO40">#REF!</definedName>
    <definedName name="PUACERO_1_2_GRADO40_2">#N/A</definedName>
    <definedName name="PUACERO_1_4_GRADO40" localSheetId="0">#REF!</definedName>
    <definedName name="PUACERO_1_4_GRADO40">#REF!</definedName>
    <definedName name="PUACERO_1_4_GRADO40_2">#N/A</definedName>
    <definedName name="PUACERO_1_GRADO40" localSheetId="0">#REF!</definedName>
    <definedName name="PUACERO_1_GRADO40">#REF!</definedName>
    <definedName name="PUACERO_1_GRADO40_2">#N/A</definedName>
    <definedName name="PUACERO_3_4_GRADO40" localSheetId="0">#REF!</definedName>
    <definedName name="PUACERO_3_4_GRADO40">#REF!</definedName>
    <definedName name="PUACERO_3_4_GRADO40_2">#N/A</definedName>
    <definedName name="PUACERO_3_8_GRADO40" localSheetId="0">#REF!</definedName>
    <definedName name="PUACERO_3_8_GRADO40">#REF!</definedName>
    <definedName name="PUACERO_3_8_GRADO40_2">#N/A</definedName>
    <definedName name="PUADOQUINCLASICOGRIS_10X20X20" localSheetId="0">#REF!</definedName>
    <definedName name="PUADOQUINCLASICOGRIS_10X20X20">#REF!</definedName>
    <definedName name="PUADOQUINCLASICOGRIS_10X20X20_2">#N/A</definedName>
    <definedName name="PUALVIDR" localSheetId="0">[65]puertas!#REF!</definedName>
    <definedName name="PUALVIDR">[65]puertas!#REF!</definedName>
    <definedName name="pubañ2" localSheetId="0">[65]Volumenes!#REF!</definedName>
    <definedName name="pubañ2">[65]Volumenes!#REF!</definedName>
    <definedName name="pubañ3" localSheetId="0">[65]Volumenes!#REF!</definedName>
    <definedName name="pubañ3">[65]Volumenes!#REF!</definedName>
    <definedName name="PUBAÑO">[67]Mat!$D$163</definedName>
    <definedName name="pubaranda" localSheetId="0">[86]Análisis!#REF!</definedName>
    <definedName name="pubaranda">[86]Análisis!#REF!</definedName>
    <definedName name="pubaranda_2">#N/A</definedName>
    <definedName name="pubaranda_3">#N/A</definedName>
    <definedName name="PUBLOQUES_4_ACERO_0.80" localSheetId="0">#REF!</definedName>
    <definedName name="PUBLOQUES_4_ACERO_0.80">#REF!</definedName>
    <definedName name="PUBLOQUES_4_ACERO_0.80_2">#N/A</definedName>
    <definedName name="PUBLOQUES_6_ACERO_0.80" localSheetId="0">#REF!</definedName>
    <definedName name="PUBLOQUES_6_ACERO_0.80">#REF!</definedName>
    <definedName name="PUBLOQUES_6_ACERO_0.80_2">#N/A</definedName>
    <definedName name="PUBLOQUES_8_ACERO_0.80" localSheetId="0">#REF!</definedName>
    <definedName name="PUBLOQUES_8_ACERO_0.80">#REF!</definedName>
    <definedName name="PUBLOQUES_8_ACERO_0.80_2">#N/A</definedName>
    <definedName name="PUBLOQUES_8_ACERO_0.80_HOYOSLLENOS" localSheetId="0">#REF!</definedName>
    <definedName name="PUBLOQUES_8_ACERO_0.80_HOYOSLLENOS">#REF!</definedName>
    <definedName name="PUBLOQUES_8_ACERO_0.80_HOYOSLLENOS_2">#N/A</definedName>
    <definedName name="PUBLOQUESDE_8_ACERO_A_0.40_HOYOSLLENOS" localSheetId="0">#REF!</definedName>
    <definedName name="PUBLOQUESDE_8_ACERO_A_0.40_HOYOSLLENOS">#REF!</definedName>
    <definedName name="PUBLOQUESDE_8_ACERO_A_0.40_HOYOSLLENOS_2">#N/A</definedName>
    <definedName name="pucabezales" localSheetId="0">#REF!</definedName>
    <definedName name="pucabezales">#REF!</definedName>
    <definedName name="PUCALICHE" localSheetId="0">#REF!</definedName>
    <definedName name="PUCALICHE">#REF!</definedName>
    <definedName name="PUCALICHE_2">#N/A</definedName>
    <definedName name="PUCAMARAINSPECCION" localSheetId="0">#REF!</definedName>
    <definedName name="PUCAMARAINSPECCION">#REF!</definedName>
    <definedName name="PUCAMARAINSPECCION_2">#N/A</definedName>
    <definedName name="PUCANTOS" localSheetId="0">#REF!</definedName>
    <definedName name="PUCANTOS">#REF!</definedName>
    <definedName name="PUCANTOS_2">#N/A</definedName>
    <definedName name="PUCARETEO" localSheetId="0">#REF!</definedName>
    <definedName name="PUCARETEO">#REF!</definedName>
    <definedName name="PUCARETEO_2">#N/A</definedName>
    <definedName name="pucastingbed" localSheetId="0">#REF!</definedName>
    <definedName name="pucastingbed">#REF!</definedName>
    <definedName name="PUCEMENTO" localSheetId="0">#REF!</definedName>
    <definedName name="PUCEMENTO">#REF!</definedName>
    <definedName name="PUCERAMICA15X15PARED" localSheetId="0">'[7]Análisis de Precios'!#REF!</definedName>
    <definedName name="PUCERAMICA15X15PARED">'[7]Análisis de Precios'!#REF!</definedName>
    <definedName name="PUCERAMICA30X30PARED" localSheetId="0">#REF!</definedName>
    <definedName name="PUCERAMICA30X30PARED">#REF!</definedName>
    <definedName name="PUCERAMICA30X30PARED_2">#N/A</definedName>
    <definedName name="PUCERAMICAITALIANAPARED" localSheetId="0">#REF!</definedName>
    <definedName name="PUCERAMICAITALIANAPARED">#REF!</definedName>
    <definedName name="PUCERAMICAITALIANAPARED_2">#N/A</definedName>
    <definedName name="PUCISTERNA" localSheetId="0">'[7]Análisis de Precios'!#REF!</definedName>
    <definedName name="PUCISTERNA">'[7]Análisis de Precios'!#REF!</definedName>
    <definedName name="PUCOEAP">[80]Mat!$D$142</definedName>
    <definedName name="PUCOLUMNAS_C1">'[25]Análisis de Precios'!$F$210</definedName>
    <definedName name="PUCOLUMNAS_C10" localSheetId="0">'[7]Análisis de Precios'!#REF!</definedName>
    <definedName name="PUCOLUMNAS_C10">'[7]Análisis de Precios'!#REF!</definedName>
    <definedName name="PUCOLUMNAS_C11" localSheetId="0">'[7]Análisis de Precios'!#REF!</definedName>
    <definedName name="PUCOLUMNAS_C11">'[7]Análisis de Precios'!#REF!</definedName>
    <definedName name="PUCOLUMNAS_C12" localSheetId="0">'[7]Análisis de Precios'!#REF!</definedName>
    <definedName name="PUCOLUMNAS_C12">'[7]Análisis de Precios'!#REF!</definedName>
    <definedName name="PUCOLUMNAS_C2" localSheetId="0">#REF!</definedName>
    <definedName name="PUCOLUMNAS_C2">#REF!</definedName>
    <definedName name="PUCOLUMNAS_C2_2">#N/A</definedName>
    <definedName name="PUCOLUMNAS_C3" localSheetId="0">#REF!</definedName>
    <definedName name="PUCOLUMNAS_C3">#REF!</definedName>
    <definedName name="PUCOLUMNAS_C3_2">#N/A</definedName>
    <definedName name="PUCOLUMNAS_C4" localSheetId="0">#REF!</definedName>
    <definedName name="PUCOLUMNAS_C4">#REF!</definedName>
    <definedName name="PUCOLUMNAS_C4_2">#N/A</definedName>
    <definedName name="PUCOLUMNAS_C9" localSheetId="0">'[7]Análisis de Precios'!#REF!</definedName>
    <definedName name="PUCOLUMNAS_C9">'[7]Análisis de Precios'!#REF!</definedName>
    <definedName name="PUCOLUMNAS_CC" localSheetId="0">#REF!</definedName>
    <definedName name="PUCOLUMNAS_CC">#REF!</definedName>
    <definedName name="PUCOLUMNAS_CC_2">#N/A</definedName>
    <definedName name="PUCOLUMNAS_CC1" localSheetId="0">#REF!</definedName>
    <definedName name="PUCOLUMNAS_CC1">#REF!</definedName>
    <definedName name="PUCOLUMNAS_CC1_2">#N/A</definedName>
    <definedName name="PUCOLUMNASASCENSOR" localSheetId="0">#REF!</definedName>
    <definedName name="PUCOLUMNASASCENSOR">#REF!</definedName>
    <definedName name="PUCOLUMNASASCENSOR_2">#N/A</definedName>
    <definedName name="PUCONTEN" localSheetId="0">'[7]Análisis de Precios'!#REF!</definedName>
    <definedName name="PUCONTEN">'[7]Análisis de Precios'!#REF!</definedName>
    <definedName name="PUDINTEL_10X20" localSheetId="0">#REF!</definedName>
    <definedName name="PUDINTEL_10X20">#REF!</definedName>
    <definedName name="PUDINTEL_10X20_2">#N/A</definedName>
    <definedName name="PUDINTEL_15X40" localSheetId="0">#REF!</definedName>
    <definedName name="PUDINTEL_15X40">#REF!</definedName>
    <definedName name="PUDINTEL_15X40_2">#N/A</definedName>
    <definedName name="PUDINTEL_20X40" localSheetId="0">#REF!</definedName>
    <definedName name="PUDINTEL_20X40">#REF!</definedName>
    <definedName name="PUDINTEL_20X40_2">#N/A</definedName>
    <definedName name="PUEPVC" localSheetId="0">#REF!</definedName>
    <definedName name="PUEPVC">#REF!</definedName>
    <definedName name="PUERTA" localSheetId="0" hidden="1">#REF!</definedName>
    <definedName name="PUERTA" hidden="1">#REF!</definedName>
    <definedName name="Puerta.Apanelada.Pino" localSheetId="0">[37]Análisis!#REF!</definedName>
    <definedName name="Puerta.Apanelada.Pino">[37]Análisis!#REF!</definedName>
    <definedName name="Puerta.Caoba.Vidrio" localSheetId="0">[37]Análisis!#REF!</definedName>
    <definedName name="Puerta.Caoba.Vidrio">[37]Análisis!#REF!</definedName>
    <definedName name="Puerta.Closet" localSheetId="0">[37]Análisis!#REF!</definedName>
    <definedName name="Puerta.Closet">[37]Análisis!#REF!</definedName>
    <definedName name="Puerta.closet.caoba" localSheetId="0">#REF!</definedName>
    <definedName name="Puerta.closet.caoba">#REF!</definedName>
    <definedName name="puerta.enrollable.p.moteles">[34]Insumos!$E$42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[37]Análisis!#REF!</definedName>
    <definedName name="Puerta.Pino.Vidrio">[37]Análisis!#REF!</definedName>
    <definedName name="Puerta.Plywood" localSheetId="0">[37]Análisis!#REF!</definedName>
    <definedName name="Puerta.Plywood">[37]Análisis!#REF!</definedName>
    <definedName name="Puerta_Corred._Alum__Anod._Bce._Vid._Mart._Nor." localSheetId="0">[7]Insumos!#REF!</definedName>
    <definedName name="Puerta_Corred._Alum__Anod._Bce._Vid._Mart._Nor.">[7]Insumos!#REF!</definedName>
    <definedName name="Puerta_Corred._Alum__Anod._Bce._Vid._Transp." localSheetId="0">[7]Insumos!#REF!</definedName>
    <definedName name="Puerta_Corred._Alum__Anod._Bce._Vid._Transp.">[7]Insumos!#REF!</definedName>
    <definedName name="Puerta_Corred._Alum__Anod._Nor._Vid._Bce._Liso" localSheetId="0">[7]Insumos!#REF!</definedName>
    <definedName name="Puerta_Corred._Alum__Anod._Nor._Vid._Bce._Liso">[7]Insumos!#REF!</definedName>
    <definedName name="Puerta_Corred._Alum__Anod._Nor._Vid._Bce._Mart." localSheetId="0">[7]Insumos!#REF!</definedName>
    <definedName name="Puerta_Corred._Alum__Anod._Nor._Vid._Bce._Mart.">[7]Insumos!#REF!</definedName>
    <definedName name="Puerta_Corred._Alum__Anod._Nor._Vid._Transp." localSheetId="0">[7]Insumos!#REF!</definedName>
    <definedName name="Puerta_Corred._Alum__Anod._Nor._Vid._Transp.">[7]Insumos!#REF!</definedName>
    <definedName name="Puerta_corrediza___BCE._VID._TRANSP." localSheetId="0">[7]Insumos!#REF!</definedName>
    <definedName name="Puerta_corrediza___BCE._VID._TRANSP.">[7]Insumos!#REF!</definedName>
    <definedName name="Puerta_corrediza___BCE._VID._TRANSP._LISO" localSheetId="0">[7]Insumos!#REF!</definedName>
    <definedName name="Puerta_corrediza___BCE._VID._TRANSP._LISO">[7]Insumos!#REF!</definedName>
    <definedName name="Puerta_de_Pino_Apanelada" localSheetId="0">[7]Insumos!#REF!</definedName>
    <definedName name="Puerta_de_Pino_Apanelada">[7]Insumos!#REF!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INO">[70]Analisis!$F$327</definedName>
    <definedName name="Puerta_Pino_Americano_Tratado" localSheetId="0">[7]Insumos!#REF!</definedName>
    <definedName name="Puerta_Pino_Americano_Tratado">[7]Insumos!#REF!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 localSheetId="0">#REF!</definedName>
    <definedName name="Puertap">#REF!</definedName>
    <definedName name="PUERTAPERF1X1YMALLA1CONTRA" localSheetId="0">#REF!</definedName>
    <definedName name="PUERTAPERF1X1YMALLA1CONTRA">#REF!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ertas_de_Pino_T_Francesa" localSheetId="0">[7]Insumos!#REF!</definedName>
    <definedName name="Puertas_de_Pino_T_Francesa">[7]Insumos!#REF!</definedName>
    <definedName name="Puertas_de_Plywood" localSheetId="0">[7]Insumos!#REF!</definedName>
    <definedName name="Puertas_de_Plywood">[7]Insumos!#REF!</definedName>
    <definedName name="Puertas_de_Plywood_3_16" localSheetId="0">[7]Insumos!#REF!</definedName>
    <definedName name="Puertas_de_Plywood_3_16">[7]Insumos!#REF!</definedName>
    <definedName name="Puertas_Pino_Apanelada" localSheetId="0">[7]Insumos!#REF!</definedName>
    <definedName name="Puertas_Pino_Apanelada">[7]Insumos!#REF!</definedName>
    <definedName name="Puertasc" localSheetId="0">#REF!</definedName>
    <definedName name="Puertasc">#REF!</definedName>
    <definedName name="Puertasp" localSheetId="0">#REF!</definedName>
    <definedName name="Puertasp">#REF!</definedName>
    <definedName name="PUFINOTECHOINCLINADO" localSheetId="0">#REF!</definedName>
    <definedName name="PUFINOTECHOINCLINADO">#REF!</definedName>
    <definedName name="PUFINOTECHOINCLINADO_2">#N/A</definedName>
    <definedName name="PUFINOTECHOPLANO" localSheetId="0">#REF!</definedName>
    <definedName name="PUFINOTECHOPLANO">#REF!</definedName>
    <definedName name="PUFINOTECHOPLANO_2">#N/A</definedName>
    <definedName name="PUGOTEROSCOLGANTES" localSheetId="0">#REF!</definedName>
    <definedName name="PUGOTEROSCOLGANTES">#REF!</definedName>
    <definedName name="PUGOTEROSCOLGANTES_2">#N/A</definedName>
    <definedName name="PUHORMIGON_1_2_4" localSheetId="0">#REF!</definedName>
    <definedName name="PUHORMIGON_1_2_4">#REF!</definedName>
    <definedName name="PUHORMIGON_1_2_4_2">#N/A</definedName>
    <definedName name="PUHORMIGON1_3_5" localSheetId="0">#REF!</definedName>
    <definedName name="PUHORMIGON1_3_5">#REF!</definedName>
    <definedName name="PUHORMIGON1_3_5_2">#N/A</definedName>
    <definedName name="puhormigon280" localSheetId="0">#REF!</definedName>
    <definedName name="puhormigon280">#REF!</definedName>
    <definedName name="PUHORMIGONCICLOPEO" localSheetId="0">#REF!</definedName>
    <definedName name="PUHORMIGONCICLOPEO">#REF!</definedName>
    <definedName name="PUHORMIGONCICLOPEO_2">#N/A</definedName>
    <definedName name="PUHORMIGONSIMPLE210" localSheetId="0">#REF!</definedName>
    <definedName name="PUHORMIGONSIMPLE210">#REF!</definedName>
    <definedName name="PUHORMIGONSIMPLE210_2">#N/A</definedName>
    <definedName name="puinyeccion" localSheetId="0">#REF!</definedName>
    <definedName name="puinyeccion">#REF!</definedName>
    <definedName name="PULESC">[51]M.O.!$C$970</definedName>
    <definedName name="pulgm" localSheetId="0">#REF!</definedName>
    <definedName name="pulgm">#REF!</definedName>
    <definedName name="Pulido.Mrmol" localSheetId="0">#REF!</definedName>
    <definedName name="Pulido.Mrmol">#REF!</definedName>
    <definedName name="Pulido_y_Brillado____De_Luxe">[25]Insumos!$B$241:$D$241</definedName>
    <definedName name="Pulido_y_Brillado_de_Piso" localSheetId="0">[7]Insumos!#REF!</definedName>
    <definedName name="Pulido_y_Brillado_de_Piso">[7]Insumos!#REF!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ULISTELOS1_2BAÑOS" localSheetId="0">#REF!</definedName>
    <definedName name="PULISTELOS1_2BAÑOS">#REF!</definedName>
    <definedName name="PULISTELOS1_2BAÑOS_2">#N/A</definedName>
    <definedName name="PULISTELOSBAÑOS" localSheetId="0">#REF!</definedName>
    <definedName name="PULISTELOSBAÑOS">#REF!</definedName>
    <definedName name="PULISTELOSBAÑOS_2">#N/A</definedName>
    <definedName name="PULMES" localSheetId="0">#REF!</definedName>
    <definedName name="PULMES">#REF!</definedName>
    <definedName name="PULOSA" localSheetId="0">#REF!</definedName>
    <definedName name="PULOSA">#REF!</definedName>
    <definedName name="PULOSA_2">#N/A</definedName>
    <definedName name="pulosaaproche" localSheetId="0">#REF!</definedName>
    <definedName name="pulosaaproche">#REF!</definedName>
    <definedName name="pulosacalzada" localSheetId="0">#REF!</definedName>
    <definedName name="pulosacalzada">#REF!</definedName>
    <definedName name="PULREPPVIEJO" localSheetId="0">#REF!</definedName>
    <definedName name="PULREPPVIEJO">#REF!</definedName>
    <definedName name="PULSUPER" localSheetId="0">#REF!</definedName>
    <definedName name="PULSUPER">#REF!</definedName>
    <definedName name="PULYCRISTAL" localSheetId="0">#REF!</definedName>
    <definedName name="PULYCRISTAL">#REF!</definedName>
    <definedName name="PULYSAL" localSheetId="0">#REF!</definedName>
    <definedName name="PULYSAL">#REF!</definedName>
    <definedName name="PUMADERA" localSheetId="0">#REF!</definedName>
    <definedName name="PUMADERA">#REF!</definedName>
    <definedName name="PUMEZCLACALARENAPISOS" localSheetId="0">#REF!</definedName>
    <definedName name="PUMEZCLACALARENAPISOS">#REF!</definedName>
    <definedName name="PUMEZCLACALARENAPISOS_2">#N/A</definedName>
    <definedName name="PUMORTERO1_1" localSheetId="0">'[7]Análisis de Precios'!#REF!</definedName>
    <definedName name="PUMORTERO1_1">'[7]Análisis de Precios'!#REF!</definedName>
    <definedName name="PUMORTERO1_10COLOCARPISOS" localSheetId="0">#REF!</definedName>
    <definedName name="PUMORTERO1_10COLOCARPISOS">#REF!</definedName>
    <definedName name="PUMORTERO1_10COLOCARPISOS_2">#N/A</definedName>
    <definedName name="PUMORTERO1_2" localSheetId="0">#REF!</definedName>
    <definedName name="PUMORTERO1_2">#REF!</definedName>
    <definedName name="PUMORTERO1_2_2">#N/A</definedName>
    <definedName name="PUMORTERO1_3" localSheetId="0">#REF!</definedName>
    <definedName name="PUMORTERO1_3">#REF!</definedName>
    <definedName name="PUMORTERO1_3_2">#N/A</definedName>
    <definedName name="PUMORTERO1_4PARAPAÑETE" localSheetId="0">#REF!</definedName>
    <definedName name="PUMORTERO1_4PARAPAÑETE">#REF!</definedName>
    <definedName name="PUMORTERO1_4PARAPAÑETE_2">#N/A</definedName>
    <definedName name="PUMORTERO1_5DE1_3" localSheetId="0">#REF!</definedName>
    <definedName name="PUMORTERO1_5DE1_3">#REF!</definedName>
    <definedName name="PUMORTERO1_5DE1_3_2">#N/A</definedName>
    <definedName name="PUMURO_M1" localSheetId="0">#REF!</definedName>
    <definedName name="PUMURO_M1">#REF!</definedName>
    <definedName name="PUMURO_M1_2">#N/A</definedName>
    <definedName name="PUMURO_M2" localSheetId="0">#REF!</definedName>
    <definedName name="PUMURO_M2">#REF!</definedName>
    <definedName name="PUMURO_M2_2">#N/A</definedName>
    <definedName name="punewjersey" localSheetId="0">#REF!</definedName>
    <definedName name="punewjersey">#REF!</definedName>
    <definedName name="PUPAÑETEMAESTREADOEXTERIOR" localSheetId="0">#REF!</definedName>
    <definedName name="PUPAÑETEMAESTREADOEXTERIOR">#REF!</definedName>
    <definedName name="PUPAÑETEMAESTREADOEXTERIOR_2">#N/A</definedName>
    <definedName name="PUPAÑETEMAESTREADOINTERIOR" localSheetId="0">#REF!</definedName>
    <definedName name="PUPAÑETEMAESTREADOINTERIOR">#REF!</definedName>
    <definedName name="PUPAÑETEMAESTREADOINTERIOR_2">#N/A</definedName>
    <definedName name="PUPAÑETEPULIDO" localSheetId="0">#REF!</definedName>
    <definedName name="PUPAÑETEPULIDO">#REF!</definedName>
    <definedName name="PUPAÑETEPULIDO_2">#N/A</definedName>
    <definedName name="PUPAÑETETECHO" localSheetId="0">'[7]Análisis de Precios'!#REF!</definedName>
    <definedName name="PUPAÑETETECHO">'[7]Análisis de Precios'!#REF!</definedName>
    <definedName name="PUPINTURAACRILICAEXTERIOR" localSheetId="0">'[7]Análisis de Precios'!#REF!</definedName>
    <definedName name="PUPINTURAACRILICAEXTERIOR">'[7]Análisis de Precios'!#REF!</definedName>
    <definedName name="PUPINTURAACRILICAINTERIOR" localSheetId="0">'[7]Análisis de Precios'!#REF!</definedName>
    <definedName name="PUPINTURAACRILICAINTERIOR">'[7]Análisis de Precios'!#REF!</definedName>
    <definedName name="PUPINTURACAL" localSheetId="0">'[7]Análisis de Precios'!#REF!</definedName>
    <definedName name="PUPINTURACAL">'[7]Análisis de Precios'!#REF!</definedName>
    <definedName name="PUPINTURAMANTENIMIENTO" localSheetId="0">'[7]Análisis de Precios'!#REF!</definedName>
    <definedName name="PUPINTURAMANTENIMIENTO">'[7]Análisis de Precios'!#REF!</definedName>
    <definedName name="PUPISOCERAMICA_33X33" localSheetId="0">#REF!</definedName>
    <definedName name="PUPISOCERAMICA_33X33">#REF!</definedName>
    <definedName name="PUPISOCERAMICA_33X33_2">#N/A</definedName>
    <definedName name="PUPISOCERAMICACRIOLLA20X20" localSheetId="0">'[7]Análisis de Precios'!#REF!</definedName>
    <definedName name="PUPISOCERAMICACRIOLLA20X20">'[7]Análisis de Precios'!#REF!</definedName>
    <definedName name="PUPISOGRANITO_40X40" localSheetId="0">#REF!</definedName>
    <definedName name="PUPISOGRANITO_40X40">#REF!</definedName>
    <definedName name="PUPISOGRANITO_40X40_2">#N/A</definedName>
    <definedName name="PURAMPAESCALERA" localSheetId="0">#REF!</definedName>
    <definedName name="PURAMPAESCALERA">#REF!</definedName>
    <definedName name="PURAMPAESCALERA_2">#N/A</definedName>
    <definedName name="PUREPLANTEO" localSheetId="0">#REF!</definedName>
    <definedName name="PUREPLANTEO">#REF!</definedName>
    <definedName name="PUREPLANTEO_2">#N/A</definedName>
    <definedName name="purta" localSheetId="0">[65]Volumenes!#REF!</definedName>
    <definedName name="purta">[65]Volumenes!#REF!</definedName>
    <definedName name="PUSEPTICO" localSheetId="0">'[7]Análisis de Precios'!#REF!</definedName>
    <definedName name="PUSEPTICO">'[7]Análisis de Precios'!#REF!</definedName>
    <definedName name="putabletas" localSheetId="0">#REF!</definedName>
    <definedName name="putabletas">#REF!</definedName>
    <definedName name="PUTRAMPADEGRASA" localSheetId="0">#REF!</definedName>
    <definedName name="PUTRAMPADEGRASA">#REF!</definedName>
    <definedName name="PUTRAMPADEGRASA_2">#N/A</definedName>
    <definedName name="PUVIGA" localSheetId="0">'[7]Análisis de Precios'!#REF!</definedName>
    <definedName name="PUVIGA">'[7]Análisis de Precios'!#REF!</definedName>
    <definedName name="puvigastransversales" localSheetId="0">#REF!</definedName>
    <definedName name="puvigastransversales">#REF!</definedName>
    <definedName name="PUZABALETAPISO" localSheetId="0">#REF!</definedName>
    <definedName name="PUZABALETAPISO">#REF!</definedName>
    <definedName name="PUZABALETAPISO_2">#N/A</definedName>
    <definedName name="PUZABALETAS" localSheetId="0">#REF!</definedName>
    <definedName name="PUZABALETAS">#REF!</definedName>
    <definedName name="PUZABALETAS_2">#N/A</definedName>
    <definedName name="PUZAPATACOLUMNAS_C1" localSheetId="0">#REF!</definedName>
    <definedName name="PUZAPATACOLUMNAS_C1">#REF!</definedName>
    <definedName name="PUZAPATACOLUMNAS_C1_2">#N/A</definedName>
    <definedName name="PUZAPATACOLUMNAS_C2" localSheetId="0">#REF!</definedName>
    <definedName name="PUZAPATACOLUMNAS_C2">#REF!</definedName>
    <definedName name="PUZAPATACOLUMNAS_C2_2">#N/A</definedName>
    <definedName name="PUZAPATACOLUMNAS_C3" localSheetId="0">#REF!</definedName>
    <definedName name="PUZAPATACOLUMNAS_C3">#REF!</definedName>
    <definedName name="PUZAPATACOLUMNAS_C3_2">#N/A</definedName>
    <definedName name="PUZAPATACOLUMNAS_C4" localSheetId="0">#REF!</definedName>
    <definedName name="PUZAPATACOLUMNAS_C4">#REF!</definedName>
    <definedName name="PUZAPATACOLUMNAS_C4_2">#N/A</definedName>
    <definedName name="PUZAPATACOLUMNAS_CC" localSheetId="0">#REF!</definedName>
    <definedName name="PUZAPATACOLUMNAS_CC">#REF!</definedName>
    <definedName name="PUZAPATACOLUMNAS_CC_2">#N/A</definedName>
    <definedName name="PUZAPATACOLUMNAS_CT" localSheetId="0">#REF!</definedName>
    <definedName name="PUZAPATACOLUMNAS_CT">#REF!</definedName>
    <definedName name="PUZAPATACOLUMNAS_CT_2">#N/A</definedName>
    <definedName name="PUZAPATACOMBINADA_C1_C12" localSheetId="0">'[7]Análisis de Precios'!#REF!</definedName>
    <definedName name="PUZAPATACOMBINADA_C1_C12">'[7]Análisis de Precios'!#REF!</definedName>
    <definedName name="PUZAPATACOMBINADA_C1_C4" localSheetId="0">'[7]Análisis de Precios'!#REF!</definedName>
    <definedName name="PUZAPATACOMBINADA_C1_C4">'[7]Análisis de Precios'!#REF!</definedName>
    <definedName name="PUZAPATAMURO4" localSheetId="0">#REF!</definedName>
    <definedName name="PUZAPATAMURO4">#REF!</definedName>
    <definedName name="PUZAPATAMURO4_2">#N/A</definedName>
    <definedName name="PUZAPATAMURO6" localSheetId="0">#REF!</definedName>
    <definedName name="PUZAPATAMURO6">#REF!</definedName>
    <definedName name="PUZAPATAMURO6_2">#N/A</definedName>
    <definedName name="PUZAPATAMURO8" localSheetId="0">#REF!</definedName>
    <definedName name="PUZAPATAMURO8">#REF!</definedName>
    <definedName name="PUZAPATAMURO8_2">#N/A</definedName>
    <definedName name="PUZAPATAMURORAMPA">'[25]Análisis de Precios'!$F$201</definedName>
    <definedName name="PUZOCALOCERAMICACRIOLLADE20" localSheetId="0">'[7]Análisis de Precios'!#REF!</definedName>
    <definedName name="PUZOCALOCERAMICACRIOLLADE20">'[7]Análisis de Precios'!#REF!</definedName>
    <definedName name="PUZOCALOCERAMICACRIOLLADE33" localSheetId="0">#REF!</definedName>
    <definedName name="PUZOCALOCERAMICACRIOLLADE33">#REF!</definedName>
    <definedName name="PUZOCALOCERAMICACRIOLLADE33_2">#N/A</definedName>
    <definedName name="PUZOCALOSGRANITO_7X40" localSheetId="0">#REF!</definedName>
    <definedName name="PUZOCALOSGRANITO_7X40">#REF!</definedName>
    <definedName name="PUZOCALOSGRANITO_7X40_2">#N/A</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C">'[123]Pu-Sanit.'!$C$126</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VIBRAZO30X30BLANCO" localSheetId="0">#REF!</definedName>
    <definedName name="PVIBRAZO30X30BLANCO">#REF!</definedName>
    <definedName name="PVIBRAZO30X30COLOR" localSheetId="0">#REF!</definedName>
    <definedName name="PVIBRAZO30X30COLOR">#REF!</definedName>
    <definedName name="PVIBRAZO30X30GRIS" localSheetId="0">#REF!</definedName>
    <definedName name="PVIBRAZO30X30GRIS">#REF!</definedName>
    <definedName name="PVIBRAZO30X30VERDE" localSheetId="0">#REF!</definedName>
    <definedName name="PVIBRAZO30X30VERDE">#REF!</definedName>
    <definedName name="PVIBRAZO40X40BLANCO" localSheetId="0">#REF!</definedName>
    <definedName name="PVIBRAZO40X40BLANCO">#REF!</definedName>
    <definedName name="PVIBRAZO40X40COLOR" localSheetId="0">#REF!</definedName>
    <definedName name="PVIBRAZO40X40COLOR">#REF!</definedName>
    <definedName name="PVIBRAZO40X40GRIS" localSheetId="0">#REF!</definedName>
    <definedName name="PVIBRAZO40X40GRIS">#REF!</definedName>
    <definedName name="PVIBRAZO40X40VERDE" localSheetId="0">#REF!</definedName>
    <definedName name="PVIBRAZO40X40VERDE">#REF!</definedName>
    <definedName name="PVIBRORUSTICO30X30BLANCO" localSheetId="0">#REF!</definedName>
    <definedName name="PVIBRORUSTICO30X30BLANCO">#REF!</definedName>
    <definedName name="PVIBRORUSTICO30X30COLOR" localSheetId="0">#REF!</definedName>
    <definedName name="PVIBRORUSTICO30X30COLOR">#REF!</definedName>
    <definedName name="PVIBRORUSTICO30X30GRIS" localSheetId="0">#REF!</definedName>
    <definedName name="PVIBRORUSTICO30X30GRIS">#REF!</definedName>
    <definedName name="PVIBRORUSTICO30X30ROJOVIVO" localSheetId="0">#REF!</definedName>
    <definedName name="PVIBRORUSTICO30X30ROJOVIVO">#REF!</definedName>
    <definedName name="PVIBRORUSTICO30X30VERDE" localSheetId="0">#REF!</definedName>
    <definedName name="PVIBRORUSTICO30X30VERDE">#REF!</definedName>
    <definedName name="PVOBRORUSTICO30X30CREMA" localSheetId="0">#REF!</definedName>
    <definedName name="PVOBRORUSTICO30X30CREMA">#REF!</definedName>
    <definedName name="PWINCHE2000K">[30]INS!$D$568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BOTICELLI40BCO" localSheetId="0">#REF!</definedName>
    <definedName name="PZGRANITOBOTICELLI40BCO">#REF!</definedName>
    <definedName name="PZGRANITOBOTICELLI40COL" localSheetId="0">#REF!</definedName>
    <definedName name="PZGRANITOBOTICELLI40COL">#REF!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12COL" localSheetId="0">#REF!</definedName>
    <definedName name="PZOCESC12COL">#REF!</definedName>
    <definedName name="PZOCESC23BCO" localSheetId="0">#REF!</definedName>
    <definedName name="PZOCESC23BCO">#REF!</definedName>
    <definedName name="PZOCESC23COL" localSheetId="0">#REF!</definedName>
    <definedName name="PZOCESC23COL">#REF!</definedName>
    <definedName name="PZOCESC23GRAVGRIS" localSheetId="0">#REF!</definedName>
    <definedName name="PZOCESC23GRAVGRIS">#REF!</definedName>
    <definedName name="PZOCESC23GRAVSUPERBCO" localSheetId="0">#REF!</definedName>
    <definedName name="PZOCESC23GRAVSUPERBCO">#REF!</definedName>
    <definedName name="PZOCESC23GRIS" localSheetId="0">#REF!</definedName>
    <definedName name="PZOCESC23GRIS">#REF!</definedName>
    <definedName name="PZOCESC4BCO" localSheetId="0">#REF!</definedName>
    <definedName name="PZOCESC4BCO">#REF!</definedName>
    <definedName name="PZOCESC4GRIS" localSheetId="0">#REF!</definedName>
    <definedName name="PZOCESC4GRIS">#REF!</definedName>
    <definedName name="PZOCESCBOTIBCO" localSheetId="0">#REF!</definedName>
    <definedName name="PZOCESCBOTIBCO">#REF!</definedName>
    <definedName name="PZOCESCBOTICOL" localSheetId="0">#REF!</definedName>
    <definedName name="PZOCESCBOTICOL">#REF!</definedName>
    <definedName name="PZOCESCPROYAL" localSheetId="0">#REF!</definedName>
    <definedName name="PZOCESCPROYAL">#REF!</definedName>
    <definedName name="PZOCESCSUPERBCO" localSheetId="0">#REF!</definedName>
    <definedName name="PZOCESCSUPERBCO">#REF!</definedName>
    <definedName name="PZOCESCSUPERCOL" localSheetId="0">#REF!</definedName>
    <definedName name="PZOCESCSUPERCOL">#REF!</definedName>
    <definedName name="PZOCESCVIBCOL" localSheetId="0">#REF!</definedName>
    <definedName name="PZOCESCVIBCOL">#REF!</definedName>
    <definedName name="PZOCESCVIBGRIS" localSheetId="0">#REF!</definedName>
    <definedName name="PZOCESCVIBGRIS">#REF!</definedName>
    <definedName name="Q" localSheetId="0">[3]PRESUPUESTO!#REF!</definedName>
    <definedName name="Q">[3]PRESUPUESTO!#REF!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az" localSheetId="0">comp [4]custo!$I$997:$J$997</definedName>
    <definedName name="qaz">comp [4]custo!$I$997:$J$997</definedName>
    <definedName name="qgb">[60]Variables!$B$11</definedName>
    <definedName name="QQ" localSheetId="0">[124]INS!#REF!</definedName>
    <definedName name="QQ">[124]INS!#REF!</definedName>
    <definedName name="QQQ" localSheetId="0">[20]M.O.!#REF!</definedName>
    <definedName name="QQQ">[20]M.O.!#REF!</definedName>
    <definedName name="QQQQ" localSheetId="0">#REF!</definedName>
    <definedName name="QQQQ">#REF!</definedName>
    <definedName name="QQQQQ" localSheetId="0">#REF!</definedName>
    <definedName name="QQQQQ">#REF!</definedName>
    <definedName name="qqvarilla" localSheetId="0">#REF!</definedName>
    <definedName name="qqvarilla">#REF!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[89]Ana!#REF!</definedName>
    <definedName name="QUICIOGRABOTI40COL">[89]Ana!#REF!</definedName>
    <definedName name="QUICIOLAD" localSheetId="0">#REF!</definedName>
    <definedName name="QUICIOLAD">#REF!</definedName>
    <definedName name="QUICIOMOS25ROJ" localSheetId="0">#REF!</definedName>
    <definedName name="QUICIOMOS25ROJ">#REF!</definedName>
    <definedName name="QUIEBRASOLESVERTCONTRA" localSheetId="0">#REF!</definedName>
    <definedName name="QUIEBRASOLESVERTCONTRA">#REF!</definedName>
    <definedName name="qw">[118]PRESUPUESTO!$M$10:$AH$731</definedName>
    <definedName name="qwe" localSheetId="0">#REF!</definedName>
    <definedName name="qwe">#REF!</definedName>
    <definedName name="qwe_6" localSheetId="0">#REF!</definedName>
    <definedName name="qwe_6">#REF!</definedName>
    <definedName name="R_" localSheetId="0">'[125]Corvano - Hato del Padre'!#REF!</definedName>
    <definedName name="R_">'[125]Corvano - Hato del Padre'!#REF!</definedName>
    <definedName name="RA" localSheetId="0">'[126]Part. No Ejecutables'!#REF!</definedName>
    <definedName name="RA">'[126]Part. No Ejecutables'!#REF!</definedName>
    <definedName name="Rampa.2da" localSheetId="0">#REF!</definedName>
    <definedName name="Rampa.2da">#REF!</definedName>
    <definedName name="Rampa.escalera.Villas" localSheetId="0">#REF!</definedName>
    <definedName name="Rampa.escalera.Villas">#REF!</definedName>
    <definedName name="RAMPAESC" localSheetId="0">#REF!</definedName>
    <definedName name="RAMPAESC">#REF!</definedName>
    <definedName name="rastra" localSheetId="0">'[23]Listado Equipos a utilizar'!#REF!</definedName>
    <definedName name="rastra">'[23]Listado Equipos a utilizar'!#REF!</definedName>
    <definedName name="rastrapuas" localSheetId="0">'[23]Listado Equipos a utilizar'!#REF!</definedName>
    <definedName name="rastrapuas">'[23]Listado Equipos a utilizar'!#REF!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D" localSheetId="0">#REF!</definedName>
    <definedName name="RD">#REF!</definedName>
    <definedName name="RE" localSheetId="0">[117]A!#REF!</definedName>
    <definedName name="RE">[117]A!#REF!</definedName>
    <definedName name="REAL" localSheetId="0">#REF!</definedName>
    <definedName name="REAL">#REF!</definedName>
    <definedName name="rec.ceram.criolla" localSheetId="0">#REF!</definedName>
    <definedName name="rec.ceram.criolla">#REF!</definedName>
    <definedName name="RECOEQUIP">'[127]anal term'!$G$1485</definedName>
    <definedName name="RECOMAGRA" localSheetId="0">'[65]anal term'!#REF!</definedName>
    <definedName name="RECOMAGRA">'[65]anal term'!#REF!</definedName>
    <definedName name="RECOMAGRAN" localSheetId="0">'[65]anal term'!#REF!</definedName>
    <definedName name="RECOMAGRAN">'[65]anal term'!#REF!</definedName>
    <definedName name="Recreación">'[34]Hoja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esti" localSheetId="0">#REF!</definedName>
    <definedName name="reesti">#REF!</definedName>
    <definedName name="reestii" localSheetId="0">#REF!</definedName>
    <definedName name="reestii">#REF!</definedName>
    <definedName name="reestiii" localSheetId="0">#REF!</definedName>
    <definedName name="reestiii">#REF!</definedName>
    <definedName name="reestiiii" localSheetId="0">#REF!</definedName>
    <definedName name="reestiiii">#REF!</definedName>
    <definedName name="REFERENCIA">[128]COF!$G$733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compac.rell">'[88]Costos Mano de Obra'!$O$13</definedName>
    <definedName name="reg.fro.niv.hormigon" localSheetId="0">#REF!</definedName>
    <definedName name="reg.fro.niv.hormigon">#REF!</definedName>
    <definedName name="reg.niv.hid.mat" localSheetId="0">#REF!</definedName>
    <definedName name="reg.niv.hid.mat">#REF!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hormigon">'[88]Costos Mano de Obra'!$O$41</definedName>
    <definedName name="Regado.y.Compactado" localSheetId="0">#REF!</definedName>
    <definedName name="Regado.y.Compactado">#REF!</definedName>
    <definedName name="Regado_y_Compactación_Tosca___A_M" localSheetId="0">[7]Insumos!#REF!</definedName>
    <definedName name="Regado_y_Compactación_Tosca___A_M">[7]Insumos!#REF!</definedName>
    <definedName name="regi" localSheetId="0">'[129]Pasarela de L=60.00'!#REF!</definedName>
    <definedName name="regi">'[129]Pasarela de L=60.00'!#REF!</definedName>
    <definedName name="REGISTRO" localSheetId="0">#REF!</definedName>
    <definedName name="REGISTR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istros" localSheetId="0">#REF!</definedName>
    <definedName name="registros">#REF!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gla_para_Pañete____Preparada">[25]Insumos!$B$76:$D$76</definedName>
    <definedName name="rei" localSheetId="0">#REF!</definedName>
    <definedName name="rei">#REF!</definedName>
    <definedName name="reii" localSheetId="0">#REF!</definedName>
    <definedName name="reii">#REF!</definedName>
    <definedName name="reiii" localSheetId="0">#REF!</definedName>
    <definedName name="reiii">#REF!</definedName>
    <definedName name="reiiii" localSheetId="0">#REF!</definedName>
    <definedName name="reiiii">#REF!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 localSheetId="0">#REF!</definedName>
    <definedName name="REL">#REF!</definedName>
    <definedName name="Rell.caliche">'[88]Insumos materiales'!$J$32</definedName>
    <definedName name="RELLCOMP" localSheetId="0">'[65]anal term'!#REF!</definedName>
    <definedName name="RELLCOMP">'[65]anal term'!#REF!</definedName>
    <definedName name="RELLENO">[70]Analisis!$F$74</definedName>
    <definedName name="Relleno.caliche" localSheetId="0">#REF!</definedName>
    <definedName name="Relleno.caliche">#REF!</definedName>
    <definedName name="RELLENO_PRESTAMO">'[130]Analisis BC'!$H$32</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GRANZOTECONTRA" localSheetId="0">#REF!</definedName>
    <definedName name="RELLENOGRANZOTECONTRA">#REF!</definedName>
    <definedName name="RELLENOREP" localSheetId="0">#REF!</definedName>
    <definedName name="RELLENOREP">#REF!</definedName>
    <definedName name="RELLENOREPEQ" localSheetId="0">#REF!</definedName>
    <definedName name="RELLENOREPEQ">#REF!</definedName>
    <definedName name="Remoción_de_Capa_Vegetal" localSheetId="0">[7]Insumos!#REF!</definedName>
    <definedName name="Remoción_de_Capa_Vegetal">[7]Insumos!#REF!</definedName>
    <definedName name="REMOCIONCVMANO" localSheetId="0">#REF!</definedName>
    <definedName name="REMOCIONCVMANO">#REF!</definedName>
    <definedName name="REMREINSTTRANSFCONTRA" localSheetId="0">#REF!</definedName>
    <definedName name="REMREINSTTRANSFCONTRA">#REF!</definedName>
    <definedName name="rend.retro.3m" localSheetId="0">#REF!</definedName>
    <definedName name="rend.retro.3m">#REF!</definedName>
    <definedName name="RENDACEROS" localSheetId="0">#REF!</definedName>
    <definedName name="RENDACEROS">#REF!</definedName>
    <definedName name="RENDBLOQUES" localSheetId="0">#REF!</definedName>
    <definedName name="RENDBLOQUES">#REF!</definedName>
    <definedName name="RENDCALES" localSheetId="0">#REF!</definedName>
    <definedName name="RENDCALES">#REF!</definedName>
    <definedName name="RENDCEMPVCGL" localSheetId="0">#REF!</definedName>
    <definedName name="RENDCEMPVCGL">#REF!</definedName>
    <definedName name="RENDCEMPVCK" localSheetId="0">#REF!</definedName>
    <definedName name="RENDCEMPVCK">#REF!</definedName>
    <definedName name="RENDCEMPVCP" localSheetId="0">#REF!</definedName>
    <definedName name="RENDCEMPVCP">#REF!</definedName>
    <definedName name="RENDCLAVOS" localSheetId="0">#REF!</definedName>
    <definedName name="RENDCLAVOS">#REF!</definedName>
    <definedName name="RENDIMIENTOS" localSheetId="0">#REF!</definedName>
    <definedName name="RENDIMIENTOS">#REF!</definedName>
    <definedName name="RENDIMPERM" localSheetId="0">#REF!</definedName>
    <definedName name="RENDIMPERM">#REF!</definedName>
    <definedName name="RENDMATINST" localSheetId="0">#REF!</definedName>
    <definedName name="RENDMATINST">#REF!</definedName>
    <definedName name="RENDPINTURAS" localSheetId="0">#REF!</definedName>
    <definedName name="RENDPINTURAS">#REF!</definedName>
    <definedName name="RENDPISOS" localSheetId="0">#REF!</definedName>
    <definedName name="RENDPISOS">#REF!</definedName>
    <definedName name="RENDTEFLON" localSheetId="0">#REF!</definedName>
    <definedName name="RENDTEFLON">#REF!</definedName>
    <definedName name="RENDTRANSPBLO" localSheetId="0">#REF!</definedName>
    <definedName name="RENDTRANSPBLO">#REF!</definedName>
    <definedName name="RENDTRANSPGRAN" localSheetId="0">#REF!</definedName>
    <definedName name="RENDTRANSPGRAN">#REF!</definedName>
    <definedName name="REPAGUA1CONTRA" localSheetId="0">#REF!</definedName>
    <definedName name="REPAGUA1CONTRA">#REF!</definedName>
    <definedName name="REPAGUA2CONTRA" localSheetId="0">#REF!</definedName>
    <definedName name="REPAGUA2CONTRA">#REF!</definedName>
    <definedName name="REPARRASTRE4CONTRA" localSheetId="0">#REF!</definedName>
    <definedName name="REPARRASTRE4CONTRA">#REF!</definedName>
    <definedName name="REPARRASTRE6CONTRA" localSheetId="0">#REF!</definedName>
    <definedName name="REPARRASTRE6CONTRA">#REF!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ISADO" localSheetId="0">[131]M.O.!#REF!</definedName>
    <definedName name="RESISADO">[131]M.O.!#REF!</definedName>
    <definedName name="REST.BUFFET.Y.COCINA" localSheetId="0">#REF!</definedName>
    <definedName name="REST.BUFFET.Y.COCINA">#REF!</definedName>
    <definedName name="Rest.Coc.C" localSheetId="0">[37]Análisis!#REF!</definedName>
    <definedName name="Rest.Coc.C">[37]Análisis!#REF!</definedName>
    <definedName name="Rest.Coc.C1.3.5" localSheetId="0">[37]Análisis!#REF!</definedName>
    <definedName name="Rest.Coc.C1.3.5">[37]Análisis!#REF!</definedName>
    <definedName name="Rest.Coc.C2" localSheetId="0">[37]Análisis!#REF!</definedName>
    <definedName name="Rest.Coc.C2">[37]Análisis!#REF!</definedName>
    <definedName name="Rest.Coc.C4" localSheetId="0">[37]Análisis!#REF!</definedName>
    <definedName name="Rest.Coc.C4">[37]Análisis!#REF!</definedName>
    <definedName name="Rest.Coc.C6" localSheetId="0">[37]Análisis!#REF!</definedName>
    <definedName name="Rest.Coc.C6">[37]Análisis!#REF!</definedName>
    <definedName name="Rest.Coc.C7" localSheetId="0">[37]Análisis!#REF!</definedName>
    <definedName name="Rest.Coc.C7">[37]Análisis!#REF!</definedName>
    <definedName name="Rest.Coc.CA" localSheetId="0">[37]Análisis!#REF!</definedName>
    <definedName name="Rest.Coc.CA">[37]Análisis!#REF!</definedName>
    <definedName name="Rest.Coc.Techo.Cocina" localSheetId="0">[37]Análisis!#REF!</definedName>
    <definedName name="Rest.Coc.Techo.Cocina">[37]Análisis!#REF!</definedName>
    <definedName name="Rest.Coc.V1" localSheetId="0">[37]Análisis!#REF!</definedName>
    <definedName name="Rest.Coc.V1">[37]Análisis!#REF!</definedName>
    <definedName name="Rest.Coc.V12" localSheetId="0">[37]Análisis!#REF!</definedName>
    <definedName name="Rest.Coc.V12">[37]Análisis!#REF!</definedName>
    <definedName name="Rest.Coc.V13" localSheetId="0">[37]Análisis!#REF!</definedName>
    <definedName name="Rest.Coc.V13">[37]Análisis!#REF!</definedName>
    <definedName name="Rest.Coc.V14" localSheetId="0">[37]Análisis!#REF!</definedName>
    <definedName name="Rest.Coc.V14">[37]Análisis!#REF!</definedName>
    <definedName name="Rest.Coc.V2" localSheetId="0">[37]Análisis!#REF!</definedName>
    <definedName name="Rest.Coc.V2">[37]Análisis!#REF!</definedName>
    <definedName name="Rest.Coc.V3" localSheetId="0">[37]Análisis!#REF!</definedName>
    <definedName name="Rest.Coc.V3">[37]Análisis!#REF!</definedName>
    <definedName name="Rest.Coc.V4" localSheetId="0">[37]Análisis!#REF!</definedName>
    <definedName name="Rest.Coc.V4">[37]Análisis!#REF!</definedName>
    <definedName name="Rest.Coc.V5" localSheetId="0">[37]Análisis!#REF!</definedName>
    <definedName name="Rest.Coc.V5">[37]Análisis!#REF!</definedName>
    <definedName name="Rest.Coc.V6" localSheetId="0">[37]Análisis!#REF!</definedName>
    <definedName name="Rest.Coc.V6">[37]Análisis!#REF!</definedName>
    <definedName name="Rest.Coc.V7" localSheetId="0">[37]Análisis!#REF!</definedName>
    <definedName name="Rest.Coc.V7">[37]Análisis!#REF!</definedName>
    <definedName name="Rest.Coc.Zc" localSheetId="0">[37]Análisis!#REF!</definedName>
    <definedName name="Rest.Coc.Zc">[37]Análisis!#REF!</definedName>
    <definedName name="Rest.Coc.Zc1" localSheetId="0">[37]Análisis!#REF!</definedName>
    <definedName name="Rest.Coc.Zc1">[37]Análisis!#REF!</definedName>
    <definedName name="Rest.Coc.Zc2" localSheetId="0">[37]Análisis!#REF!</definedName>
    <definedName name="Rest.Coc.Zc2">[37]Análisis!#REF!</definedName>
    <definedName name="Rest.Coc.Zc3" localSheetId="0">[37]Análisis!#REF!</definedName>
    <definedName name="Rest.Coc.Zc3">[37]Análisis!#REF!</definedName>
    <definedName name="Rest.Coc.Zc4" localSheetId="0">[37]Análisis!#REF!</definedName>
    <definedName name="Rest.Coc.Zc4">[37]Análisis!#REF!</definedName>
    <definedName name="Rest.Coc.Zc5" localSheetId="0">[37]Análisis!#REF!</definedName>
    <definedName name="Rest.Coc.Zc5">[37]Análisis!#REF!</definedName>
    <definedName name="Rest.Coc.Zc6" localSheetId="0">[37]Análisis!#REF!</definedName>
    <definedName name="Rest.Coc.Zc6">[37]Análisis!#REF!</definedName>
    <definedName name="Rest.Coc.Zc7" localSheetId="0">[37]Análisis!#REF!</definedName>
    <definedName name="Rest.Coc.Zc7">[37]Análisis!#REF!</definedName>
    <definedName name="Rest.Esp.Col.C1" localSheetId="0">[37]Análisis!#REF!</definedName>
    <definedName name="Rest.Esp.Col.C1">[37]Análisis!#REF!</definedName>
    <definedName name="Rest.Esp.Col.C2" localSheetId="0">[37]Análisis!#REF!</definedName>
    <definedName name="Rest.Esp.Col.C2">[37]Análisis!#REF!</definedName>
    <definedName name="Rest.Esp.Col.C3" localSheetId="0">[37]Análisis!#REF!</definedName>
    <definedName name="Rest.Esp.Col.C3">[37]Análisis!#REF!</definedName>
    <definedName name="Rest.Esp.Col.C4" localSheetId="0">[37]Análisis!#REF!</definedName>
    <definedName name="Rest.Esp.Col.C4">[37]Análisis!#REF!</definedName>
    <definedName name="Rest.Esp.Col.Cc" localSheetId="0">[37]Análisis!#REF!</definedName>
    <definedName name="Rest.Esp.Col.Cc">[37]Análisis!#REF!</definedName>
    <definedName name="Rest.Esp.Losa.Techo" localSheetId="0">[37]Análisis!#REF!</definedName>
    <definedName name="Rest.Esp.Losa.Techo">[37]Análisis!#REF!</definedName>
    <definedName name="Rest.Esp.Viga.V1" localSheetId="0">[37]Análisis!#REF!</definedName>
    <definedName name="Rest.Esp.Viga.V1">[37]Análisis!#REF!</definedName>
    <definedName name="Rest.Esp.Viga.V2" localSheetId="0">[37]Análisis!#REF!</definedName>
    <definedName name="Rest.Esp.Viga.V2">[37]Análisis!#REF!</definedName>
    <definedName name="Rest.Esp.Viga.V3" localSheetId="0">[37]Análisis!#REF!</definedName>
    <definedName name="Rest.Esp.Viga.V3">[37]Análisis!#REF!</definedName>
    <definedName name="Rest.Esp.Viga.V4R" localSheetId="0">[37]Análisis!#REF!</definedName>
    <definedName name="Rest.Esp.Viga.V4R">[37]Análisis!#REF!</definedName>
    <definedName name="Rest.Esp.Viga.V5" localSheetId="0">[37]Análisis!#REF!</definedName>
    <definedName name="Rest.Esp.Viga.V5">[37]Análisis!#REF!</definedName>
    <definedName name="Rest.Esp.Viga.V6R" localSheetId="0">[37]Análisis!#REF!</definedName>
    <definedName name="Rest.Esp.Viga.V6R">[37]Análisis!#REF!</definedName>
    <definedName name="Rest.Esp.Viga.V7R" localSheetId="0">[37]Análisis!#REF!</definedName>
    <definedName name="Rest.Esp.Viga.V7R">[37]Análisis!#REF!</definedName>
    <definedName name="Rest.Esp.Viga.V8R" localSheetId="0">[37]Análisis!#REF!</definedName>
    <definedName name="Rest.Esp.Viga.V8R">[37]Análisis!#REF!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SUMEN" localSheetId="0">#REF!</definedName>
    <definedName name="RESUMEN">#REF!</definedName>
    <definedName name="RESUMENHRS" localSheetId="0">#REF!</definedName>
    <definedName name="RESUMENHRS">#REF!</definedName>
    <definedName name="Retardante.SX400R.4oz." localSheetId="0">#REF!</definedName>
    <definedName name="Retardante.SX400R.4oz.">#REF!</definedName>
    <definedName name="RETFRA" localSheetId="0">#REF!</definedName>
    <definedName name="RETFRA">#REF!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tui" localSheetId="0">#REF!</definedName>
    <definedName name="retui">#REF!</definedName>
    <definedName name="retuii" localSheetId="0">#REF!</definedName>
    <definedName name="retuii">#REF!</definedName>
    <definedName name="retuiii" localSheetId="0">#REF!</definedName>
    <definedName name="retuiii">#REF!</definedName>
    <definedName name="retuiiii" localSheetId="0">#REF!</definedName>
    <definedName name="retuiiii">#REF!</definedName>
    <definedName name="REUBPLANTA400CONTRA" localSheetId="0">#REF!</definedName>
    <definedName name="REUBPLANTA400CONTRA">#REF!</definedName>
    <definedName name="REUBSWTRANSF1000CONTRA" localSheetId="0">#REF!</definedName>
    <definedName name="REUBSWTRANSF1000CONTRA">#REF!</definedName>
    <definedName name="Rev.Baldosines" localSheetId="0">#REF!</definedName>
    <definedName name="Rev.Baldosines">#REF!</definedName>
    <definedName name="Rev.ceram.15x15.serv.">[34]Análisis!$D$620</definedName>
    <definedName name="Rev.ceram.cocina.bano">[34]Análisis!$D$601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[37]Análisis!#REF!</definedName>
    <definedName name="Rev.Marmol.Antillano">[37]Análisis!#REF!</definedName>
    <definedName name="Rev.Piedra" localSheetId="0">#REF!</definedName>
    <definedName name="Rev.Piedra">#REF!</definedName>
    <definedName name="REVCECRI15A20">[67]UASD!$F$3537</definedName>
    <definedName name="REVCER01" localSheetId="0">#REF!</definedName>
    <definedName name="REVCER01">#REF!</definedName>
    <definedName name="REVCER09" localSheetId="0">#REF!</definedName>
    <definedName name="REVCER09">#REF!</definedName>
    <definedName name="Reves.de.ladrillo.2x4x8">[34]Análisis!$D$629</definedName>
    <definedName name="reves.marmol" localSheetId="0">#REF!</definedName>
    <definedName name="reves.marmol">#REF!</definedName>
    <definedName name="Reves.Piedra.caliza">[34]Análisis!$D$645</definedName>
    <definedName name="Revest.Ceram.Importada" localSheetId="0">#REF!</definedName>
    <definedName name="Revest.Ceram.Importada">#REF!</definedName>
    <definedName name="Revest.Cerám.Mezc.Antillana" localSheetId="0">[37]Análisis!#REF!</definedName>
    <definedName name="Revest.Cerám.Mezc.Antillana">[37]Análisis!#REF!</definedName>
    <definedName name="Revest.Ceramica.15x15" localSheetId="0">#REF!</definedName>
    <definedName name="Revest.Ceramica.15x15">#REF!</definedName>
    <definedName name="revest.clavot" localSheetId="0">#REF!</definedName>
    <definedName name="revest.clavot">#REF!</definedName>
    <definedName name="Revest.en.piedra.coralina">[34]Análisis!$D$638</definedName>
    <definedName name="Revest.Loseta.cem.Pulido" localSheetId="0">#REF!</definedName>
    <definedName name="Revest.Loseta.cem.Pulido">#REF!</definedName>
    <definedName name="Revest.marmol">[34]Análisis!$D$591</definedName>
    <definedName name="Revest.Mármol.Tipo.B.30x60" localSheetId="0">#REF!</definedName>
    <definedName name="Revest.Mármol.Tipo.B.30x60">#REF!</definedName>
    <definedName name="Revest.Porcelanato30x60">[34]Análisis!$D$610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ISADO" localSheetId="0">#REF!</definedName>
    <definedName name="REVISADO">#REF!</definedName>
    <definedName name="REVLAD248" localSheetId="0">#REF!</definedName>
    <definedName name="REVLAD248">#REF!</definedName>
    <definedName name="REVLADBIS228" localSheetId="0">#REF!</definedName>
    <definedName name="REVLADBIS228">#REF!</definedName>
    <definedName name="RNCARQSA" localSheetId="0">#REF!</definedName>
    <definedName name="RNCARQSA">#REF!</definedName>
    <definedName name="RNCJAGS" localSheetId="0">#REF!</definedName>
    <definedName name="RNCJAGS">#REF!</definedName>
    <definedName name="RO_TEMP" localSheetId="0">#REF!</definedName>
    <definedName name="RO_TEMP">#REF!</definedName>
    <definedName name="ROBLEBRA" localSheetId="0">#REF!</definedName>
    <definedName name="ROBLEBRA">#REF!</definedName>
    <definedName name="rodillo" localSheetId="0">'[23]Listado Equipos a utilizar'!#REF!</definedName>
    <definedName name="rodillo">'[23]Listado Equipos a utilizar'!#REF!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dneu" localSheetId="0">'[23]Listado Equipos a utilizar'!#REF!</definedName>
    <definedName name="rodneu">'[23]Listado Equipos a utilizar'!#REF!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oti" localSheetId="0">#REF!</definedName>
    <definedName name="roti">#REF!</definedName>
    <definedName name="rotii" localSheetId="0">#REF!</definedName>
    <definedName name="rotii">#REF!</definedName>
    <definedName name="rotiii" localSheetId="0">#REF!</definedName>
    <definedName name="rotiii">#REF!</definedName>
    <definedName name="rotiiii" localSheetId="0">#REF!</definedName>
    <definedName name="rotiiii">#REF!</definedName>
    <definedName name="rrr" localSheetId="0">#REF!</definedName>
    <definedName name="rrr">#REF!</definedName>
    <definedName name="rt">[132]Insumos!$I$3</definedName>
    <definedName name="RUEDACAJABOLA3" localSheetId="0">#REF!</definedName>
    <definedName name="RUEDACAJABOLA3">#REF!</definedName>
    <definedName name="RUSTICO" localSheetId="0">#REF!</definedName>
    <definedName name="RUSTICO">#REF!</definedName>
    <definedName name="RV" localSheetId="0">[103]Presup.!#REF!</definedName>
    <definedName name="RV">[103]Presup.!#REF!</definedName>
    <definedName name="rvesti" localSheetId="0">#REF!</definedName>
    <definedName name="rvesti">#REF!</definedName>
    <definedName name="rvestii" localSheetId="0">#REF!</definedName>
    <definedName name="rvestii">#REF!</definedName>
    <definedName name="rvestiii" localSheetId="0">#REF!</definedName>
    <definedName name="rvestiii">#REF!</definedName>
    <definedName name="rvestiiii" localSheetId="0">#REF!</definedName>
    <definedName name="rvestiiii">#REF!</definedName>
    <definedName name="s" localSheetId="0">#REF!</definedName>
    <definedName name="s">#REF!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monicas" localSheetId="0">#REF!</definedName>
    <definedName name="SAlomonicas">#REF!</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 localSheetId="0">'[133]Analisis Cañada'!#REF!</definedName>
    <definedName name="sd">'[133]Analisis Cañada'!#REF!</definedName>
    <definedName name="SDFSDD" localSheetId="0">#REF!</definedName>
    <definedName name="SDFSDD">#REF!</definedName>
    <definedName name="SDSDFSDFSDF">NA()</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guetas____Ultra" localSheetId="0">[7]Insumos!#REF!</definedName>
    <definedName name="Seguetas____Ultra">[7]Insumos!#REF!</definedName>
    <definedName name="SEGUROS" localSheetId="0">#REF!</definedName>
    <definedName name="SEGUROS">#REF!</definedName>
    <definedName name="senai" localSheetId="0">#REF!</definedName>
    <definedName name="senai">#REF!</definedName>
    <definedName name="senaii" localSheetId="0">#REF!</definedName>
    <definedName name="senaii">#REF!</definedName>
    <definedName name="senaiii" localSheetId="0">#REF!</definedName>
    <definedName name="senaiii">#REF!</definedName>
    <definedName name="senaiiii" localSheetId="0">#REF!</definedName>
    <definedName name="senaiiii">#REF!</definedName>
    <definedName name="Séptico" localSheetId="0">#REF!</definedName>
    <definedName name="Séptico">#REF!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ereno_Mes">[134]MO!$B$16</definedName>
    <definedName name="Servicio.Vaciado.con.bomba">'[88]Insumos materiales'!$J$45</definedName>
    <definedName name="Sheetrock.antihumedad" localSheetId="0">#REF!</definedName>
    <definedName name="Sheetrock.antihumedad">#REF!</definedName>
    <definedName name="Sheetrock.en.plastbau" localSheetId="0">#REF!</definedName>
    <definedName name="Sheetrock.en.plastbau">#REF!</definedName>
    <definedName name="sheetrock.media">[53]Insumos!$L$38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2">'[123]Pu-Sanit.'!$C$148</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gaesplael" localSheetId="0">'[65]Ana-elect.'!#REF!</definedName>
    <definedName name="sigaesplael">'[65]Ana-elect.'!#REF!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[34]Resumen!$D$24</definedName>
    <definedName name="Sistema.contra.incendio" localSheetId="0">#REF!</definedName>
    <definedName name="Sistema.contra.incendio">#REF!</definedName>
    <definedName name="solap">[60]Variables!$B$3</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olvente" localSheetId="0">#REF!</definedName>
    <definedName name="solvente">#REF!</definedName>
    <definedName name="spm" localSheetId="0">#REF!</definedName>
    <definedName name="spm">#REF!</definedName>
    <definedName name="SS">[35]M.O.!$C$12</definedName>
    <definedName name="SSS" localSheetId="0">#REF!</definedName>
    <definedName name="SSS">#REF!</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[53]Insumos!$L$30</definedName>
    <definedName name="SUB" localSheetId="0">[135]presupuesto!#REF!</definedName>
    <definedName name="SUB">[135]presupuesto!#REF!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2">#N/A</definedName>
    <definedName name="SUB_3">#N/A</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'[136]Laurel(OBINSA)'!$H$107</definedName>
    <definedName name="SUBAREMES01" localSheetId="0">#REF!</definedName>
    <definedName name="SUBAREMES01">#REF!</definedName>
    <definedName name="SUBAREPOL02" localSheetId="0">#REF!</definedName>
    <definedName name="SUBAREPOL02">#REF!</definedName>
    <definedName name="SUBAREPOL03" localSheetId="0">#REF!</definedName>
    <definedName name="SUBAREPOL03">#REF!</definedName>
    <definedName name="SUBAREPOL04" localSheetId="0">#REF!</definedName>
    <definedName name="SUBAREPOL04">#REF!</definedName>
    <definedName name="SUBAREPOL05" localSheetId="0">#REF!</definedName>
    <definedName name="SUBAREPOL05">#REF!</definedName>
    <definedName name="SUBAREPOL06" localSheetId="0">#REF!</definedName>
    <definedName name="SUBAREPOL06">#REF!</definedName>
    <definedName name="subbase" localSheetId="0">#REF!</definedName>
    <definedName name="subbase">#REF!</definedName>
    <definedName name="SUBBLO10MES02" localSheetId="0">#REF!</definedName>
    <definedName name="SUBBLO10MES02">#REF!</definedName>
    <definedName name="SUBBLO10MES03" localSheetId="0">#REF!</definedName>
    <definedName name="SUBBLO10MES03">#REF!</definedName>
    <definedName name="SUBBLO10MES04" localSheetId="0">#REF!</definedName>
    <definedName name="SUBBLO10MES04">#REF!</definedName>
    <definedName name="SUBBLO10MES05" localSheetId="0">#REF!</definedName>
    <definedName name="SUBBLO10MES05">#REF!</definedName>
    <definedName name="SUBBLO10MES06" localSheetId="0">#REF!</definedName>
    <definedName name="SUBBLO10MES06">#REF!</definedName>
    <definedName name="SUBBLO10POL02" localSheetId="0">#REF!</definedName>
    <definedName name="SUBBLO10POL02">#REF!</definedName>
    <definedName name="SUBBLO10POL03" localSheetId="0">#REF!</definedName>
    <definedName name="SUBBLO10POL03">#REF!</definedName>
    <definedName name="SUBBLO10POL04" localSheetId="0">#REF!</definedName>
    <definedName name="SUBBLO10POL04">#REF!</definedName>
    <definedName name="SUBBLO10POL05" localSheetId="0">#REF!</definedName>
    <definedName name="SUBBLO10POL05">#REF!</definedName>
    <definedName name="SUBBLO10POL06" localSheetId="0">#REF!</definedName>
    <definedName name="SUBBLO10POL06">#REF!</definedName>
    <definedName name="SUBBLO12MES02" localSheetId="0">#REF!</definedName>
    <definedName name="SUBBLO12MES02">#REF!</definedName>
    <definedName name="SUBBLO12MES03" localSheetId="0">#REF!</definedName>
    <definedName name="SUBBLO12MES03">#REF!</definedName>
    <definedName name="SUBBLO12MES04" localSheetId="0">#REF!</definedName>
    <definedName name="SUBBLO12MES04">#REF!</definedName>
    <definedName name="SUBBLO12MES05" localSheetId="0">#REF!</definedName>
    <definedName name="SUBBLO12MES05">#REF!</definedName>
    <definedName name="SUBBLO12MES06" localSheetId="0">#REF!</definedName>
    <definedName name="SUBBLO12MES06">#REF!</definedName>
    <definedName name="SUBBLO12POL02" localSheetId="0">#REF!</definedName>
    <definedName name="SUBBLO12POL02">#REF!</definedName>
    <definedName name="SUBBLO12POL03" localSheetId="0">#REF!</definedName>
    <definedName name="SUBBLO12POL03">#REF!</definedName>
    <definedName name="SUBBLO12POL04" localSheetId="0">#REF!</definedName>
    <definedName name="SUBBLO12POL04">#REF!</definedName>
    <definedName name="SUBBLO12POL05" localSheetId="0">#REF!</definedName>
    <definedName name="SUBBLO12POL05">#REF!</definedName>
    <definedName name="SUBBLO12POL06" localSheetId="0">#REF!</definedName>
    <definedName name="SUBBLO12POL06">#REF!</definedName>
    <definedName name="SUBBLO4MES02" localSheetId="0">#REF!</definedName>
    <definedName name="SUBBLO4MES02">#REF!</definedName>
    <definedName name="SUBBLO4MES03" localSheetId="0">#REF!</definedName>
    <definedName name="SUBBLO4MES03">#REF!</definedName>
    <definedName name="SUBBLO4MES04" localSheetId="0">#REF!</definedName>
    <definedName name="SUBBLO4MES04">#REF!</definedName>
    <definedName name="SUBBLO4MES05" localSheetId="0">#REF!</definedName>
    <definedName name="SUBBLO4MES05">#REF!</definedName>
    <definedName name="SUBBLO4MES06" localSheetId="0">#REF!</definedName>
    <definedName name="SUBBLO4MES06">#REF!</definedName>
    <definedName name="SUBBLO4POL02" localSheetId="0">#REF!</definedName>
    <definedName name="SUBBLO4POL02">#REF!</definedName>
    <definedName name="SUBBLO4POL03" localSheetId="0">#REF!</definedName>
    <definedName name="SUBBLO4POL03">#REF!</definedName>
    <definedName name="SUBBLO4POL04" localSheetId="0">#REF!</definedName>
    <definedName name="SUBBLO4POL04">#REF!</definedName>
    <definedName name="SUBBLO4POL05" localSheetId="0">#REF!</definedName>
    <definedName name="SUBBLO4POL05">#REF!</definedName>
    <definedName name="SUBBLO4POL06" localSheetId="0">#REF!</definedName>
    <definedName name="SUBBLO4POL06">#REF!</definedName>
    <definedName name="SUBBLO6MES02" localSheetId="0">#REF!</definedName>
    <definedName name="SUBBLO6MES02">#REF!</definedName>
    <definedName name="SUBBLO6MES03" localSheetId="0">#REF!</definedName>
    <definedName name="SUBBLO6MES03">#REF!</definedName>
    <definedName name="SUBBLO6MES04" localSheetId="0">#REF!</definedName>
    <definedName name="SUBBLO6MES04">#REF!</definedName>
    <definedName name="SUBBLO6MES05" localSheetId="0">#REF!</definedName>
    <definedName name="SUBBLO6MES05">#REF!</definedName>
    <definedName name="SUBBLO6MES06" localSheetId="0">#REF!</definedName>
    <definedName name="SUBBLO6MES06">#REF!</definedName>
    <definedName name="SUBBLO6POL02" localSheetId="0">#REF!</definedName>
    <definedName name="SUBBLO6POL02">#REF!</definedName>
    <definedName name="SUBBLO6POL03" localSheetId="0">#REF!</definedName>
    <definedName name="SUBBLO6POL03">#REF!</definedName>
    <definedName name="SUBBLO6POL04" localSheetId="0">#REF!</definedName>
    <definedName name="SUBBLO6POL04">#REF!</definedName>
    <definedName name="SUBBLO6POL05" localSheetId="0">#REF!</definedName>
    <definedName name="SUBBLO6POL05">#REF!</definedName>
    <definedName name="SUBBLO6POL06" localSheetId="0">#REF!</definedName>
    <definedName name="SUBBLO6POL06">#REF!</definedName>
    <definedName name="SUBBLO8MES02" localSheetId="0">#REF!</definedName>
    <definedName name="SUBBLO8MES02">#REF!</definedName>
    <definedName name="SUBBLO8MES03" localSheetId="0">#REF!</definedName>
    <definedName name="SUBBLO8MES03">#REF!</definedName>
    <definedName name="SUBBLO8MES04" localSheetId="0">#REF!</definedName>
    <definedName name="SUBBLO8MES04">#REF!</definedName>
    <definedName name="SUBBLO8MES05" localSheetId="0">#REF!</definedName>
    <definedName name="SUBBLO8MES05">#REF!</definedName>
    <definedName name="SUBBLO8MES06" localSheetId="0">#REF!</definedName>
    <definedName name="SUBBLO8MES06">#REF!</definedName>
    <definedName name="SUBBLO8POL02" localSheetId="0">#REF!</definedName>
    <definedName name="SUBBLO8POL02">#REF!</definedName>
    <definedName name="SUBBLO8POL03" localSheetId="0">#REF!</definedName>
    <definedName name="SUBBLO8POL03">#REF!</definedName>
    <definedName name="SUBBLO8POL04" localSheetId="0">#REF!</definedName>
    <definedName name="SUBBLO8POL04">#REF!</definedName>
    <definedName name="SUBBLO8POL05" localSheetId="0">#REF!</definedName>
    <definedName name="SUBBLO8POL05">#REF!</definedName>
    <definedName name="SUBBLO8POL06" localSheetId="0">#REF!</definedName>
    <definedName name="SUBBLO8POL06">#REF!</definedName>
    <definedName name="SUBFDAPOL02" localSheetId="0">#REF!</definedName>
    <definedName name="SUBFDAPOL02">#REF!</definedName>
    <definedName name="SUBFDAPOL03" localSheetId="0">#REF!</definedName>
    <definedName name="SUBFDAPOL03">#REF!</definedName>
    <definedName name="SUBFDAPOL04" localSheetId="0">#REF!</definedName>
    <definedName name="SUBFDAPOL04">#REF!</definedName>
    <definedName name="SUBFDAPOL05" localSheetId="0">#REF!</definedName>
    <definedName name="SUBFDAPOL05">#REF!</definedName>
    <definedName name="SUBFDAPOL06" localSheetId="0">#REF!</definedName>
    <definedName name="SUBFDAPOL06">#REF!</definedName>
    <definedName name="SUBGRAMES01" localSheetId="0">#REF!</definedName>
    <definedName name="SUBGRAMES01">#REF!</definedName>
    <definedName name="SUBGRAPOL02" localSheetId="0">#REF!</definedName>
    <definedName name="SUBGRAPOL02">#REF!</definedName>
    <definedName name="SUBGRAPOL03" localSheetId="0">#REF!</definedName>
    <definedName name="SUBGRAPOL03">#REF!</definedName>
    <definedName name="SUBGRAPOL04" localSheetId="0">#REF!</definedName>
    <definedName name="SUBGRAPOL04">#REF!</definedName>
    <definedName name="SUBGRAPOL05" localSheetId="0">#REF!</definedName>
    <definedName name="SUBGRAPOL05">#REF!</definedName>
    <definedName name="SUBGRAPOL06" localSheetId="0">#REF!</definedName>
    <definedName name="SUBGRAPOL06">#REF!</definedName>
    <definedName name="Subida.mat.Fino" localSheetId="0">#REF!</definedName>
    <definedName name="Subida.mat.Fino">#REF!</definedName>
    <definedName name="Subida.Mat.pintura">'[88]Costos Mano de Obra'!$O$55</definedName>
    <definedName name="Subida__Bajada_y_Transporte_Cemento" localSheetId="0">[68]Insumos!#REF!</definedName>
    <definedName name="Subida__Bajada_y_Transporte_Cemento">[68]Insumos!#REF!</definedName>
    <definedName name="Subida__Bajada_y_Transporte_Cemento_2">#N/A</definedName>
    <definedName name="Subida__Bajada_y_Transporte_Cemento_3">#N/A</definedName>
    <definedName name="subtotal" localSheetId="0">#REF!</definedName>
    <definedName name="subtotal">#REF!</definedName>
    <definedName name="subtotal_2">"$#REF!.$H$59"</definedName>
    <definedName name="subtotal_3">"$#REF!.$H$59"</definedName>
    <definedName name="SUBTOTAL1" localSheetId="0">#REF!</definedName>
    <definedName name="SUBTOTAL1">#REF!</definedName>
    <definedName name="SUBTOTAL1_2">"$#REF!.$H$52"</definedName>
    <definedName name="SUBTOTAL1_3">"$#REF!.$H$52"</definedName>
    <definedName name="SUBTOTALA" localSheetId="0">#REF!</definedName>
    <definedName name="SUBTOTALA">#REF!</definedName>
    <definedName name="SUBTOTALA_2">"$#REF!.$M$53"</definedName>
    <definedName name="SUBTOTALA_3">"$#REF!.$M$53"</definedName>
    <definedName name="SUBTOTALGASTOSGENERALES" localSheetId="0">#REF!</definedName>
    <definedName name="SUBTOTALGASTOSGENERALES">#REF!</definedName>
    <definedName name="SUBTOTALGASTOSGENERALES_2">"$#REF!.$H$67"</definedName>
    <definedName name="SUBTOTALGASTOSGENERALES_3">"$#REF!.$H$67"</definedName>
    <definedName name="SUBTOTALGASTOSGENERALES1" localSheetId="0">#REF!</definedName>
    <definedName name="SUBTOTALGASTOSGENERALES1">#REF!</definedName>
    <definedName name="SUBTOTALGASTOSGENERALES1_2">"$#REF!.$H$59"</definedName>
    <definedName name="SUBTOTALGASTOSGENERALES1_3">"$#REF!.$H$59"</definedName>
    <definedName name="subtotalgeneral" localSheetId="0">#REF!</definedName>
    <definedName name="subtotalgeneral">#REF!</definedName>
    <definedName name="SUBTOTALPRESU" localSheetId="0">#REF!</definedName>
    <definedName name="SUBTOTALPRESU">#REF!</definedName>
    <definedName name="SUBTOTALPRESU_2">"$#REF!.$F$52"</definedName>
    <definedName name="SUBTOTALPRESU_3">"$#REF!.$F$52"</definedName>
    <definedName name="SUELDO" localSheetId="0">#REF!</definedName>
    <definedName name="SUELDO">#REF!</definedName>
    <definedName name="SUELDO_2">"$#REF!.$#REF!$#REF!"</definedName>
    <definedName name="SUELDO_3">"$#REF!.$#REF!$#REF!"</definedName>
    <definedName name="sum.coloc..gravo.arena" localSheetId="0">#REF!</definedName>
    <definedName name="sum.coloc..gravo.arena">#REF!</definedName>
    <definedName name="sum.coloc.tub.18">'[91]Analisis Unitarios'!$E$1116</definedName>
    <definedName name="sum.coloc.tub.21">'[91]Analisis Unitarios'!$E$1068</definedName>
    <definedName name="sum.coloc.tub.24">'[91]Analisis Unitarios'!$E$1021</definedName>
    <definedName name="sum.coloc.tub.36" localSheetId="0">#REF!</definedName>
    <definedName name="sum.coloc.tub.36">#REF!</definedName>
    <definedName name="sum.coloc.tub.42">'[91]Analisis Unitarios'!$E$925</definedName>
    <definedName name="sum.coloc.tub.48" localSheetId="0">#REF!</definedName>
    <definedName name="sum.coloc.tub.48">#REF!</definedName>
    <definedName name="sum.coloc.tub.60">'[91]Analisis Unitarios'!$E$829</definedName>
    <definedName name="sum.coloc.tub.72" localSheetId="0">#REF!</definedName>
    <definedName name="sum.coloc.tub.72">#REF!</definedName>
    <definedName name="sum.coloc.tub.8">'[91]Analisis Unitarios'!$E$1164</definedName>
    <definedName name="SUMA2N" localSheetId="0">#REF!</definedName>
    <definedName name="SUMA2N">#REF!</definedName>
    <definedName name="SUMA3N" localSheetId="0">#REF!</definedName>
    <definedName name="SUMA3N">#REF!</definedName>
    <definedName name="SUMA4N" localSheetId="0">#REF!</definedName>
    <definedName name="SUMA4N">#REF!</definedName>
    <definedName name="SUMA5N" localSheetId="0">#REF!</definedName>
    <definedName name="SUMA5N">#REF!</definedName>
    <definedName name="SUMA6N" localSheetId="0">#REF!</definedName>
    <definedName name="SUMA6N">#REF!</definedName>
    <definedName name="Suministro_y_Regado_de_Tierra_Negra" localSheetId="0">[7]Insumos!#REF!</definedName>
    <definedName name="Suministro_y_Regado_de_Tierra_Negra">[7]Insumos!#REF!</definedName>
    <definedName name="SUMINISTROS" localSheetId="0">#REF!</definedName>
    <definedName name="SUMINISTROS">#REF!</definedName>
    <definedName name="t" localSheetId="0">#REF!</definedName>
    <definedName name="t">#REF!</definedName>
    <definedName name="TABIQUESBAÑOSM2CONTRA" localSheetId="0">#REF!</definedName>
    <definedName name="TABIQUESBAÑOSM2CONTRA">#REF!</definedName>
    <definedName name="TABLA" localSheetId="0">#REF!</definedName>
    <definedName name="TABLA">#REF!</definedName>
    <definedName name="Tabla1" localSheetId="0">#REF!</definedName>
    <definedName name="Tabla1">#REF!</definedName>
    <definedName name="tablaadicionales">[137]Cubicacion!$A$125:$G$159</definedName>
    <definedName name="TABLAP" localSheetId="0">#REF!</definedName>
    <definedName name="TABLAP">#REF!</definedName>
    <definedName name="TABLAPARTIDAS" localSheetId="0">#REF!</definedName>
    <definedName name="TABLAPARTIDAS">#REF!</definedName>
    <definedName name="TABLESTACADO" localSheetId="0">'[138]Ana.precios un'!#REF!</definedName>
    <definedName name="TABLESTACADO">'[138]Ana.precios un'!#REF!</definedName>
    <definedName name="tablestacas" localSheetId="0">#REF!</definedName>
    <definedName name="tablestacas">#REF!</definedName>
    <definedName name="TABLETAS" localSheetId="0">[86]Análisis!#REF!</definedName>
    <definedName name="TABLETAS">[86]Análisis!#REF!</definedName>
    <definedName name="TABLETAS_2">#N/A</definedName>
    <definedName name="TABLETAS_3">#N/A</definedName>
    <definedName name="TANGIT">'[65]Pu-Sanit.'!$C$130</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RANC" localSheetId="0">'[65]anal term'!#REF!</definedName>
    <definedName name="TARRANC">'[65]anal term'!#REF!</definedName>
    <definedName name="TARUGO" localSheetId="0">#REF!</definedName>
    <definedName name="TARUGO">#REF!</definedName>
    <definedName name="TASA">[97]Insumos!$H$2</definedName>
    <definedName name="tasa.del.dolar" localSheetId="0">#REF!</definedName>
    <definedName name="tasa.del.dolar">#REF!</definedName>
    <definedName name="TC" localSheetId="0">#REF!</definedName>
    <definedName name="TC">#REF!</definedName>
    <definedName name="TC220V" localSheetId="0">'[65]Ana-elect.'!#REF!</definedName>
    <definedName name="TC220V">'[65]Ana-elect.'!#REF!</definedName>
    <definedName name="TCAL">[13]MOJornal!$D$63</definedName>
    <definedName name="TCCA" localSheetId="0">#REF!</definedName>
    <definedName name="TCCA">#REF!</definedName>
    <definedName name="TCDE" localSheetId="0">#REF!</definedName>
    <definedName name="TCDE">#REF!</definedName>
    <definedName name="TCEL" localSheetId="0">#REF!</definedName>
    <definedName name="TCEL">#REF!</definedName>
    <definedName name="TCPI" localSheetId="0">#REF!</definedName>
    <definedName name="TCPI">#REF!</definedName>
    <definedName name="TCPL" localSheetId="0">#REF!</definedName>
    <definedName name="TCPL">#REF!</definedName>
    <definedName name="TCVA" localSheetId="0">#REF!</definedName>
    <definedName name="TCVA">#REF!</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[48]Análisis!$N$1024</definedName>
    <definedName name="Techo.MaderayCana" localSheetId="0">#REF!</definedName>
    <definedName name="Techo.MaderayCana">#REF!</definedName>
    <definedName name="Techo.MaderayShingels" localSheetId="0">#REF!</definedName>
    <definedName name="Techo.MaderayShingels">#REF!</definedName>
    <definedName name="TECHO_ZINC">[70]Analisis!$F$641</definedName>
    <definedName name="TECHOASBTIJPIN" localSheetId="0">#REF!</definedName>
    <definedName name="TECHOASBTIJPIN">#REF!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CNICO" localSheetId="0">#REF!</definedName>
    <definedName name="TECNICO">#REF!</definedName>
    <definedName name="TECYESO" localSheetId="0">#REF!</definedName>
    <definedName name="TECYESO">#REF!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[80]Mat!$D$95</definedName>
    <definedName name="TEJAASFINST" localSheetId="0">#REF!</definedName>
    <definedName name="TEJAASFINST">#REF!</definedName>
    <definedName name="Tejas.en.techo">[34]Análisis!$D$365</definedName>
    <definedName name="tejas.hispaniola" localSheetId="0">#REF!</definedName>
    <definedName name="tejas.hispaniola">#REF!</definedName>
    <definedName name="TELJAGS" localSheetId="0">#REF!</definedName>
    <definedName name="TELJAGS">#REF!</definedName>
    <definedName name="TERM" localSheetId="0">#REF!</definedName>
    <definedName name="TERM">#REF!</definedName>
    <definedName name="Term.Superficie.Horm." localSheetId="0">#REF!</definedName>
    <definedName name="Term.Superficie.Horm.">#REF!</definedName>
    <definedName name="tetuii" localSheetId="0">#REF!</definedName>
    <definedName name="tetuii">#REF!</definedName>
    <definedName name="tg" localSheetId="0">'[133]Analisis Cañada'!#REF!</definedName>
    <definedName name="tg">'[133]Analisis Cañada'!#REF!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 localSheetId="0">#REF!</definedName>
    <definedName name="tie">#REF!</definedName>
    <definedName name="tiempo.capataz" localSheetId="0">#REF!</definedName>
    <definedName name="tiempo.capataz">#REF!</definedName>
    <definedName name="tiempo.giro.180grados.retro.carguio.3m" localSheetId="0">#REF!</definedName>
    <definedName name="tiempo.giro.180grados.retro.carguio.3m">#REF!</definedName>
    <definedName name="tiempo.giro.180grados.retro.exc.3m" localSheetId="0">#REF!</definedName>
    <definedName name="tiempo.giro.180grados.retro.exc.3m">#REF!</definedName>
    <definedName name="tiempo.giro.180grados.retro.exc.4.5m" localSheetId="0">#REF!</definedName>
    <definedName name="tiempo.giro.180grados.retro.exc.4.5m">#REF!</definedName>
    <definedName name="tiempo.giro.90grados.retro.carguio.3m" localSheetId="0">#REF!</definedName>
    <definedName name="tiempo.giro.90grados.retro.carguio.3m">#REF!</definedName>
    <definedName name="tiempo.giro.90grados.retro.exc.3m" localSheetId="0">#REF!</definedName>
    <definedName name="tiempo.giro.90grados.retro.exc.3m">#REF!</definedName>
    <definedName name="tiempo.giro.90grados.retro.exc.4.5m" localSheetId="0">#REF!</definedName>
    <definedName name="tiempo.giro.90grados.retro.exc.4.5m">#REF!</definedName>
    <definedName name="tiempo.sereno" localSheetId="0">#REF!</definedName>
    <definedName name="tiempo.sereno">#REF!</definedName>
    <definedName name="tierranegra" localSheetId="0">#REF!</definedName>
    <definedName name="tierranegra">#REF!</definedName>
    <definedName name="TIERRAS" localSheetId="0">#REF!</definedName>
    <definedName name="TIERRAS">#REF!</definedName>
    <definedName name="TIMBRE" localSheetId="0">#REF!</definedName>
    <definedName name="TIMBRE">#REF!</definedName>
    <definedName name="TINACOS" localSheetId="0">#REF!</definedName>
    <definedName name="TINACOS">#REF!</definedName>
    <definedName name="TITULO_COPIAR_TODO" localSheetId="0">#REF!</definedName>
    <definedName name="TITULO_COPIAR_TODO">#REF!</definedName>
    <definedName name="TITULO_PRESUPUESTO" localSheetId="0">#REF!</definedName>
    <definedName name="TITULO_PRESUPUESTO">#REF!</definedName>
    <definedName name="TITULOS">"$#REF!.$A$6:$IV$6"</definedName>
    <definedName name="_xlnm.Print_Titles" localSheetId="0">'LP- Parte B'!$1:$6</definedName>
    <definedName name="_xlnm.Print_Titles">#N/A</definedName>
    <definedName name="tiza" localSheetId="0">#REF!</definedName>
    <definedName name="tiza">#REF!</definedName>
    <definedName name="TL_TABLE" localSheetId="0">#REF!</definedName>
    <definedName name="TL_TABLE">#REF!</definedName>
    <definedName name="TNC" localSheetId="0">#REF!</definedName>
    <definedName name="TNC">#REF!</definedName>
    <definedName name="TNCAL">[13]MOJornal!$D$73</definedName>
    <definedName name="TNCCA" localSheetId="0">#REF!</definedName>
    <definedName name="TNCCA">#REF!</definedName>
    <definedName name="TNCDE" localSheetId="0">#REF!</definedName>
    <definedName name="TNCDE">#REF!</definedName>
    <definedName name="TNCEL" localSheetId="0">#REF!</definedName>
    <definedName name="TNCEL">#REF!</definedName>
    <definedName name="TNCPI" localSheetId="0">#REF!</definedName>
    <definedName name="TNCPI">#REF!</definedName>
    <definedName name="TNCPL" localSheetId="0">#REF!</definedName>
    <definedName name="TNCPL">#REF!</definedName>
    <definedName name="TNCVA" localSheetId="0">#REF!</definedName>
    <definedName name="TNCVA">#REF!</definedName>
    <definedName name="TO" localSheetId="0">[8]A!#REF!</definedName>
    <definedName name="TO">[8]A!#REF!</definedName>
    <definedName name="Toallero" localSheetId="0">#REF!</definedName>
    <definedName name="Toallero">#REF!</definedName>
    <definedName name="Tolas" localSheetId="0">#REF!</definedName>
    <definedName name="Tolas">#REF!</definedName>
    <definedName name="Tolas_2">"$#REF!.$B$13"</definedName>
    <definedName name="Tolas_3">"$#REF!.$B$13"</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ny" localSheetId="0">'[129]Pasarela de L=60.00'!#REF!</definedName>
    <definedName name="tony">'[129]Pasarela de L=60.00'!#REF!</definedName>
    <definedName name="Tope" localSheetId="0">#REF!</definedName>
    <definedName name="Tope">#REF!</definedName>
    <definedName name="tope.marmol" localSheetId="0">#REF!</definedName>
    <definedName name="tope.marmol">#REF!</definedName>
    <definedName name="tope.marmol.p2">[56]Insumos!$C$207</definedName>
    <definedName name="Tope_de_Marmolite_C_Normal" localSheetId="0">[7]Insumos!#REF!</definedName>
    <definedName name="Tope_de_Marmolite_C_Normal">[7]Insumos!#REF!</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 localSheetId="0">#REF!</definedName>
    <definedName name="TOPOG">#REF!</definedName>
    <definedName name="TOPOGRAFIA" localSheetId="0">[86]Análisis!#REF!</definedName>
    <definedName name="TOPOGRAFIA">[86]Análisis!#REF!</definedName>
    <definedName name="TOPOGRAFIA_2">#N/A</definedName>
    <definedName name="TOPOGRAFIA_3">#N/A</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PPING" localSheetId="0">#REF!</definedName>
    <definedName name="TOPPING">#REF!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2">"$#REF!.$B$#REF!"</definedName>
    <definedName name="TORNILLOS_3">"$#REF!.$B$#REF!"</definedName>
    <definedName name="Tornillos_5_x3_8" localSheetId="0">[68]Insumos!#REF!</definedName>
    <definedName name="Tornillos_5_x3_8">[68]Insumos!#REF!</definedName>
    <definedName name="Tornillos_5_x3_8_2">#N/A</definedName>
    <definedName name="Tornillos_5_x3_8_3">#N/A</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sca" localSheetId="0">[7]Insumos!#REF!</definedName>
    <definedName name="Tosca">[7]Insumos!#REF!</definedName>
    <definedName name="tosi" localSheetId="0">#REF!</definedName>
    <definedName name="tosi">#REF!</definedName>
    <definedName name="tosii" localSheetId="0">#REF!</definedName>
    <definedName name="tosii">#REF!</definedName>
    <definedName name="tosiii" localSheetId="0">#REF!</definedName>
    <definedName name="tosiii">#REF!</definedName>
    <definedName name="tosiiii" localSheetId="0">#REF!</definedName>
    <definedName name="tosiiii">#REF!</definedName>
    <definedName name="TOT" localSheetId="0">[16]Factura!#REF!</definedName>
    <definedName name="TOT">[16]Factura!#REF!</definedName>
    <definedName name="Total" localSheetId="0">#REF!</definedName>
    <definedName name="Total">#REF!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OTAL_2" localSheetId="0">#REF!</definedName>
    <definedName name="TOTAL_2">#REF!</definedName>
    <definedName name="totalgeneral" localSheetId="0">#REF!</definedName>
    <definedName name="totalgeneral">#REF!</definedName>
    <definedName name="totalgeneral_2">"$#REF!.$M$56"</definedName>
    <definedName name="totalgeneral_3">"$#REF!.$M$56"</definedName>
    <definedName name="trac2.5.t.22">[53]Insumos!$L$31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CTORD">[50]EQUIPOS!$D$14</definedName>
    <definedName name="tractorm" localSheetId="0">'[23]Listado Equipos a utilizar'!#REF!</definedName>
    <definedName name="tractorm">'[23]Listado Equipos a utilizar'!#REF!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ESC">[51]Ins!$E$660</definedName>
    <definedName name="TRANSF750KVACONTRA" localSheetId="0">#REF!</definedName>
    <definedName name="TRANSF750KVACONTRA">#REF!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asf" localSheetId="0">'[23]Listado Equipos a utilizar'!#REF!</definedName>
    <definedName name="transpasf">'[23]Listado Equipos a utilizar'!#REF!</definedName>
    <definedName name="transporte">'[32]Resumen Precio Equipos'!$C$30</definedName>
    <definedName name="Transporte.Interno" localSheetId="0">#REF!</definedName>
    <definedName name="Transporte.Interno">#REF!</definedName>
    <definedName name="TRANSPTINA" localSheetId="0">#REF!</definedName>
    <definedName name="TRANSPTINA">#REF!</definedName>
    <definedName name="TRANSTEJA165000" localSheetId="0">#REF!</definedName>
    <definedName name="TRANSTEJA165000">#REF!</definedName>
    <definedName name="TRANSTEJA16INT" localSheetId="0">#REF!</definedName>
    <definedName name="TRANSTEJA16INT">#REF!</definedName>
    <definedName name="TRANSTEJA185000" localSheetId="0">#REF!</definedName>
    <definedName name="TRANSTEJA185000">#REF!</definedName>
    <definedName name="TRANSTEJA18INT" localSheetId="0">#REF!</definedName>
    <definedName name="TRANSTEJA18INT">#REF!</definedName>
    <definedName name="Tratamiento_Moldes_para_Barandilla" localSheetId="0">[68]Insumos!#REF!</definedName>
    <definedName name="Tratamiento_Moldes_para_Barandilla">[68]Insumos!#REF!</definedName>
    <definedName name="Tratamiento_Moldes_para_Barandilla_2">#N/A</definedName>
    <definedName name="Tratamiento_Moldes_para_Barandilla_3">#N/A</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ruct" localSheetId="0">[32]Materiales!#REF!</definedName>
    <definedName name="truct">[32]Materiales!#REF!</definedName>
    <definedName name="Tub.Telf.TV" localSheetId="0">#REF!</definedName>
    <definedName name="Tub.Telf.TV">#REF!</definedName>
    <definedName name="tub6x14">[139]analisis!$G$2304</definedName>
    <definedName name="tub8x12">[14]analisis!$G$2313</definedName>
    <definedName name="tub8x516">[14]analisis!$G$2322</definedName>
    <definedName name="tubai" localSheetId="0">#REF!</definedName>
    <definedName name="tubai">#REF!</definedName>
    <definedName name="tubaii" localSheetId="0">#REF!</definedName>
    <definedName name="tubaii">#REF!</definedName>
    <definedName name="tubaiii" localSheetId="0">#REF!</definedName>
    <definedName name="tubaiii">#REF!</definedName>
    <definedName name="tubaiiii" localSheetId="0">#REF!</definedName>
    <definedName name="tubaiiii">#REF!</definedName>
    <definedName name="TUBCOB" localSheetId="0">#REF!</definedName>
    <definedName name="TUBCOB">#REF!</definedName>
    <definedName name="TUBCPVC" localSheetId="0">#REF!</definedName>
    <definedName name="TUBCPVC">#REF!</definedName>
    <definedName name="tubei" localSheetId="0">#REF!</definedName>
    <definedName name="tubei">#REF!</definedName>
    <definedName name="tubeii" localSheetId="0">#REF!</definedName>
    <definedName name="tubeii">#REF!</definedName>
    <definedName name="tubeiii" localSheetId="0">#REF!</definedName>
    <definedName name="tubeiii">#REF!</definedName>
    <definedName name="tubeiiii" localSheetId="0">#REF!</definedName>
    <definedName name="tubeiiii">#REF!</definedName>
    <definedName name="TUBGAS" localSheetId="0">#REF!</definedName>
    <definedName name="TUBGAS">#REF!</definedName>
    <definedName name="TUBHG" localSheetId="0">#REF!</definedName>
    <definedName name="TUBHG">#REF!</definedName>
    <definedName name="tubi" localSheetId="0">#REF!</definedName>
    <definedName name="tubi">#REF!</definedName>
    <definedName name="tubii" localSheetId="0">#REF!</definedName>
    <definedName name="tubii">#REF!</definedName>
    <definedName name="tubiii" localSheetId="0">#REF!</definedName>
    <definedName name="tubiii">#REF!</definedName>
    <definedName name="tubiiii" localSheetId="0">#REF!</definedName>
    <definedName name="tubiiii">#REF!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140">'[123]Pu-Sanit.'!$C$246</definedName>
    <definedName name="TUBO221">'[67]Pu-Sanit.'!$C$183</definedName>
    <definedName name="TUBO241">'[123]Pu-Sanit.'!$C$168</definedName>
    <definedName name="TUBO340">'[65]Pu-Sanit.'!$C$249</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i" localSheetId="0">#REF!</definedName>
    <definedName name="tuboi">#REF!</definedName>
    <definedName name="tuboii" localSheetId="0">#REF!</definedName>
    <definedName name="tuboii">#REF!</definedName>
    <definedName name="tuboiii" localSheetId="0">#REF!</definedName>
    <definedName name="tuboiii">#REF!</definedName>
    <definedName name="tuboiiii" localSheetId="0">#REF!</definedName>
    <definedName name="tuboiiii">#REF!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OL" localSheetId="0">#REF!</definedName>
    <definedName name="TUBPOL">#REF!</definedName>
    <definedName name="TUBPOP" localSheetId="0">#REF!</definedName>
    <definedName name="TUBPOP">#REF!</definedName>
    <definedName name="TUBPVCDRE" localSheetId="0">#REF!</definedName>
    <definedName name="TUBPVCDRE">#REF!</definedName>
    <definedName name="TUBPVCPRE" localSheetId="0">#REF!</definedName>
    <definedName name="TUBPVCPRE">#REF!</definedName>
    <definedName name="tubui" localSheetId="0">#REF!</definedName>
    <definedName name="tubui">#REF!</definedName>
    <definedName name="tubuii" localSheetId="0">#REF!</definedName>
    <definedName name="tubuii">#REF!</definedName>
    <definedName name="tubuiii" localSheetId="0">#REF!</definedName>
    <definedName name="tubuiii">#REF!</definedName>
    <definedName name="tubuiiii" localSheetId="0">#REF!</definedName>
    <definedName name="tubuiiii">#REF!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[140]MO!$B$11</definedName>
    <definedName name="ud">[11]exteriores!$D$66</definedName>
    <definedName name="UD." localSheetId="0">#REF!</definedName>
    <definedName name="UD.">#REF!</definedName>
    <definedName name="uh" localSheetId="0">[37]Análisis!#REF!</definedName>
    <definedName name="uh">[37]Análisis!#REF!</definedName>
    <definedName name="UND">#N/A</definedName>
    <definedName name="UND_6">NA()</definedName>
    <definedName name="UNI12HG">'[123]Pu-Sanit.'!$C$251</definedName>
    <definedName name="Unidad" localSheetId="0">'[65]Ana-elect.'!#REF!</definedName>
    <definedName name="Unidad">'[65]Ana-elect.'!#REF!</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vibrador">'[57]Costos Mano de Obra'!$O$42</definedName>
    <definedName name="usos" localSheetId="0">[61]Variables!#REF!</definedName>
    <definedName name="usos">[61]Variables!#REF!</definedName>
    <definedName name="USOSMADERA" localSheetId="0">#REF!</definedName>
    <definedName name="USOSMADERA">#REF!</definedName>
    <definedName name="v.c.fs.villa.1" localSheetId="0">[141]Cubicación!#REF!</definedName>
    <definedName name="v.c.fs.villa.1">[141]Cubicación!#REF!</definedName>
    <definedName name="v.c.fs.villa.10" localSheetId="0">[141]Cubicación!#REF!</definedName>
    <definedName name="v.c.fs.villa.10">[141]Cubicación!#REF!</definedName>
    <definedName name="v.c.fs.villa.11" localSheetId="0">[141]Cubicación!#REF!</definedName>
    <definedName name="v.c.fs.villa.11">[141]Cubicación!#REF!</definedName>
    <definedName name="v.c.fs.villa.12" localSheetId="0">[141]Cubicación!#REF!</definedName>
    <definedName name="v.c.fs.villa.12">[141]Cubicación!#REF!</definedName>
    <definedName name="v.c.fs.villa.13" localSheetId="0">[141]Cubicación!#REF!</definedName>
    <definedName name="v.c.fs.villa.13">[141]Cubicación!#REF!</definedName>
    <definedName name="v.c.fs.villa.14" localSheetId="0">[141]Cubicación!#REF!</definedName>
    <definedName name="v.c.fs.villa.14">[141]Cubicación!#REF!</definedName>
    <definedName name="v.c.fs.villa.15" localSheetId="0">[141]Cubicación!#REF!</definedName>
    <definedName name="v.c.fs.villa.15">[141]Cubicación!#REF!</definedName>
    <definedName name="v.c.fs.villa.16" localSheetId="0">[141]Cubicación!#REF!</definedName>
    <definedName name="v.c.fs.villa.16">[141]Cubicación!#REF!</definedName>
    <definedName name="v.c.fs.villa.17" localSheetId="0">[141]Cubicación!#REF!</definedName>
    <definedName name="v.c.fs.villa.17">[141]Cubicación!#REF!</definedName>
    <definedName name="v.c.fs.villa.18" localSheetId="0">[141]Cubicación!#REF!</definedName>
    <definedName name="v.c.fs.villa.18">[141]Cubicación!#REF!</definedName>
    <definedName name="v.c.fs.villa.2" localSheetId="0">[141]Cubicación!#REF!</definedName>
    <definedName name="v.c.fs.villa.2">[141]Cubicación!#REF!</definedName>
    <definedName name="v.c.fs.villa.3" localSheetId="0">[141]Cubicación!#REF!</definedName>
    <definedName name="v.c.fs.villa.3">[141]Cubicación!#REF!</definedName>
    <definedName name="v.c.fs.villa.4" localSheetId="0">[141]Cubicación!#REF!</definedName>
    <definedName name="v.c.fs.villa.4">[141]Cubicación!#REF!</definedName>
    <definedName name="v.c.fs.villa.5" localSheetId="0">[141]Cubicación!#REF!</definedName>
    <definedName name="v.c.fs.villa.5">[141]Cubicación!#REF!</definedName>
    <definedName name="v.c.fs.villa.6" localSheetId="0">[141]Cubicación!#REF!</definedName>
    <definedName name="v.c.fs.villa.6">[141]Cubicación!#REF!</definedName>
    <definedName name="v.c.fs.villa.7" localSheetId="0">[141]Cubicación!#REF!</definedName>
    <definedName name="v.c.fs.villa.7">[141]Cubicación!#REF!</definedName>
    <definedName name="v.c.fs.villa.8" localSheetId="0">[141]Cubicación!#REF!</definedName>
    <definedName name="v.c.fs.villa.8">[141]Cubicación!#REF!</definedName>
    <definedName name="v.c.fs.villa.9" localSheetId="0">[141]Cubicación!#REF!</definedName>
    <definedName name="v.c.fs.villa.9">[141]Cubicación!#REF!</definedName>
    <definedName name="v.c.n1y2.villa1">[141]Cubicación!$P$2150</definedName>
    <definedName name="v.c.n1y2.villa10">[141]Cubicación!$P$1690</definedName>
    <definedName name="v.c.n1y2.villa11">[141]Cubicación!$P$998</definedName>
    <definedName name="v.c.n1y2.villa12">[141]Cubicación!$P$401</definedName>
    <definedName name="v.c.n1y2.villa13">[141]Cubicación!$P$535</definedName>
    <definedName name="v.c.n1y2.villa14">[141]Cubicación!$P$1461</definedName>
    <definedName name="v.c.n1y2.villa15">[141]Cubicación!$P$1576</definedName>
    <definedName name="v.c.n1y2.villa16">[141]Cubicación!$P$1805</definedName>
    <definedName name="v.c.n1y2.villa17">[141]Cubicación!$P$1920</definedName>
    <definedName name="v.c.n1y2.villa18">[141]Cubicación!$P$1113</definedName>
    <definedName name="v.c.n1y2.villa2">[141]Cubicación!$P$2037</definedName>
    <definedName name="v.c.n1y2.villa3">[141]Cubicación!$P$883</definedName>
    <definedName name="v.c.n1y2.villa4">[141]Cubicación!$P$768</definedName>
    <definedName name="v.c.n1y2.villa5">[141]Cubicación!$P$653</definedName>
    <definedName name="v.c.n1y2.villa6">[141]Cubicación!$P$138</definedName>
    <definedName name="v.c.n1y2.villa7">[141]Cubicación!$P$269</definedName>
    <definedName name="v.c.n1y2.villa8">[141]Cubicación!$P$1231</definedName>
    <definedName name="v.c.n1y2.villa9">[141]Cubicación!$P$1346</definedName>
    <definedName name="v.p.fs.villa.1" localSheetId="0">[141]Cubicación!#REF!</definedName>
    <definedName name="v.p.fs.villa.1">[141]Cubicación!#REF!</definedName>
    <definedName name="v.p.fs.villa.10" localSheetId="0">[141]Cubicación!#REF!</definedName>
    <definedName name="v.p.fs.villa.10">[141]Cubicación!#REF!</definedName>
    <definedName name="v.p.fs.villa.11" localSheetId="0">[141]Cubicación!#REF!</definedName>
    <definedName name="v.p.fs.villa.11">[141]Cubicación!#REF!</definedName>
    <definedName name="v.p.fs.villa.12" localSheetId="0">[141]Cubicación!#REF!</definedName>
    <definedName name="v.p.fs.villa.12">[141]Cubicación!#REF!</definedName>
    <definedName name="v.p.fs.villa.13" localSheetId="0">[141]Cubicación!#REF!</definedName>
    <definedName name="v.p.fs.villa.13">[141]Cubicación!#REF!</definedName>
    <definedName name="v.p.fs.villa.14" localSheetId="0">[141]Cubicación!#REF!</definedName>
    <definedName name="v.p.fs.villa.14">[141]Cubicación!#REF!</definedName>
    <definedName name="v.p.fs.villa.15" localSheetId="0">[141]Cubicación!#REF!</definedName>
    <definedName name="v.p.fs.villa.15">[141]Cubicación!#REF!</definedName>
    <definedName name="v.p.fs.villa.16" localSheetId="0">[141]Cubicación!#REF!</definedName>
    <definedName name="v.p.fs.villa.16">[141]Cubicación!#REF!</definedName>
    <definedName name="v.p.fs.villa.17" localSheetId="0">[141]Cubicación!#REF!</definedName>
    <definedName name="v.p.fs.villa.17">[141]Cubicación!#REF!</definedName>
    <definedName name="v.p.fs.villa.18" localSheetId="0">[141]Cubicación!#REF!</definedName>
    <definedName name="v.p.fs.villa.18">[141]Cubicación!#REF!</definedName>
    <definedName name="v.p.fs.villa.2" localSheetId="0">[141]Cubicación!#REF!</definedName>
    <definedName name="v.p.fs.villa.2">[141]Cubicación!#REF!</definedName>
    <definedName name="v.p.fs.villa.3" localSheetId="0">[141]Cubicación!#REF!</definedName>
    <definedName name="v.p.fs.villa.3">[141]Cubicación!#REF!</definedName>
    <definedName name="v.p.fs.villa.4" localSheetId="0">[141]Cubicación!#REF!</definedName>
    <definedName name="v.p.fs.villa.4">[141]Cubicación!#REF!</definedName>
    <definedName name="v.p.fs.villa.5" localSheetId="0">[141]Cubicación!#REF!</definedName>
    <definedName name="v.p.fs.villa.5">[141]Cubicación!#REF!</definedName>
    <definedName name="v.p.fs.villa.6" localSheetId="0">[141]Cubicación!#REF!</definedName>
    <definedName name="v.p.fs.villa.6">[141]Cubicación!#REF!</definedName>
    <definedName name="v.p.fs.villa.7" localSheetId="0">[141]Cubicación!#REF!</definedName>
    <definedName name="v.p.fs.villa.7">[141]Cubicación!#REF!</definedName>
    <definedName name="v.p.fs.villa.8" localSheetId="0">[141]Cubicación!#REF!</definedName>
    <definedName name="v.p.fs.villa.8">[141]Cubicación!#REF!</definedName>
    <definedName name="v.p.fs.villa.9" localSheetId="0">[141]Cubicación!#REF!</definedName>
    <definedName name="v.p.fs.villa.9">[141]Cubicación!#REF!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C">[17]Precio!$F$31</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2_2">#N/A</definedName>
    <definedName name="valor2_3">#N/A</definedName>
    <definedName name="valora_3">"$#REF!.$I$1:$I$65534"</definedName>
    <definedName name="VALORM" localSheetId="0">#REF!</definedName>
    <definedName name="VALORM">#REF!</definedName>
    <definedName name="valorp_3">"$#REF!.$K$1:$K$65534"</definedName>
    <definedName name="VALORPRESUPUESTO_3">"$#REF!.$F$1:$F$65534"</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llas_3">#N/A</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bbbb" localSheetId="0">#REF!</definedName>
    <definedName name="vbbbb">#REF!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[37]Análisis!#REF!</definedName>
    <definedName name="ventana.Francesa">[37]Análisis!#REF!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[37]Análisis!#REF!</definedName>
    <definedName name="Viga">[37]Análisis!#REF!</definedName>
    <definedName name="viga.20x30" localSheetId="0">#REF!</definedName>
    <definedName name="viga.20x30">#REF!</definedName>
    <definedName name="viga.20x40" localSheetId="0">#REF!</definedName>
    <definedName name="viga.20x40">#REF!</definedName>
    <definedName name="viga.30x40">[56]Análisis!$D$624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[55]Análisis!$D$525</definedName>
    <definedName name="Viga.Amarre.20x30" localSheetId="0">#REF!</definedName>
    <definedName name="Viga.Amarre.20x30">#REF!</definedName>
    <definedName name="Viga.amarre.2do.N">[56]Análisis!$D$653</definedName>
    <definedName name="Viga.Amarre.Comedor" localSheetId="0">#REF!</definedName>
    <definedName name="Viga.Amarre.Comedor">#REF!</definedName>
    <definedName name="Viga.Amarre.Dintel" localSheetId="0">[37]Análisis!#REF!</definedName>
    <definedName name="Viga.Amarre.Dintel">[37]Análisis!#REF!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[34]Análisis!$D$138</definedName>
    <definedName name="Viga.Amarre.Piso.Casino" localSheetId="0">[37]Análisis!#REF!</definedName>
    <definedName name="Viga.Amarre.Piso.Casino">[37]Análisis!#REF!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[37]Análisis!#REF!</definedName>
    <definedName name="Viga.Amarre20x28">[37]Análisis!#REF!</definedName>
    <definedName name="Viga.Amarre2doN" localSheetId="0">#REF!</definedName>
    <definedName name="Viga.Amarre2doN">#REF!</definedName>
    <definedName name="Viga.Antep.Discoteca" localSheetId="0">[37]Análisis!#REF!</definedName>
    <definedName name="Viga.Antep.Discoteca">[37]Análisis!#REF!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[37]Análisis!#REF!</definedName>
    <definedName name="Viga.Horm.Visto.Discoteca">[37]Análisis!#REF!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[34]Análisis!$D$200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[58]Análisis!#REF!</definedName>
    <definedName name="viga25x40.palapa">[58]Análisis!#REF!</definedName>
    <definedName name="VIGASHP" localSheetId="0">#REF!</definedName>
    <definedName name="VIGASHP">#REF!</definedName>
    <definedName name="VIGASHP_3">"$#REF!.$B$109"</definedName>
    <definedName name="VIGASHP_8" localSheetId="0">#REF!</definedName>
    <definedName name="VIGASHP_8">#REF!</definedName>
    <definedName name="VigaV1.3.4.6.Presidenciales">[34]Análisis!$D$209</definedName>
    <definedName name="VigaV2.4toN.Mod.I" localSheetId="0">#REF!</definedName>
    <definedName name="VigaV2.4toN.Mod.I">#REF!</definedName>
    <definedName name="VigaV2.5.7.Presidenciales">[34]Análisis!$D$218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olteobote" localSheetId="0">'[23]Listado Equipos a utilizar'!#REF!</definedName>
    <definedName name="volteobote">'[23]Listado Equipos a utilizar'!#REF!</definedName>
    <definedName name="volteobotela" localSheetId="0">'[23]Listado Equipos a utilizar'!#REF!</definedName>
    <definedName name="volteobotela">'[23]Listado Equipos a utilizar'!#REF!</definedName>
    <definedName name="volteobotelargo" localSheetId="0">'[23]Listado Equipos a utilizar'!#REF!</definedName>
    <definedName name="volteobotelargo">'[23]Listado Equipos a utilizar'!#REF!</definedName>
    <definedName name="VP" localSheetId="0">[73]analisis1!#REF!</definedName>
    <definedName name="VP">[73]analisis1!#REF!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VXCSD" localSheetId="0">#REF!</definedName>
    <definedName name="VXCSD">#REF!</definedName>
    <definedName name="w" localSheetId="0">#REF!</definedName>
    <definedName name="w">#REF!</definedName>
    <definedName name="W14X22">[14]analisis!$G$1637</definedName>
    <definedName name="W16X26">[14]analisis!$G$1814</definedName>
    <definedName name="W18X40">[14]analisis!$G$1872</definedName>
    <definedName name="W27X84">[14]analisis!$G$1977</definedName>
    <definedName name="w6x9">[14]analisis!$G$1453</definedName>
    <definedName name="WARE" localSheetId="0" hidden="1">'[33]ANALISIS STO DGO'!#REF!</definedName>
    <definedName name="WARE" hidden="1">'[33]ANALISIS STO DGO'!#REF!</definedName>
    <definedName name="ware." localSheetId="0" hidden="1">'[33]ANALISIS STO DGO'!#REF!</definedName>
    <definedName name="ware." hidden="1">'[33]ANALISIS STO DGO'!#REF!</definedName>
    <definedName name="ware.1" localSheetId="0" hidden="1">'[33]ANALISIS STO DGO'!#REF!</definedName>
    <definedName name="ware.1" hidden="1">'[33]ANALISIS STO DGO'!#REF!</definedName>
    <definedName name="WAREHOUSE" localSheetId="0" hidden="1">'[33]ANALISIS STO DGO'!#REF!</definedName>
    <definedName name="WAREHOUSE" hidden="1">'[33]ANALISIS STO DGO'!#REF!</definedName>
    <definedName name="Wimaldy" localSheetId="0" hidden="1">'[33]ANALISIS STO DGO'!#REF!</definedName>
    <definedName name="Wimaldy" hidden="1">'[33]ANALISIS STO DGO'!#REF!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[124]INS!$D$561</definedName>
    <definedName name="XXX" localSheetId="0">#REF!</definedName>
    <definedName name="XXX">#REF!</definedName>
    <definedName name="xxxx" localSheetId="0">#REF!</definedName>
    <definedName name="x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YO" localSheetId="0">#REF!</definedName>
    <definedName name="YO">#REF!</definedName>
    <definedName name="YY" localSheetId="0">#REF!</definedName>
    <definedName name="YY">#REF!</definedName>
    <definedName name="YYYY" localSheetId="0">#REF!</definedName>
    <definedName name="YYYY">#REF!</definedName>
    <definedName name="z" localSheetId="0">comp [4]custo!$I$997:$J$997</definedName>
    <definedName name="z">comp [4]custo!$I$997:$J$997</definedName>
    <definedName name="ZA" localSheetId="0">#REF!</definedName>
    <definedName name="ZA">#REF!</definedName>
    <definedName name="Zabaleta">[48]Análisis!$N$988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[37]Análisis!#REF!</definedName>
    <definedName name="Zap.Col.Discot.">[37]Análisis!#REF!</definedName>
    <definedName name="Zap.col.Z1.mod.I" localSheetId="0">#REF!</definedName>
    <definedName name="Zap.col.Z1.mod.I">#REF!</definedName>
    <definedName name="Zap.Col.Zc" localSheetId="0">#REF!</definedName>
    <definedName name="Zap.Col.Zc">#REF!</definedName>
    <definedName name="Zap.Columna" localSheetId="0">[37]Análisis!#REF!</definedName>
    <definedName name="Zap.Columna">[37]Análisis!#REF!</definedName>
    <definedName name="Zap.Columna.Area.Noble" localSheetId="0">#REF!</definedName>
    <definedName name="Zap.Columna.Area.Noble">#REF!</definedName>
    <definedName name="Zap.columna.Casino" localSheetId="0">[37]Análisis!#REF!</definedName>
    <definedName name="Zap.columna.Casino">[37]Análisis!#REF!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[34]Análisis!$D$105</definedName>
    <definedName name="Zap.Escalera" localSheetId="0">#REF!</definedName>
    <definedName name="Zap.Escalera">#REF!</definedName>
    <definedName name="zap.M.ha.40cm.esp">[58]Análisis!$D$192</definedName>
    <definedName name="Zap.mur.H.A.">[56]Análisis!$D$163</definedName>
    <definedName name="Zap.muro.10.30x20.General" localSheetId="0">[37]Análisis!#REF!</definedName>
    <definedName name="Zap.muro.10.30x20.General">[37]Análisis!#REF!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[37]Análisis!#REF!</definedName>
    <definedName name="Zap.Muro.45x25.General">[37]Análisis!#REF!</definedName>
    <definedName name="Zap.muro.55x25.General" localSheetId="0">[37]Análisis!#REF!</definedName>
    <definedName name="Zap.muro.55x25.General">[37]Análisis!#REF!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[37]Análisis!#REF!</definedName>
    <definedName name="Zap.muro20General">[37]Análisis!#REF!</definedName>
    <definedName name="Zap.Muros.Cacino" localSheetId="0">[37]Análisis!#REF!</definedName>
    <definedName name="Zap.Muros.Cacino">[37]Análisis!#REF!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'[7]caseta de planta'!$C:$C</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[34]Análisis!$D$120</definedName>
    <definedName name="ZB" localSheetId="0">#REF!</definedName>
    <definedName name="ZB">#REF!</definedName>
    <definedName name="ZC1_6" localSheetId="0">#REF!</definedName>
    <definedName name="ZC1_6">#REF!</definedName>
    <definedName name="ZD" localSheetId="0">#REF!</definedName>
    <definedName name="ZD">#REF!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_001">#N/A</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[42]Insumos!$E$91</definedName>
    <definedName name="Zoc.Marmol.Mezc.Antillana" localSheetId="0">[37]Análisis!#REF!</definedName>
    <definedName name="Zoc.Marmol.Mezc.Antillana">[37]Análisis!#REF!</definedName>
    <definedName name="Zoc.vibrazo.Blanco" localSheetId="0">#REF!</definedName>
    <definedName name="Zoc.vibrazo.Blanco">#REF!</definedName>
    <definedName name="Zocalo.Baldosin" localSheetId="0">[37]Análisis!#REF!</definedName>
    <definedName name="Zocalo.Baldosin">[37]Análisis!#REF!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[37]Análisis!#REF!</definedName>
    <definedName name="Zocalo.Ceram.Mezc.Antillana">[37]Análisis!#REF!</definedName>
    <definedName name="zocalo.ceramica" localSheetId="0">#REF!</definedName>
    <definedName name="zocalo.ceramica">#REF!</definedName>
    <definedName name="Zócalo.Ceramica">[142]Insumos!$E$80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[34]Análisis!$D$532</definedName>
    <definedName name="Zocalo.de.ceramica.B">[34]Análisis!$D$551</definedName>
    <definedName name="Zocalo.de.ceramica.C">[34]Análisis!$D$570</definedName>
    <definedName name="zocalo.de.mosaico">[56]Análisis!$D$1266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[34]Análisis!$D$501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[11]insumo!#REF!</definedName>
    <definedName name="zocalobotichinorojo">[11]insumo!#REF!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30" i="2" l="1"/>
  <c r="F329" i="2"/>
  <c r="F328" i="2"/>
  <c r="F313" i="2"/>
  <c r="F312" i="2"/>
  <c r="F311" i="2"/>
  <c r="F310" i="2"/>
  <c r="F309" i="2"/>
  <c r="F308" i="2"/>
  <c r="F307" i="2"/>
  <c r="F303" i="2"/>
  <c r="F302" i="2"/>
  <c r="F301" i="2"/>
  <c r="F300" i="2"/>
  <c r="F299" i="2"/>
  <c r="F298" i="2"/>
  <c r="F297" i="2"/>
  <c r="A297" i="2"/>
  <c r="A298" i="2" s="1"/>
  <c r="A299" i="2" s="1"/>
  <c r="F296" i="2"/>
  <c r="F295" i="2"/>
  <c r="F294" i="2"/>
  <c r="F293" i="2"/>
  <c r="F292" i="2"/>
  <c r="F291" i="2"/>
  <c r="F290" i="2"/>
  <c r="A290" i="2"/>
  <c r="A291" i="2" s="1"/>
  <c r="F289" i="2"/>
  <c r="F288" i="2"/>
  <c r="F287" i="2"/>
  <c r="F285" i="2"/>
  <c r="F284" i="2"/>
  <c r="F283" i="2"/>
  <c r="F282" i="2"/>
  <c r="F281" i="2"/>
  <c r="F280" i="2"/>
  <c r="F279" i="2"/>
  <c r="F278" i="2"/>
  <c r="F277" i="2"/>
  <c r="F276" i="2"/>
  <c r="F275" i="2"/>
  <c r="F274" i="2"/>
  <c r="F273" i="2"/>
  <c r="A273" i="2"/>
  <c r="F272" i="2"/>
  <c r="F271" i="2"/>
  <c r="A271" i="2"/>
  <c r="F270" i="2"/>
  <c r="F269" i="2"/>
  <c r="F268" i="2"/>
  <c r="F267" i="2"/>
  <c r="F266" i="2"/>
  <c r="F265" i="2"/>
  <c r="A265" i="2"/>
  <c r="A266" i="2" s="1"/>
  <c r="A267" i="2" s="1"/>
  <c r="F264" i="2"/>
  <c r="F263" i="2"/>
  <c r="A263" i="2"/>
  <c r="F262" i="2"/>
  <c r="F261" i="2"/>
  <c r="F260" i="2"/>
  <c r="F259" i="2"/>
  <c r="F258" i="2"/>
  <c r="F257" i="2"/>
  <c r="F256" i="2"/>
  <c r="F255" i="2"/>
  <c r="F250" i="2"/>
  <c r="F249" i="2"/>
  <c r="F248" i="2"/>
  <c r="F247" i="2"/>
  <c r="F246" i="2"/>
  <c r="F245" i="2"/>
  <c r="F244" i="2"/>
  <c r="A244" i="2"/>
  <c r="A245" i="2" s="1"/>
  <c r="A246" i="2" s="1"/>
  <c r="F243" i="2"/>
  <c r="F242" i="2"/>
  <c r="F241" i="2"/>
  <c r="F240" i="2"/>
  <c r="F239" i="2"/>
  <c r="F238" i="2"/>
  <c r="F237" i="2"/>
  <c r="A237" i="2"/>
  <c r="A238" i="2" s="1"/>
  <c r="F236" i="2"/>
  <c r="F235" i="2"/>
  <c r="F234" i="2"/>
  <c r="F232" i="2"/>
  <c r="F231" i="2"/>
  <c r="F230" i="2"/>
  <c r="F229" i="2"/>
  <c r="F228" i="2"/>
  <c r="F227" i="2"/>
  <c r="F226" i="2"/>
  <c r="F225" i="2"/>
  <c r="F224" i="2"/>
  <c r="F223" i="2"/>
  <c r="F222" i="2"/>
  <c r="F221" i="2"/>
  <c r="F220" i="2"/>
  <c r="F219" i="2"/>
  <c r="F218" i="2"/>
  <c r="F217" i="2"/>
  <c r="F216" i="2"/>
  <c r="F215" i="2"/>
  <c r="F214" i="2"/>
  <c r="F213" i="2"/>
  <c r="A213" i="2"/>
  <c r="A214" i="2" s="1"/>
  <c r="F212" i="2"/>
  <c r="F211" i="2"/>
  <c r="A211" i="2"/>
  <c r="F210" i="2"/>
  <c r="F209" i="2"/>
  <c r="A209" i="2"/>
  <c r="F208" i="2"/>
  <c r="F207" i="2"/>
  <c r="F206" i="2"/>
  <c r="F205" i="2"/>
  <c r="F204" i="2"/>
  <c r="F203" i="2"/>
  <c r="A203" i="2"/>
  <c r="A204" i="2" s="1"/>
  <c r="A205" i="2" s="1"/>
  <c r="F202" i="2"/>
  <c r="F201" i="2"/>
  <c r="A201" i="2"/>
  <c r="F200" i="2"/>
  <c r="F199" i="2"/>
  <c r="F198" i="2"/>
  <c r="F197" i="2"/>
  <c r="F196" i="2"/>
  <c r="F195" i="2"/>
  <c r="F194" i="2"/>
  <c r="F193" i="2"/>
  <c r="F188" i="2"/>
  <c r="F187" i="2"/>
  <c r="F186" i="2"/>
  <c r="F185" i="2"/>
  <c r="F184" i="2"/>
  <c r="F183" i="2"/>
  <c r="F182" i="2"/>
  <c r="A182" i="2"/>
  <c r="A183" i="2" s="1"/>
  <c r="A184" i="2" s="1"/>
  <c r="F181" i="2"/>
  <c r="F180" i="2"/>
  <c r="F179" i="2"/>
  <c r="F178" i="2"/>
  <c r="F176" i="2"/>
  <c r="F175" i="2"/>
  <c r="A175" i="2"/>
  <c r="A176" i="2" s="1"/>
  <c r="F174" i="2"/>
  <c r="F173" i="2"/>
  <c r="F172" i="2"/>
  <c r="F170" i="2"/>
  <c r="F169" i="2"/>
  <c r="F168" i="2"/>
  <c r="F167" i="2"/>
  <c r="F166" i="2"/>
  <c r="F165" i="2"/>
  <c r="F164" i="2"/>
  <c r="F162" i="2"/>
  <c r="F161" i="2"/>
  <c r="F160" i="2"/>
  <c r="F159" i="2"/>
  <c r="F158" i="2"/>
  <c r="F157" i="2"/>
  <c r="F156" i="2"/>
  <c r="F155" i="2"/>
  <c r="F154" i="2"/>
  <c r="A154" i="2"/>
  <c r="F153" i="2"/>
  <c r="F152" i="2"/>
  <c r="A152" i="2"/>
  <c r="F151" i="2"/>
  <c r="F150" i="2"/>
  <c r="A150" i="2"/>
  <c r="F149" i="2"/>
  <c r="F148" i="2"/>
  <c r="F147" i="2"/>
  <c r="F146" i="2"/>
  <c r="F145" i="2"/>
  <c r="F144" i="2"/>
  <c r="A144" i="2"/>
  <c r="A145" i="2" s="1"/>
  <c r="A146" i="2" s="1"/>
  <c r="F143" i="2"/>
  <c r="F142" i="2"/>
  <c r="A142" i="2"/>
  <c r="F141" i="2"/>
  <c r="F140" i="2"/>
  <c r="F139" i="2"/>
  <c r="F138" i="2"/>
  <c r="F137" i="2"/>
  <c r="F136" i="2"/>
  <c r="F135" i="2"/>
  <c r="F134" i="2"/>
  <c r="F129" i="2"/>
  <c r="F128" i="2"/>
  <c r="F127" i="2"/>
  <c r="F126" i="2"/>
  <c r="F125" i="2"/>
  <c r="F124" i="2"/>
  <c r="F123" i="2"/>
  <c r="A123" i="2"/>
  <c r="A124" i="2" s="1"/>
  <c r="A125" i="2" s="1"/>
  <c r="F122" i="2"/>
  <c r="F121" i="2"/>
  <c r="F120" i="2"/>
  <c r="F119" i="2"/>
  <c r="F117" i="2"/>
  <c r="F116" i="2"/>
  <c r="A116" i="2"/>
  <c r="A117" i="2" s="1"/>
  <c r="F115" i="2"/>
  <c r="F114" i="2"/>
  <c r="F113" i="2"/>
  <c r="F111" i="2"/>
  <c r="F110" i="2"/>
  <c r="F109" i="2"/>
  <c r="F108" i="2"/>
  <c r="F107" i="2"/>
  <c r="F106" i="2"/>
  <c r="F105" i="2"/>
  <c r="F104" i="2"/>
  <c r="F102" i="2"/>
  <c r="F101" i="2"/>
  <c r="F100" i="2"/>
  <c r="F99" i="2"/>
  <c r="F98" i="2"/>
  <c r="F97" i="2"/>
  <c r="F96" i="2"/>
  <c r="F95" i="2"/>
  <c r="F94" i="2"/>
  <c r="F93" i="2"/>
  <c r="F92" i="2"/>
  <c r="A92" i="2"/>
  <c r="F91" i="2"/>
  <c r="F90" i="2"/>
  <c r="A90" i="2"/>
  <c r="F89" i="2"/>
  <c r="F88" i="2"/>
  <c r="A88" i="2"/>
  <c r="F87" i="2"/>
  <c r="F86" i="2"/>
  <c r="F85" i="2"/>
  <c r="F84" i="2"/>
  <c r="F83" i="2"/>
  <c r="F82" i="2"/>
  <c r="A82" i="2"/>
  <c r="A83" i="2" s="1"/>
  <c r="A84" i="2" s="1"/>
  <c r="F81" i="2"/>
  <c r="F80" i="2"/>
  <c r="A80" i="2"/>
  <c r="F79" i="2"/>
  <c r="F78" i="2"/>
  <c r="F77" i="2"/>
  <c r="F76" i="2"/>
  <c r="F75" i="2"/>
  <c r="F74" i="2"/>
  <c r="F73" i="2"/>
  <c r="F72" i="2"/>
  <c r="F67" i="2"/>
  <c r="F66" i="2"/>
  <c r="F65" i="2"/>
  <c r="F64" i="2"/>
  <c r="F63" i="2"/>
  <c r="F62" i="2"/>
  <c r="F61" i="2"/>
  <c r="A61" i="2"/>
  <c r="A62" i="2" s="1"/>
  <c r="A63" i="2" s="1"/>
  <c r="F60" i="2"/>
  <c r="F59" i="2"/>
  <c r="F58" i="2"/>
  <c r="F57" i="2"/>
  <c r="F55" i="2"/>
  <c r="F54" i="2"/>
  <c r="A54" i="2"/>
  <c r="A55" i="2" s="1"/>
  <c r="F53" i="2"/>
  <c r="F52" i="2"/>
  <c r="F51" i="2"/>
  <c r="F49" i="2"/>
  <c r="F48" i="2"/>
  <c r="F47" i="2"/>
  <c r="F46" i="2"/>
  <c r="F45" i="2"/>
  <c r="F44" i="2"/>
  <c r="F43" i="2"/>
  <c r="F42" i="2"/>
  <c r="F40" i="2"/>
  <c r="F39" i="2"/>
  <c r="F38" i="2"/>
  <c r="F37" i="2"/>
  <c r="F36" i="2"/>
  <c r="F35" i="2"/>
  <c r="F34" i="2"/>
  <c r="F33" i="2"/>
  <c r="F32" i="2"/>
  <c r="F31" i="2"/>
  <c r="F30" i="2"/>
  <c r="A30" i="2"/>
  <c r="F29" i="2"/>
  <c r="F28" i="2"/>
  <c r="A28" i="2"/>
  <c r="F27" i="2"/>
  <c r="F26" i="2"/>
  <c r="A26" i="2"/>
  <c r="F25" i="2"/>
  <c r="F24" i="2"/>
  <c r="F23" i="2"/>
  <c r="F22" i="2"/>
  <c r="F21" i="2"/>
  <c r="F20" i="2"/>
  <c r="A20" i="2"/>
  <c r="A21" i="2" s="1"/>
  <c r="A22" i="2" s="1"/>
  <c r="F19" i="2"/>
  <c r="F18" i="2"/>
  <c r="A18" i="2"/>
  <c r="F17" i="2"/>
  <c r="F16" i="2"/>
  <c r="F15" i="2"/>
  <c r="F14" i="2"/>
  <c r="F13" i="2"/>
  <c r="F12" i="2"/>
  <c r="F11" i="2"/>
  <c r="F10" i="2"/>
  <c r="F68" i="2" l="1"/>
  <c r="F314" i="2"/>
  <c r="F130" i="2"/>
  <c r="F251" i="2"/>
  <c r="F189" i="2"/>
  <c r="F304" i="2"/>
  <c r="F316" i="2" l="1"/>
  <c r="F327" i="2" l="1"/>
  <c r="F320" i="2"/>
  <c r="F322" i="2"/>
  <c r="F323" i="2"/>
  <c r="F319" i="2"/>
  <c r="F324" i="2" s="1"/>
  <c r="F326" i="2"/>
  <c r="F321" i="2"/>
  <c r="F317" i="2"/>
  <c r="F325" i="2"/>
  <c r="F332" i="2" l="1"/>
  <c r="F334" i="2" s="1"/>
</calcChain>
</file>

<file path=xl/sharedStrings.xml><?xml version="1.0" encoding="utf-8"?>
<sst xmlns="http://schemas.openxmlformats.org/spreadsheetml/2006/main" count="469" uniqueCount="110">
  <si>
    <t xml:space="preserve">Obra: </t>
  </si>
  <si>
    <t>AMPLIACIÓN ACUEDUCTO SAN FRANCISCO DE MACORÍS, ZONA NORTE Y SUR, PARTE B</t>
  </si>
  <si>
    <t xml:space="preserve">Ubicación: </t>
  </si>
  <si>
    <t>Provincia DUARTE</t>
  </si>
  <si>
    <t>Zona : III</t>
  </si>
  <si>
    <t>SNIP:</t>
  </si>
  <si>
    <t>LISTADO DE PARTIDAS</t>
  </si>
  <si>
    <t>Nº</t>
  </si>
  <si>
    <t>DESCRIPCIÓN</t>
  </si>
  <si>
    <t>CANTIDAD</t>
  </si>
  <si>
    <t>UD</t>
  </si>
  <si>
    <t>P.U. RD$</t>
  </si>
  <si>
    <t>VALOR RD$</t>
  </si>
  <si>
    <t>M</t>
  </si>
  <si>
    <t>LÍNEA MATRIZ Y REDES DE DISTRIBUCIÓN DESDE DEPOSITO DE 1.0MDG (CENTRO)</t>
  </si>
  <si>
    <t xml:space="preserve"> REPLANTEO  </t>
  </si>
  <si>
    <t>CORTE Y EXTRACCIÓN ASFALTO L=36,000 M</t>
  </si>
  <si>
    <t>Corte capa asfáltica (ambos lados) e=2"</t>
  </si>
  <si>
    <t>Remoción carpeta asfáltica c/equipo e=2"</t>
  </si>
  <si>
    <t>M²</t>
  </si>
  <si>
    <t>Bote de material con camión, incluye carguío y esparcimiento en botadero (D=5.0 km)</t>
  </si>
  <si>
    <t>M³</t>
  </si>
  <si>
    <t>MOVIMIENTO DE TIERRA</t>
  </si>
  <si>
    <t>Excavación material compacto c/equipo</t>
  </si>
  <si>
    <t>M³N</t>
  </si>
  <si>
    <t>Asiento de arena</t>
  </si>
  <si>
    <r>
      <t>M</t>
    </r>
    <r>
      <rPr>
        <sz val="10"/>
        <rFont val="Calibri"/>
        <family val="2"/>
      </rPr>
      <t>³</t>
    </r>
    <r>
      <rPr>
        <sz val="10"/>
        <rFont val="Arial"/>
        <family val="2"/>
      </rPr>
      <t>S</t>
    </r>
  </si>
  <si>
    <t>Suministro material de mina (caliche) dist. aproximada 20 km (sujeto a la aprobación de la Supervisión)</t>
  </si>
  <si>
    <t>M³E</t>
  </si>
  <si>
    <t xml:space="preserve">Compactación material de relleno c/compactador mecánico en capas de 0.20 m </t>
  </si>
  <si>
    <r>
      <t>M</t>
    </r>
    <r>
      <rPr>
        <sz val="10"/>
        <color indexed="8"/>
        <rFont val="Calibri"/>
        <family val="2"/>
      </rPr>
      <t>³</t>
    </r>
    <r>
      <rPr>
        <sz val="10"/>
        <color indexed="8"/>
        <rFont val="Arial"/>
        <family val="2"/>
      </rPr>
      <t>C</t>
    </r>
  </si>
  <si>
    <t xml:space="preserve">Bote de material con camión d=5 km (incluye esparcimiento en botadero) </t>
  </si>
  <si>
    <r>
      <t>M</t>
    </r>
    <r>
      <rPr>
        <sz val="10"/>
        <rFont val="Calibri"/>
        <family val="2"/>
      </rPr>
      <t>³</t>
    </r>
    <r>
      <rPr>
        <sz val="10"/>
        <rFont val="Arial"/>
        <family val="2"/>
      </rPr>
      <t>E</t>
    </r>
  </si>
  <si>
    <t>SUMINISTRO DE TUBERÍAS</t>
  </si>
  <si>
    <t>De Ø20" PVC SDR 26 C/J.G  + 6% de pérdida por campana</t>
  </si>
  <si>
    <t>De Ø16" PVC SDR 26 C/J.G  + 5% de pérdida por campana</t>
  </si>
  <si>
    <t>De Ø12" PVC SDR 26 C/J.G  + 4% de pérdida por campana</t>
  </si>
  <si>
    <t>De Ø8" PVC SDR 26 C/J.G  + 3% de pérdida por campana</t>
  </si>
  <si>
    <t>De Ø6" PVC SDR 26 C/J.G  + 3% de pérdida por campana</t>
  </si>
  <si>
    <t>De Ø4" PVC SDR 26 C/J.G  + 2% de pérdida por campana</t>
  </si>
  <si>
    <t>De Ø3" PVC SDR 26 C/J.G  + 2% de pérdida por campana</t>
  </si>
  <si>
    <t>COLOCACIÓN DE TUBERÍAS</t>
  </si>
  <si>
    <t xml:space="preserve">De Ø20" PVC SDR 26 C/J.G  </t>
  </si>
  <si>
    <t xml:space="preserve">De Ø16" PVC SDR 26 C/J.G  </t>
  </si>
  <si>
    <t xml:space="preserve">De Ø12" PVC SDR 26 C/J.G  </t>
  </si>
  <si>
    <t xml:space="preserve">De Ø8" PVC SDR 26 C/J.G  </t>
  </si>
  <si>
    <t xml:space="preserve">De Ø6" PVC SDR 26 C/J.G  </t>
  </si>
  <si>
    <t xml:space="preserve">De Ø4" PVC SDR 26 C/J.G  </t>
  </si>
  <si>
    <t xml:space="preserve">De Ø3" PVC SDR 26 C/J.G  </t>
  </si>
  <si>
    <t>PRUEBA HIDROSTÁTICA</t>
  </si>
  <si>
    <t>SUMINISTRO Y COLOCACION DE VALVULAS Y PIEZAS ESPECIALES</t>
  </si>
  <si>
    <t>%</t>
  </si>
  <si>
    <t>ACOMETIDAS</t>
  </si>
  <si>
    <t>Acometidas urbanas en polietileno Ø3" (ver detalle )</t>
  </si>
  <si>
    <t>Ud</t>
  </si>
  <si>
    <t>Acometidas urbanas en polietileno Ø4" (ver detalle )</t>
  </si>
  <si>
    <t>HIDRANTE</t>
  </si>
  <si>
    <t>Suministro y colocación de Hidrantes 4" en tubería de Ø4"según detalle. Incluiye hidrante, válvula, caja, piezas, y mano de obra</t>
  </si>
  <si>
    <t xml:space="preserve">CARPETA ASFÁLTICA </t>
  </si>
  <si>
    <t>Imprimación Sencilla</t>
  </si>
  <si>
    <t>Suministro y colocación de Carpeta Asfáltica 2". Incluye Riego de Adherencia</t>
  </si>
  <si>
    <t xml:space="preserve">Transporte asfalto D=22 km, sujeto aprobación de la Supervisión </t>
  </si>
  <si>
    <t>M³/km</t>
  </si>
  <si>
    <r>
      <rPr>
        <b/>
        <sz val="10"/>
        <rFont val="Arial"/>
        <family val="2"/>
      </rPr>
      <t xml:space="preserve">SEÑALIZACIÓN, CONTROL Y MANEJO DE TRÁNSITO </t>
    </r>
    <r>
      <rPr>
        <sz val="10"/>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</si>
  <si>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r>
      <rPr>
        <b/>
        <sz val="10"/>
        <rFont val="Arial"/>
        <family val="2"/>
      </rPr>
      <t xml:space="preserve">LIMPIEZA CONTINUA Y FINAL </t>
    </r>
    <r>
      <rPr>
        <sz val="10"/>
        <rFont val="Arial"/>
        <family val="2"/>
      </rPr>
      <t>(Incluye</t>
    </r>
    <r>
      <rPr>
        <b/>
        <sz val="10"/>
        <rFont val="Arial"/>
        <family val="2"/>
      </rPr>
      <t xml:space="preserve"> </t>
    </r>
    <r>
      <rPr>
        <sz val="10"/>
        <rFont val="Arial"/>
        <family val="2"/>
      </rPr>
      <t>obreros, camión y herramientas menores)</t>
    </r>
  </si>
  <si>
    <t>SUB-TOTAL FASE  M</t>
  </si>
  <si>
    <t>N</t>
  </si>
  <si>
    <t>LÍNEA MATRIZ Y REDES DE DISTRIBUCIÓN DESDE DEPOSITO DE 1.0MDG (SURESTE)</t>
  </si>
  <si>
    <t>SUB-TOTAL FASE  N</t>
  </si>
  <si>
    <t>Ñ</t>
  </si>
  <si>
    <t>LÍNEA MATRIZ Y REDES DE DISTRIBUCIÓN DESDE DEPOSITO DE 600,000 GLS (SUROESTE)</t>
  </si>
  <si>
    <t>CORTE Y EXTRACCIÓN ASFALTO L=34,800 M</t>
  </si>
  <si>
    <t>SUB-TOTAL FASE  Ñ</t>
  </si>
  <si>
    <t>O</t>
  </si>
  <si>
    <t>LÍNEA MATRIZ Y REDES DE DISTRIBUCIÓN DESDE DEPOSITO DE 792,000 GLS  (NORTE)</t>
  </si>
  <si>
    <t>CORTE Y EXTRACCIÓN ASFALTO L=37,200 M</t>
  </si>
  <si>
    <t>M³S</t>
  </si>
  <si>
    <t>M³C</t>
  </si>
  <si>
    <t>SUB-TOTAL FASE  O</t>
  </si>
  <si>
    <t>P</t>
  </si>
  <si>
    <t>LÍNEA MATRIZ Y REDES DE DISTRIBUCIÓN DESDE DEPOSITO DE 150,000 GLS (SUR)</t>
  </si>
  <si>
    <t>CORTE Y EXTRACCIÓN ASFALTO L=30,000 M</t>
  </si>
  <si>
    <t>SUB-TOTAL FASE  P</t>
  </si>
  <si>
    <t>Z</t>
  </si>
  <si>
    <t>VARIOS</t>
  </si>
  <si>
    <r>
      <rPr>
        <b/>
        <sz val="10"/>
        <rFont val="Arial"/>
        <family val="2"/>
      </rPr>
      <t>VALLA</t>
    </r>
    <r>
      <rPr>
        <sz val="10"/>
        <rFont val="Arial"/>
        <family val="2"/>
      </rPr>
      <t xml:space="preserve"> (16' x 10') impresión Full Color en banner blanco y negro, con logo de INAPA, nombre del contratista y del proyecto, estructura de tubos galvanizados de 1.5" x 1.5" y soportes en tubos cuadrados de 4" x 4"</t>
    </r>
  </si>
  <si>
    <t>Brigada para   eliminiación de Conexiones Ilegales</t>
  </si>
  <si>
    <t>Meses</t>
  </si>
  <si>
    <t>Brigadas para estabilización del sistema</t>
  </si>
  <si>
    <t>Reparación de Servicios existentes</t>
  </si>
  <si>
    <t>PA</t>
  </si>
  <si>
    <t>Suministro de Camiones de agua por cierres temporales (8 Camiones cisternas por dia)</t>
  </si>
  <si>
    <r>
      <rPr>
        <b/>
        <sz val="10"/>
        <rFont val="Arial"/>
        <family val="2"/>
      </rPr>
      <t xml:space="preserve">CAMPAMENTOS </t>
    </r>
    <r>
      <rPr>
        <sz val="10"/>
        <rFont val="Arial"/>
        <family val="2"/>
      </rPr>
      <t>(Incluye alquiler del solar o casa y caseta de materiales)</t>
    </r>
  </si>
  <si>
    <t>SUB-TOTAL FASE Z</t>
  </si>
  <si>
    <t>SUB-TOTAL GENERAL</t>
  </si>
  <si>
    <t>GASTOS INDIRECTOS</t>
  </si>
  <si>
    <t>Honorarios Profesionales</t>
  </si>
  <si>
    <t>Gastos Administrativos</t>
  </si>
  <si>
    <t>Seguro, Póliza y Fianzas</t>
  </si>
  <si>
    <t>Transporte</t>
  </si>
  <si>
    <t>Supervisión de la Obra</t>
  </si>
  <si>
    <t>ITBIS (Ley 07-2007)</t>
  </si>
  <si>
    <t>Ley 6-86</t>
  </si>
  <si>
    <t>CODIA</t>
  </si>
  <si>
    <t>Imprevistos</t>
  </si>
  <si>
    <t>Gestión  Ambiental</t>
  </si>
  <si>
    <t>Completivo Transporte de Postes</t>
  </si>
  <si>
    <t>Interconexión con EDENORTE Y APROBACIÓN DE PLANOS</t>
  </si>
  <si>
    <t>TOTAL GASTOS INDIRECTOS</t>
  </si>
  <si>
    <t>TOTAL GENERAL EN 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</si>
</sst>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5" formatCode="0.0"/>
    <numFmt numFmtId="166" formatCode="#,##0.00;[Red]#,##0.00"/>
    <numFmt numFmtId="167" formatCode="_-* #,##0.00\ _€_-;\-* #,##0.00\ _€_-;_-* &quot;-&quot;??\ _€_-;_-@_-"/>
    <numFmt numFmtId="168" formatCode="#,##0.0_);\(#,##0.0\)"/>
    <numFmt numFmtId="169" formatCode="0.0%"/>
  </numFmts>
  <fonts count="14" x14ac:knownFonts="1">
    <font>
      <sz val="11"/>
      <color theme="1"/>
      <name val="Calibri"/>
      <family val="2"/>
      <scheme val="minor"/>
    </font>
    <font>
      <sz val="10"/>
      <name val="Arial"/>
      <family val="2"/>
    </font>
    <font>
      <b/>
      <sz val="10"/>
      <name val="Arial"/>
      <family val="2"/>
    </font>
    <font>
      <sz val="10"/>
      <color rgb="FFFF0000"/>
      <name val="Arial"/>
      <family val="2"/>
    </font>
    <font>
      <sz val="10"/>
      <color theme="1"/>
      <name val="Arial"/>
      <family val="2"/>
    </font>
    <font>
      <b/>
      <sz val="10"/>
      <color indexed="8"/>
      <name val="Arial"/>
      <family val="2"/>
    </font>
    <font>
      <sz val="10"/>
      <color indexed="8"/>
      <name val="Arial"/>
      <family val="2"/>
    </font>
    <font>
      <sz val="10"/>
      <color rgb="FF000000"/>
      <name val="Arial"/>
      <family val="2"/>
    </font>
    <font>
      <sz val="10"/>
      <name val="Calibri"/>
      <family val="2"/>
    </font>
    <font>
      <sz val="10"/>
      <color indexed="8"/>
      <name val="Calibri"/>
      <family val="2"/>
    </font>
    <font>
      <sz val="12"/>
      <name val="Courier"/>
      <family val="3"/>
    </font>
    <font>
      <i/>
      <sz val="10"/>
      <name val="Arial"/>
      <family val="2"/>
    </font>
    <font>
      <b/>
      <sz val="10"/>
      <color rgb="FFFF0000"/>
      <name val="Arial"/>
      <family val="2"/>
    </font>
    <font>
      <sz val="10"/>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theme="0" tint="-0.34998626667073579"/>
      </left>
      <right style="thin">
        <color auto="1"/>
      </right>
      <top style="thin">
        <color theme="0" tint="-0.34998626667073579"/>
      </top>
      <bottom style="thin">
        <color auto="1"/>
      </bottom>
      <diagonal/>
    </border>
    <border>
      <left style="thin">
        <color auto="1"/>
      </left>
      <right style="thin">
        <color auto="1"/>
      </right>
      <top style="thin">
        <color theme="0" tint="-0.34998626667073579"/>
      </top>
      <bottom style="thin">
        <color auto="1"/>
      </bottom>
      <diagonal/>
    </border>
    <border>
      <left style="thin">
        <color auto="1"/>
      </left>
      <right style="thin">
        <color theme="0" tint="-0.34998626667073579"/>
      </right>
      <top style="thin">
        <color theme="0" tint="-0.34998626667073579"/>
      </top>
      <bottom style="thin">
        <color auto="1"/>
      </bottom>
      <diagonal/>
    </border>
    <border>
      <left style="thin">
        <color theme="0" tint="-0.34998626667073579"/>
      </left>
      <right style="thin">
        <color theme="0" tint="-0.249977111117893"/>
      </right>
      <top style="thin">
        <color theme="0" tint="-0.34998626667073579"/>
      </top>
      <bottom/>
      <diagonal/>
    </border>
    <border>
      <left style="thin">
        <color theme="0" tint="-0.249977111117893"/>
      </left>
      <right style="thin">
        <color theme="0" tint="-0.249977111117893"/>
      </right>
      <top style="thin">
        <color theme="0" tint="-0.34998626667073579"/>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theme="0" tint="-0.34998626667073579"/>
      </right>
      <top style="thin">
        <color theme="0" tint="-0.34998626667073579"/>
      </top>
      <bottom/>
      <diagonal/>
    </border>
    <border>
      <left style="thin">
        <color theme="0" tint="-0.34998626667073579"/>
      </left>
      <right style="thin">
        <color theme="0" tint="-0.249977111117893"/>
      </right>
      <top/>
      <bottom/>
      <diagonal/>
    </border>
    <border>
      <left/>
      <right style="thin">
        <color theme="0" tint="-0.34998626667073579"/>
      </right>
      <top/>
      <bottom/>
      <diagonal/>
    </border>
    <border>
      <left style="thin">
        <color theme="0" tint="-0.24994659260841701"/>
      </left>
      <right style="thin">
        <color theme="0" tint="-0.24994659260841701"/>
      </right>
      <top/>
      <bottom/>
      <diagonal/>
    </border>
    <border>
      <left style="thin">
        <color theme="0" tint="-0.34998626667073579"/>
      </left>
      <right style="thin">
        <color theme="0" tint="-0.249977111117893"/>
      </right>
      <top/>
      <bottom style="thin">
        <color theme="0" tint="-0.34998626667073579"/>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34998626667073579"/>
      </right>
      <top/>
      <bottom style="thin">
        <color theme="0" tint="-0.34998626667073579"/>
      </bottom>
      <diagonal/>
    </border>
    <border>
      <left style="thin">
        <color theme="0" tint="-0.24994659260841701"/>
      </left>
      <right style="thin">
        <color theme="0" tint="-0.34998626667073579"/>
      </right>
      <top/>
      <bottom/>
      <diagonal/>
    </border>
    <border>
      <left/>
      <right style="thin">
        <color theme="0" tint="-0.249977111117893"/>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14996795556505021"/>
      </right>
      <top/>
      <bottom/>
      <diagonal/>
    </border>
    <border>
      <left style="thin">
        <color theme="0" tint="-0.14996795556505021"/>
      </left>
      <right style="thin">
        <color theme="0" tint="-0.249977111117893"/>
      </right>
      <top/>
      <bottom/>
      <diagonal/>
    </border>
  </borders>
  <cellStyleXfs count="15">
    <xf numFmtId="0" fontId="0"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39" fontId="10"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cellStyleXfs>
  <cellXfs count="189">
    <xf numFmtId="0" fontId="0" fillId="0" borderId="0" xfId="0"/>
    <xf numFmtId="0" fontId="2" fillId="2" borderId="9" xfId="1" applyFont="1" applyFill="1" applyBorder="1" applyAlignment="1" applyProtection="1">
      <alignment horizontal="right" vertical="top"/>
    </xf>
    <xf numFmtId="4" fontId="1" fillId="2" borderId="7" xfId="12" applyNumberFormat="1" applyFont="1" applyFill="1" applyBorder="1" applyAlignment="1" applyProtection="1">
      <alignment horizontal="right" vertical="top" wrapText="1"/>
      <protection locked="0"/>
    </xf>
    <xf numFmtId="0" fontId="2" fillId="2" borderId="0" xfId="1" applyFont="1" applyFill="1" applyAlignment="1" applyProtection="1">
      <alignment horizontal="center" vertical="top"/>
    </xf>
    <xf numFmtId="0" fontId="1" fillId="0" borderId="0" xfId="1" applyProtection="1"/>
    <xf numFmtId="0" fontId="1" fillId="2" borderId="0" xfId="1" applyFont="1" applyFill="1" applyAlignment="1" applyProtection="1">
      <alignment horizontal="left" vertical="top"/>
    </xf>
    <xf numFmtId="0" fontId="2" fillId="2" borderId="0" xfId="1" applyFont="1" applyFill="1" applyAlignment="1" applyProtection="1">
      <alignment vertical="top"/>
    </xf>
    <xf numFmtId="43" fontId="1" fillId="2" borderId="0" xfId="2" applyFont="1" applyFill="1" applyBorder="1" applyAlignment="1" applyProtection="1">
      <alignment vertical="top" wrapText="1"/>
    </xf>
    <xf numFmtId="0" fontId="1" fillId="2" borderId="0" xfId="1" applyFont="1" applyFill="1" applyAlignment="1" applyProtection="1">
      <alignment horizontal="center" vertical="top"/>
    </xf>
    <xf numFmtId="4" fontId="1" fillId="2" borderId="0" xfId="1" applyNumberFormat="1" applyFont="1" applyFill="1" applyAlignment="1" applyProtection="1">
      <alignment horizontal="right" vertical="top" wrapText="1"/>
    </xf>
    <xf numFmtId="166" fontId="1" fillId="2" borderId="0" xfId="2" applyNumberFormat="1" applyFont="1" applyFill="1" applyBorder="1" applyAlignment="1" applyProtection="1">
      <alignment horizontal="right" vertical="top" wrapText="1"/>
    </xf>
    <xf numFmtId="0" fontId="1" fillId="2" borderId="0" xfId="1" applyFont="1" applyFill="1" applyAlignment="1" applyProtection="1">
      <alignment horizontal="right" vertical="top"/>
    </xf>
    <xf numFmtId="43" fontId="2" fillId="2" borderId="0" xfId="2" applyFont="1" applyFill="1" applyBorder="1" applyAlignment="1" applyProtection="1">
      <alignment vertical="top" wrapText="1"/>
    </xf>
    <xf numFmtId="0" fontId="2" fillId="2" borderId="0" xfId="1" applyFont="1" applyFill="1" applyAlignment="1" applyProtection="1">
      <alignment horizontal="center" vertical="top"/>
    </xf>
    <xf numFmtId="4" fontId="2" fillId="2" borderId="0" xfId="1" applyNumberFormat="1" applyFont="1" applyFill="1" applyAlignment="1" applyProtection="1">
      <alignment horizontal="right" vertical="top" wrapText="1"/>
    </xf>
    <xf numFmtId="166" fontId="1" fillId="2" borderId="0" xfId="1" applyNumberFormat="1" applyFont="1" applyFill="1" applyAlignment="1" applyProtection="1">
      <alignment horizontal="center" vertical="top"/>
    </xf>
    <xf numFmtId="49" fontId="2" fillId="2" borderId="0" xfId="2" applyNumberFormat="1" applyFont="1" applyFill="1" applyBorder="1" applyAlignment="1" applyProtection="1">
      <alignment horizontal="left" vertical="top" wrapText="1"/>
    </xf>
    <xf numFmtId="0" fontId="2" fillId="2" borderId="0" xfId="1" applyFont="1" applyFill="1" applyBorder="1" applyAlignment="1" applyProtection="1">
      <alignment horizontal="center" vertical="top" wrapText="1"/>
    </xf>
    <xf numFmtId="0" fontId="2" fillId="0" borderId="0" xfId="1" applyFont="1" applyBorder="1" applyAlignment="1" applyProtection="1">
      <alignment horizontal="center" vertical="top" wrapText="1"/>
    </xf>
    <xf numFmtId="0" fontId="2" fillId="3" borderId="1" xfId="3" applyFont="1" applyFill="1" applyBorder="1" applyAlignment="1" applyProtection="1">
      <alignment horizontal="right" vertical="top"/>
    </xf>
    <xf numFmtId="0" fontId="2" fillId="3" borderId="2" xfId="3" applyFont="1" applyFill="1" applyBorder="1" applyAlignment="1" applyProtection="1">
      <alignment horizontal="center" vertical="top"/>
    </xf>
    <xf numFmtId="4" fontId="2" fillId="3" borderId="2" xfId="3" applyNumberFormat="1" applyFont="1" applyFill="1" applyBorder="1" applyAlignment="1" applyProtection="1">
      <alignment horizontal="center" vertical="top"/>
    </xf>
    <xf numFmtId="4" fontId="2" fillId="3" borderId="2" xfId="4" applyNumberFormat="1" applyFont="1" applyFill="1" applyBorder="1" applyAlignment="1" applyProtection="1">
      <alignment horizontal="center" vertical="top"/>
    </xf>
    <xf numFmtId="166" fontId="2" fillId="3" borderId="3" xfId="3" applyNumberFormat="1" applyFont="1" applyFill="1" applyBorder="1" applyAlignment="1" applyProtection="1">
      <alignment horizontal="center" vertical="top"/>
    </xf>
    <xf numFmtId="43" fontId="1" fillId="2" borderId="4" xfId="2" applyFont="1" applyFill="1" applyBorder="1" applyAlignment="1" applyProtection="1">
      <alignment horizontal="right" vertical="top" wrapText="1"/>
    </xf>
    <xf numFmtId="43" fontId="2" fillId="2" borderId="5" xfId="2" applyFont="1" applyFill="1" applyBorder="1" applyAlignment="1" applyProtection="1">
      <alignment horizontal="center" vertical="top"/>
    </xf>
    <xf numFmtId="0" fontId="2" fillId="2" borderId="6" xfId="1" applyFont="1" applyFill="1" applyBorder="1" applyAlignment="1" applyProtection="1">
      <alignment horizontal="center" vertical="top" wrapText="1"/>
    </xf>
    <xf numFmtId="4" fontId="2" fillId="2" borderId="7" xfId="1" applyNumberFormat="1" applyFont="1" applyFill="1" applyBorder="1" applyAlignment="1" applyProtection="1">
      <alignment horizontal="right" vertical="top" wrapText="1"/>
    </xf>
    <xf numFmtId="4" fontId="2" fillId="2" borderId="7" xfId="1" applyNumberFormat="1" applyFont="1" applyFill="1" applyBorder="1" applyAlignment="1" applyProtection="1">
      <alignment horizontal="center" vertical="top" wrapText="1"/>
    </xf>
    <xf numFmtId="166" fontId="2" fillId="2" borderId="8" xfId="1" applyNumberFormat="1" applyFont="1" applyFill="1" applyBorder="1" applyAlignment="1" applyProtection="1">
      <alignment horizontal="right" vertical="top" wrapText="1"/>
    </xf>
    <xf numFmtId="0" fontId="2" fillId="2" borderId="9" xfId="5" applyNumberFormat="1" applyFont="1" applyFill="1" applyBorder="1" applyAlignment="1" applyProtection="1">
      <alignment horizontal="center" vertical="top"/>
    </xf>
    <xf numFmtId="0" fontId="2" fillId="2" borderId="7" xfId="1" applyNumberFormat="1" applyFont="1" applyFill="1" applyBorder="1" applyAlignment="1" applyProtection="1">
      <alignment vertical="top" wrapText="1"/>
    </xf>
    <xf numFmtId="4" fontId="3" fillId="2" borderId="6" xfId="5" applyNumberFormat="1" applyFont="1" applyFill="1" applyBorder="1" applyAlignment="1" applyProtection="1">
      <alignment vertical="top"/>
    </xf>
    <xf numFmtId="4" fontId="3" fillId="2" borderId="7" xfId="5" applyNumberFormat="1" applyFont="1" applyFill="1" applyBorder="1" applyAlignment="1" applyProtection="1">
      <alignment horizontal="center" vertical="top"/>
    </xf>
    <xf numFmtId="4" fontId="3" fillId="2" borderId="7" xfId="4" applyNumberFormat="1" applyFont="1" applyFill="1" applyBorder="1" applyAlignment="1" applyProtection="1">
      <alignment horizontal="right" vertical="top"/>
    </xf>
    <xf numFmtId="166" fontId="3" fillId="2" borderId="10" xfId="5" applyNumberFormat="1" applyFont="1" applyFill="1" applyBorder="1" applyAlignment="1" applyProtection="1">
      <alignment horizontal="right" vertical="top"/>
    </xf>
    <xf numFmtId="0" fontId="2" fillId="2" borderId="9" xfId="5" applyNumberFormat="1" applyFont="1" applyFill="1" applyBorder="1" applyAlignment="1" applyProtection="1">
      <alignment horizontal="right" vertical="top"/>
    </xf>
    <xf numFmtId="0" fontId="2" fillId="2" borderId="7" xfId="5" applyFont="1" applyFill="1" applyBorder="1" applyAlignment="1" applyProtection="1">
      <alignment vertical="top" wrapText="1"/>
    </xf>
    <xf numFmtId="4" fontId="1" fillId="2" borderId="6" xfId="5" applyNumberFormat="1" applyFont="1" applyFill="1" applyBorder="1" applyAlignment="1" applyProtection="1">
      <alignment vertical="top"/>
    </xf>
    <xf numFmtId="4" fontId="1" fillId="2" borderId="7" xfId="5" applyNumberFormat="1" applyFont="1" applyFill="1" applyBorder="1" applyAlignment="1" applyProtection="1">
      <alignment horizontal="center" vertical="top"/>
    </xf>
    <xf numFmtId="166" fontId="1" fillId="2" borderId="10" xfId="5" applyNumberFormat="1" applyFont="1" applyFill="1" applyBorder="1" applyAlignment="1" applyProtection="1">
      <alignment horizontal="right" vertical="top"/>
    </xf>
    <xf numFmtId="1" fontId="2" fillId="2" borderId="9" xfId="3" applyNumberFormat="1" applyFont="1" applyFill="1" applyBorder="1" applyAlignment="1" applyProtection="1">
      <alignment horizontal="right" vertical="top"/>
    </xf>
    <xf numFmtId="0" fontId="2" fillId="2" borderId="7" xfId="3" applyFont="1" applyFill="1" applyBorder="1" applyAlignment="1" applyProtection="1">
      <alignment vertical="top"/>
    </xf>
    <xf numFmtId="4" fontId="1" fillId="2" borderId="6" xfId="1" applyNumberFormat="1" applyFont="1" applyFill="1" applyBorder="1" applyAlignment="1" applyProtection="1">
      <alignment vertical="top"/>
    </xf>
    <xf numFmtId="43" fontId="1" fillId="2" borderId="7" xfId="4" applyFont="1" applyFill="1" applyBorder="1" applyAlignment="1" applyProtection="1">
      <alignment horizontal="center" vertical="top"/>
    </xf>
    <xf numFmtId="166" fontId="1" fillId="2" borderId="10" xfId="3" applyNumberFormat="1" applyFont="1" applyFill="1" applyBorder="1" applyAlignment="1" applyProtection="1">
      <alignment horizontal="right" vertical="top"/>
    </xf>
    <xf numFmtId="37" fontId="2" fillId="2" borderId="9" xfId="1" applyNumberFormat="1" applyFont="1" applyFill="1" applyBorder="1" applyAlignment="1" applyProtection="1">
      <alignment horizontal="right" vertical="top"/>
    </xf>
    <xf numFmtId="0" fontId="2" fillId="2" borderId="7" xfId="1" applyFont="1" applyFill="1" applyBorder="1" applyAlignment="1" applyProtection="1">
      <alignment vertical="top" wrapText="1"/>
    </xf>
    <xf numFmtId="0" fontId="1" fillId="2" borderId="6" xfId="1" applyFont="1" applyFill="1" applyBorder="1" applyAlignment="1" applyProtection="1">
      <alignment vertical="top"/>
    </xf>
    <xf numFmtId="0" fontId="1" fillId="2" borderId="7" xfId="1" applyFont="1" applyFill="1" applyBorder="1" applyAlignment="1" applyProtection="1">
      <alignment horizontal="center" vertical="top"/>
    </xf>
    <xf numFmtId="165" fontId="1" fillId="2" borderId="9" xfId="1" applyNumberFormat="1" applyFont="1" applyFill="1" applyBorder="1" applyAlignment="1" applyProtection="1">
      <alignment horizontal="right" vertical="top"/>
    </xf>
    <xf numFmtId="0" fontId="4" fillId="2" borderId="7" xfId="1" applyFont="1" applyFill="1" applyBorder="1" applyAlignment="1" applyProtection="1">
      <alignment vertical="top" wrapText="1"/>
    </xf>
    <xf numFmtId="166" fontId="1" fillId="2" borderId="7" xfId="7" applyNumberFormat="1" applyFont="1" applyFill="1" applyBorder="1" applyAlignment="1" applyProtection="1">
      <alignment horizontal="center" vertical="top" wrapText="1"/>
    </xf>
    <xf numFmtId="0" fontId="5" fillId="2" borderId="9" xfId="1" applyFont="1" applyFill="1" applyBorder="1" applyAlignment="1" applyProtection="1">
      <alignment horizontal="right" vertical="top" wrapText="1"/>
    </xf>
    <xf numFmtId="0" fontId="5" fillId="2" borderId="7" xfId="1" applyNumberFormat="1" applyFont="1" applyFill="1" applyBorder="1" applyAlignment="1" applyProtection="1">
      <alignment vertical="top" wrapText="1"/>
    </xf>
    <xf numFmtId="4" fontId="6" fillId="2" borderId="6" xfId="1" applyNumberFormat="1" applyFont="1" applyFill="1" applyBorder="1" applyAlignment="1" applyProtection="1">
      <alignment vertical="top"/>
    </xf>
    <xf numFmtId="43" fontId="6" fillId="2" borderId="7" xfId="4" applyFont="1" applyFill="1" applyBorder="1" applyAlignment="1" applyProtection="1">
      <alignment horizontal="center" vertical="top"/>
    </xf>
    <xf numFmtId="0" fontId="6" fillId="2" borderId="9" xfId="1" applyFont="1" applyFill="1" applyBorder="1" applyAlignment="1" applyProtection="1">
      <alignment horizontal="right" vertical="top" wrapText="1"/>
    </xf>
    <xf numFmtId="0" fontId="1" fillId="2" borderId="7" xfId="1" applyFont="1" applyFill="1" applyBorder="1" applyAlignment="1" applyProtection="1">
      <alignment vertical="top" wrapText="1"/>
    </xf>
    <xf numFmtId="4" fontId="1" fillId="2" borderId="7" xfId="1" applyNumberFormat="1" applyFont="1" applyFill="1" applyBorder="1" applyAlignment="1" applyProtection="1">
      <alignment horizontal="center" vertical="top"/>
    </xf>
    <xf numFmtId="0" fontId="7" fillId="2" borderId="7" xfId="1" applyFont="1" applyFill="1" applyBorder="1" applyAlignment="1" applyProtection="1">
      <alignment vertical="top" wrapText="1"/>
    </xf>
    <xf numFmtId="4" fontId="4" fillId="2" borderId="6" xfId="1" applyNumberFormat="1" applyFont="1" applyFill="1" applyBorder="1" applyAlignment="1" applyProtection="1">
      <alignment vertical="top"/>
    </xf>
    <xf numFmtId="4" fontId="6" fillId="2" borderId="7" xfId="1" applyNumberFormat="1" applyFont="1" applyFill="1" applyBorder="1" applyAlignment="1" applyProtection="1">
      <alignment horizontal="center" vertical="top"/>
    </xf>
    <xf numFmtId="43" fontId="1" fillId="2" borderId="6" xfId="4" applyFont="1" applyFill="1" applyBorder="1" applyAlignment="1" applyProtection="1">
      <alignment vertical="top"/>
    </xf>
    <xf numFmtId="165" fontId="1" fillId="2" borderId="9" xfId="3" applyNumberFormat="1" applyFont="1" applyFill="1" applyBorder="1" applyAlignment="1" applyProtection="1">
      <alignment horizontal="right" vertical="top"/>
    </xf>
    <xf numFmtId="0" fontId="1" fillId="2" borderId="7" xfId="3" applyFont="1" applyFill="1" applyBorder="1" applyAlignment="1" applyProtection="1">
      <alignment vertical="top" wrapText="1"/>
    </xf>
    <xf numFmtId="0" fontId="2" fillId="2" borderId="9" xfId="8" applyFont="1" applyFill="1" applyBorder="1" applyAlignment="1" applyProtection="1">
      <alignment horizontal="right" vertical="top"/>
    </xf>
    <xf numFmtId="43" fontId="1" fillId="2" borderId="7" xfId="4" applyFont="1" applyFill="1" applyBorder="1" applyAlignment="1" applyProtection="1">
      <alignment horizontal="center" vertical="top" wrapText="1"/>
    </xf>
    <xf numFmtId="0" fontId="2" fillId="2" borderId="7" xfId="3" applyFont="1" applyFill="1" applyBorder="1" applyAlignment="1" applyProtection="1">
      <alignment vertical="top" wrapText="1"/>
    </xf>
    <xf numFmtId="0" fontId="1" fillId="2" borderId="7" xfId="8" applyFont="1" applyFill="1" applyBorder="1" applyAlignment="1" applyProtection="1">
      <alignment horizontal="left" vertical="top" wrapText="1"/>
    </xf>
    <xf numFmtId="4" fontId="1" fillId="2" borderId="6" xfId="9" applyNumberFormat="1" applyFont="1" applyFill="1" applyBorder="1" applyAlignment="1" applyProtection="1">
      <alignment vertical="top" wrapText="1"/>
    </xf>
    <xf numFmtId="4" fontId="1" fillId="2" borderId="7" xfId="9" applyNumberFormat="1" applyFont="1" applyFill="1" applyBorder="1" applyAlignment="1" applyProtection="1">
      <alignment horizontal="center" vertical="top"/>
    </xf>
    <xf numFmtId="37" fontId="2" fillId="2" borderId="9" xfId="1" applyNumberFormat="1" applyFont="1" applyFill="1" applyBorder="1" applyAlignment="1" applyProtection="1">
      <alignment horizontal="right" vertical="top" wrapText="1"/>
    </xf>
    <xf numFmtId="168" fontId="1" fillId="2" borderId="9" xfId="1" applyNumberFormat="1" applyFont="1" applyFill="1" applyBorder="1" applyAlignment="1" applyProtection="1">
      <alignment horizontal="right" vertical="top" wrapText="1"/>
    </xf>
    <xf numFmtId="0" fontId="1" fillId="2" borderId="7" xfId="3" applyFont="1" applyFill="1" applyBorder="1" applyAlignment="1" applyProtection="1">
      <alignment horizontal="justify" vertical="top" wrapText="1"/>
    </xf>
    <xf numFmtId="49" fontId="2" fillId="2" borderId="7" xfId="10" applyNumberFormat="1" applyFont="1" applyFill="1" applyBorder="1" applyAlignment="1" applyProtection="1">
      <alignment vertical="top" wrapText="1"/>
    </xf>
    <xf numFmtId="4" fontId="1" fillId="0" borderId="11" xfId="1" applyNumberFormat="1" applyFont="1" applyFill="1" applyBorder="1" applyAlignment="1" applyProtection="1">
      <alignment vertical="top" wrapText="1"/>
    </xf>
    <xf numFmtId="0" fontId="1" fillId="2" borderId="7" xfId="1" applyFont="1" applyFill="1" applyBorder="1" applyAlignment="1" applyProtection="1">
      <alignment horizontal="justify" vertical="top" wrapText="1"/>
    </xf>
    <xf numFmtId="43" fontId="1" fillId="3" borderId="12" xfId="2" applyFont="1" applyFill="1" applyBorder="1" applyAlignment="1" applyProtection="1">
      <alignment horizontal="right" vertical="top" wrapText="1"/>
    </xf>
    <xf numFmtId="43" fontId="2" fillId="3" borderId="13" xfId="2" applyFont="1" applyFill="1" applyBorder="1" applyAlignment="1" applyProtection="1">
      <alignment horizontal="center" vertical="top"/>
    </xf>
    <xf numFmtId="0" fontId="2" fillId="3" borderId="13" xfId="1" applyFont="1" applyFill="1" applyBorder="1" applyAlignment="1" applyProtection="1">
      <alignment horizontal="center" vertical="top" wrapText="1"/>
    </xf>
    <xf numFmtId="4" fontId="2" fillId="3" borderId="13" xfId="1" applyNumberFormat="1" applyFont="1" applyFill="1" applyBorder="1" applyAlignment="1" applyProtection="1">
      <alignment horizontal="right" vertical="top" wrapText="1"/>
    </xf>
    <xf numFmtId="4" fontId="2" fillId="3" borderId="13" xfId="1" applyNumberFormat="1" applyFont="1" applyFill="1" applyBorder="1" applyAlignment="1" applyProtection="1">
      <alignment horizontal="center" vertical="top" wrapText="1"/>
    </xf>
    <xf numFmtId="166" fontId="2" fillId="3" borderId="14" xfId="0" applyNumberFormat="1" applyFont="1" applyFill="1" applyBorder="1" applyAlignment="1" applyProtection="1">
      <alignment horizontal="right" vertical="top" wrapText="1"/>
    </xf>
    <xf numFmtId="0" fontId="2" fillId="2" borderId="7" xfId="5" applyFont="1" applyFill="1" applyBorder="1" applyAlignment="1" applyProtection="1">
      <alignment horizontal="center" vertical="top" wrapText="1"/>
    </xf>
    <xf numFmtId="166" fontId="2" fillId="2" borderId="10" xfId="5" applyNumberFormat="1" applyFont="1" applyFill="1" applyBorder="1" applyAlignment="1" applyProtection="1">
      <alignment horizontal="right" vertical="top"/>
    </xf>
    <xf numFmtId="0" fontId="2" fillId="0" borderId="7" xfId="1" applyNumberFormat="1" applyFont="1" applyFill="1" applyBorder="1" applyAlignment="1" applyProtection="1">
      <alignment vertical="top" wrapText="1"/>
    </xf>
    <xf numFmtId="43" fontId="1" fillId="2" borderId="9" xfId="2" applyFont="1" applyFill="1" applyBorder="1" applyAlignment="1" applyProtection="1">
      <alignment horizontal="right" vertical="top" wrapText="1"/>
    </xf>
    <xf numFmtId="43" fontId="2" fillId="2" borderId="7" xfId="2" applyFont="1" applyFill="1" applyBorder="1" applyAlignment="1" applyProtection="1">
      <alignment horizontal="center" vertical="top"/>
    </xf>
    <xf numFmtId="166" fontId="2" fillId="2" borderId="10" xfId="0" applyNumberFormat="1" applyFont="1" applyFill="1" applyBorder="1" applyAlignment="1" applyProtection="1">
      <alignment horizontal="right" vertical="top" wrapText="1"/>
    </xf>
    <xf numFmtId="166" fontId="1" fillId="2" borderId="7" xfId="11" applyNumberFormat="1" applyFont="1" applyFill="1" applyBorder="1" applyAlignment="1" applyProtection="1">
      <alignment horizontal="center" vertical="top" wrapText="1"/>
    </xf>
    <xf numFmtId="0" fontId="1" fillId="2" borderId="9" xfId="5" applyNumberFormat="1" applyFont="1" applyFill="1" applyBorder="1" applyAlignment="1" applyProtection="1">
      <alignment horizontal="right" vertical="top"/>
    </xf>
    <xf numFmtId="0" fontId="1" fillId="2" borderId="7" xfId="1" applyNumberFormat="1" applyFont="1" applyFill="1" applyBorder="1" applyAlignment="1" applyProtection="1">
      <alignment horizontal="justify" vertical="top" wrapText="1"/>
    </xf>
    <xf numFmtId="166" fontId="1" fillId="2" borderId="15" xfId="3" applyNumberFormat="1" applyFont="1" applyFill="1" applyBorder="1" applyAlignment="1" applyProtection="1">
      <alignment vertical="top"/>
    </xf>
    <xf numFmtId="0" fontId="1" fillId="2" borderId="9" xfId="1" applyFont="1" applyFill="1" applyBorder="1" applyAlignment="1" applyProtection="1">
      <alignment horizontal="right" vertical="top" wrapText="1"/>
    </xf>
    <xf numFmtId="43" fontId="1" fillId="0" borderId="7" xfId="4" applyFont="1" applyFill="1" applyBorder="1" applyAlignment="1" applyProtection="1">
      <alignment horizontal="center" vertical="top"/>
    </xf>
    <xf numFmtId="0" fontId="1" fillId="4" borderId="12" xfId="3" applyFont="1" applyFill="1" applyBorder="1" applyAlignment="1" applyProtection="1">
      <alignment horizontal="right" vertical="top"/>
    </xf>
    <xf numFmtId="0" fontId="2" fillId="4" borderId="13" xfId="3" applyFont="1" applyFill="1" applyBorder="1" applyAlignment="1" applyProtection="1">
      <alignment horizontal="right" vertical="top"/>
    </xf>
    <xf numFmtId="166" fontId="1" fillId="4" borderId="16" xfId="3" applyNumberFormat="1" applyFont="1" applyFill="1" applyBorder="1" applyAlignment="1" applyProtection="1">
      <alignment vertical="top"/>
    </xf>
    <xf numFmtId="166" fontId="1" fillId="4" borderId="13" xfId="3" applyNumberFormat="1" applyFont="1" applyFill="1" applyBorder="1" applyAlignment="1" applyProtection="1">
      <alignment horizontal="center" vertical="top"/>
    </xf>
    <xf numFmtId="4" fontId="2" fillId="4" borderId="13" xfId="4" applyNumberFormat="1" applyFont="1" applyFill="1" applyBorder="1" applyAlignment="1" applyProtection="1">
      <alignment horizontal="right" vertical="top"/>
    </xf>
    <xf numFmtId="166" fontId="2" fillId="4" borderId="17" xfId="3" applyNumberFormat="1" applyFont="1" applyFill="1" applyBorder="1" applyAlignment="1" applyProtection="1">
      <alignment horizontal="right" vertical="top"/>
    </xf>
    <xf numFmtId="0" fontId="1" fillId="4" borderId="18" xfId="3" applyFont="1" applyFill="1" applyBorder="1" applyAlignment="1" applyProtection="1">
      <alignment horizontal="right" vertical="top"/>
    </xf>
    <xf numFmtId="0" fontId="2" fillId="4" borderId="19" xfId="3" applyFont="1" applyFill="1" applyBorder="1" applyAlignment="1" applyProtection="1">
      <alignment horizontal="right" vertical="top"/>
    </xf>
    <xf numFmtId="166" fontId="1" fillId="4" borderId="20" xfId="3" applyNumberFormat="1" applyFont="1" applyFill="1" applyBorder="1" applyAlignment="1" applyProtection="1">
      <alignment vertical="top"/>
    </xf>
    <xf numFmtId="166" fontId="1" fillId="4" borderId="19" xfId="3" applyNumberFormat="1" applyFont="1" applyFill="1" applyBorder="1" applyAlignment="1" applyProtection="1">
      <alignment horizontal="center" vertical="top"/>
    </xf>
    <xf numFmtId="166" fontId="2" fillId="4" borderId="21" xfId="3" applyNumberFormat="1" applyFont="1" applyFill="1" applyBorder="1" applyAlignment="1" applyProtection="1">
      <alignment horizontal="right" vertical="top"/>
    </xf>
    <xf numFmtId="0" fontId="1" fillId="0" borderId="9" xfId="1" applyFont="1" applyFill="1" applyBorder="1" applyAlignment="1" applyProtection="1">
      <alignment horizontal="right" vertical="top"/>
    </xf>
    <xf numFmtId="0" fontId="5" fillId="5" borderId="22" xfId="1" applyFont="1" applyFill="1" applyBorder="1" applyAlignment="1" applyProtection="1">
      <alignment horizontal="right" vertical="top"/>
    </xf>
    <xf numFmtId="43" fontId="6" fillId="5" borderId="23" xfId="2" applyFont="1" applyFill="1" applyBorder="1" applyAlignment="1" applyProtection="1">
      <alignment vertical="top"/>
    </xf>
    <xf numFmtId="4" fontId="6" fillId="5" borderId="7" xfId="1" applyNumberFormat="1" applyFont="1" applyFill="1" applyBorder="1" applyAlignment="1" applyProtection="1">
      <alignment horizontal="center" vertical="top"/>
    </xf>
    <xf numFmtId="166" fontId="6" fillId="5" borderId="10" xfId="2" applyNumberFormat="1" applyFont="1" applyFill="1" applyBorder="1" applyAlignment="1" applyProtection="1">
      <alignment horizontal="center" vertical="top"/>
    </xf>
    <xf numFmtId="0" fontId="11" fillId="0" borderId="9" xfId="1" applyFont="1" applyFill="1" applyBorder="1" applyAlignment="1" applyProtection="1">
      <alignment horizontal="right" vertical="top"/>
    </xf>
    <xf numFmtId="0" fontId="1" fillId="6" borderId="22" xfId="1" applyFont="1" applyFill="1" applyBorder="1" applyAlignment="1" applyProtection="1">
      <alignment horizontal="right" vertical="top" wrapText="1"/>
    </xf>
    <xf numFmtId="10" fontId="6" fillId="0" borderId="23" xfId="13" applyNumberFormat="1" applyFont="1" applyFill="1" applyBorder="1" applyAlignment="1" applyProtection="1">
      <alignment vertical="top"/>
    </xf>
    <xf numFmtId="166" fontId="1" fillId="2" borderId="10" xfId="2" applyNumberFormat="1" applyFont="1" applyFill="1" applyBorder="1" applyAlignment="1" applyProtection="1">
      <alignment horizontal="right" vertical="top" wrapText="1"/>
    </xf>
    <xf numFmtId="169" fontId="6" fillId="5" borderId="7" xfId="1" applyNumberFormat="1" applyFont="1" applyFill="1" applyBorder="1" applyAlignment="1" applyProtection="1">
      <alignment horizontal="center" vertical="top"/>
    </xf>
    <xf numFmtId="0" fontId="1" fillId="2" borderId="9" xfId="1" applyFont="1" applyFill="1" applyBorder="1" applyAlignment="1" applyProtection="1">
      <alignment horizontal="right" vertical="top"/>
    </xf>
    <xf numFmtId="169" fontId="1" fillId="5" borderId="7" xfId="1" applyNumberFormat="1" applyFont="1" applyFill="1" applyBorder="1" applyAlignment="1" applyProtection="1">
      <alignment horizontal="center" vertical="top"/>
    </xf>
    <xf numFmtId="0" fontId="1" fillId="0" borderId="22" xfId="1" applyFont="1" applyBorder="1" applyAlignment="1" applyProtection="1">
      <alignment horizontal="right" vertical="top" wrapText="1"/>
    </xf>
    <xf numFmtId="169" fontId="5" fillId="5" borderId="7" xfId="1" applyNumberFormat="1" applyFont="1" applyFill="1" applyBorder="1" applyAlignment="1" applyProtection="1">
      <alignment horizontal="center" vertical="top"/>
    </xf>
    <xf numFmtId="10" fontId="1" fillId="0" borderId="23" xfId="13" applyNumberFormat="1" applyFont="1" applyFill="1" applyBorder="1" applyAlignment="1" applyProtection="1">
      <alignment horizontal="right" vertical="top" wrapText="1"/>
    </xf>
    <xf numFmtId="0" fontId="1" fillId="0" borderId="22" xfId="1" applyFont="1" applyBorder="1" applyAlignment="1" applyProtection="1">
      <alignment horizontal="right" vertical="top"/>
    </xf>
    <xf numFmtId="10" fontId="6" fillId="2" borderId="23" xfId="1" applyNumberFormat="1" applyFont="1" applyFill="1" applyBorder="1" applyAlignment="1" applyProtection="1">
      <alignment vertical="top"/>
    </xf>
    <xf numFmtId="166" fontId="1" fillId="0" borderId="7" xfId="11" applyNumberFormat="1" applyFont="1" applyFill="1" applyBorder="1" applyAlignment="1" applyProtection="1">
      <alignment horizontal="center" vertical="top"/>
    </xf>
    <xf numFmtId="0" fontId="1" fillId="6" borderId="22" xfId="1" applyFont="1" applyFill="1" applyBorder="1" applyAlignment="1" applyProtection="1">
      <alignment horizontal="right" vertical="top"/>
    </xf>
    <xf numFmtId="10" fontId="6" fillId="2" borderId="23" xfId="13" applyNumberFormat="1" applyFont="1" applyFill="1" applyBorder="1" applyAlignment="1" applyProtection="1">
      <alignment vertical="top"/>
    </xf>
    <xf numFmtId="4" fontId="6" fillId="2" borderId="23" xfId="13" applyNumberFormat="1" applyFont="1" applyFill="1" applyBorder="1" applyAlignment="1" applyProtection="1">
      <alignment vertical="top"/>
    </xf>
    <xf numFmtId="0" fontId="2" fillId="0" borderId="22" xfId="1" applyFont="1" applyBorder="1" applyAlignment="1" applyProtection="1">
      <alignment horizontal="right" vertical="top" wrapText="1"/>
    </xf>
    <xf numFmtId="10" fontId="1" fillId="0" borderId="23" xfId="13" applyNumberFormat="1" applyFont="1" applyBorder="1" applyAlignment="1" applyProtection="1">
      <alignment horizontal="right" vertical="top" wrapText="1"/>
    </xf>
    <xf numFmtId="166" fontId="12" fillId="0" borderId="7" xfId="1" applyNumberFormat="1" applyFont="1" applyBorder="1" applyAlignment="1" applyProtection="1">
      <alignment horizontal="center" vertical="top"/>
    </xf>
    <xf numFmtId="0" fontId="2" fillId="2" borderId="22" xfId="1" applyFont="1" applyFill="1" applyBorder="1" applyAlignment="1" applyProtection="1">
      <alignment horizontal="right" vertical="top"/>
    </xf>
    <xf numFmtId="166" fontId="1" fillId="2" borderId="23" xfId="1" applyNumberFormat="1" applyFont="1" applyFill="1" applyBorder="1" applyAlignment="1" applyProtection="1">
      <alignment horizontal="right" vertical="top"/>
    </xf>
    <xf numFmtId="166" fontId="1" fillId="2" borderId="7" xfId="1" applyNumberFormat="1" applyFont="1" applyFill="1" applyBorder="1" applyAlignment="1" applyProtection="1">
      <alignment horizontal="center" vertical="top"/>
    </xf>
    <xf numFmtId="166" fontId="2" fillId="2" borderId="10" xfId="2" applyNumberFormat="1" applyFont="1" applyFill="1" applyBorder="1" applyAlignment="1" applyProtection="1">
      <alignment horizontal="right" vertical="top" wrapText="1"/>
    </xf>
    <xf numFmtId="0" fontId="1" fillId="2" borderId="0" xfId="1" applyFont="1" applyFill="1" applyBorder="1" applyAlignment="1" applyProtection="1">
      <alignment horizontal="right" vertical="top"/>
    </xf>
    <xf numFmtId="0" fontId="1" fillId="2" borderId="0" xfId="1" applyFont="1" applyFill="1" applyBorder="1" applyAlignment="1" applyProtection="1">
      <alignment vertical="top"/>
    </xf>
    <xf numFmtId="0" fontId="1" fillId="2" borderId="0" xfId="1" applyFont="1" applyFill="1" applyBorder="1" applyAlignment="1" applyProtection="1">
      <alignment vertical="top" wrapText="1"/>
    </xf>
    <xf numFmtId="0" fontId="1" fillId="2" borderId="0" xfId="1" applyFont="1" applyFill="1" applyBorder="1" applyAlignment="1" applyProtection="1">
      <alignment horizontal="center" vertical="top"/>
    </xf>
    <xf numFmtId="4" fontId="1" fillId="2" borderId="0" xfId="1" applyNumberFormat="1" applyFont="1" applyFill="1" applyBorder="1" applyAlignment="1" applyProtection="1">
      <alignment horizontal="right" vertical="top" wrapText="1"/>
    </xf>
    <xf numFmtId="166" fontId="1" fillId="2" borderId="0" xfId="1" applyNumberFormat="1" applyFont="1" applyFill="1" applyBorder="1" applyAlignment="1" applyProtection="1">
      <alignment horizontal="right" vertical="top" wrapText="1"/>
    </xf>
    <xf numFmtId="0" fontId="1" fillId="2" borderId="0" xfId="1" applyFont="1" applyFill="1" applyBorder="1" applyAlignment="1" applyProtection="1">
      <alignment horizontal="left" vertical="top" wrapText="1"/>
    </xf>
    <xf numFmtId="0" fontId="1" fillId="0" borderId="0" xfId="1" applyAlignment="1" applyProtection="1">
      <alignment horizontal="left" vertical="top" wrapText="1"/>
    </xf>
    <xf numFmtId="0" fontId="1" fillId="2" borderId="0" xfId="1" applyFont="1" applyFill="1" applyBorder="1" applyAlignment="1" applyProtection="1">
      <alignment horizontal="left" vertical="top"/>
    </xf>
    <xf numFmtId="0" fontId="2" fillId="2" borderId="0" xfId="5" applyNumberFormat="1" applyFont="1" applyFill="1" applyBorder="1" applyAlignment="1" applyProtection="1">
      <alignment horizontal="right" vertical="top"/>
    </xf>
    <xf numFmtId="0" fontId="2" fillId="2" borderId="0" xfId="5" applyFont="1" applyFill="1" applyBorder="1" applyAlignment="1" applyProtection="1">
      <alignment vertical="top" wrapText="1"/>
    </xf>
    <xf numFmtId="4" fontId="1" fillId="2" borderId="0" xfId="5" applyNumberFormat="1" applyFont="1" applyFill="1" applyBorder="1" applyAlignment="1" applyProtection="1">
      <alignment vertical="top"/>
    </xf>
    <xf numFmtId="4" fontId="1" fillId="2" borderId="0" xfId="5" applyNumberFormat="1" applyFont="1" applyFill="1" applyBorder="1" applyAlignment="1" applyProtection="1">
      <alignment horizontal="center" vertical="top"/>
    </xf>
    <xf numFmtId="4" fontId="1" fillId="2" borderId="0" xfId="4" applyNumberFormat="1" applyFont="1" applyFill="1" applyBorder="1" applyAlignment="1" applyProtection="1">
      <alignment horizontal="right" vertical="top"/>
    </xf>
    <xf numFmtId="166" fontId="1" fillId="2" borderId="0" xfId="5" applyNumberFormat="1" applyFont="1" applyFill="1" applyBorder="1" applyAlignment="1" applyProtection="1">
      <alignment horizontal="right" vertical="top"/>
    </xf>
    <xf numFmtId="0" fontId="2" fillId="2" borderId="0" xfId="1" applyFont="1" applyFill="1" applyBorder="1" applyAlignment="1" applyProtection="1">
      <alignment horizontal="left" vertical="top" wrapText="1"/>
    </xf>
    <xf numFmtId="0" fontId="2" fillId="2" borderId="0" xfId="14" applyFont="1" applyFill="1" applyBorder="1" applyAlignment="1" applyProtection="1">
      <alignment horizontal="left" vertical="top"/>
    </xf>
    <xf numFmtId="0" fontId="1" fillId="2" borderId="0" xfId="14" applyFont="1" applyFill="1" applyBorder="1" applyAlignment="1" applyProtection="1">
      <alignment horizontal="left" vertical="top" wrapText="1"/>
    </xf>
    <xf numFmtId="0" fontId="1" fillId="2" borderId="0" xfId="7" applyNumberFormat="1" applyFont="1" applyFill="1" applyBorder="1" applyAlignment="1" applyProtection="1">
      <alignment horizontal="right" vertical="top"/>
    </xf>
    <xf numFmtId="0" fontId="13" fillId="2" borderId="0" xfId="14" applyFont="1" applyFill="1" applyBorder="1" applyAlignment="1" applyProtection="1">
      <alignment horizontal="left" vertical="top" wrapText="1"/>
    </xf>
    <xf numFmtId="0" fontId="1" fillId="2" borderId="0" xfId="14" applyFont="1" applyFill="1" applyBorder="1" applyAlignment="1" applyProtection="1">
      <alignment horizontal="left" vertical="top" wrapText="1"/>
    </xf>
    <xf numFmtId="4" fontId="1" fillId="2" borderId="0" xfId="14" applyNumberFormat="1" applyFont="1" applyFill="1" applyBorder="1" applyAlignment="1" applyProtection="1">
      <alignment horizontal="left" vertical="top" wrapText="1"/>
    </xf>
    <xf numFmtId="166" fontId="1" fillId="2" borderId="0" xfId="14" applyNumberFormat="1" applyFont="1" applyFill="1" applyBorder="1" applyAlignment="1" applyProtection="1">
      <alignment horizontal="left" vertical="top" wrapText="1"/>
    </xf>
    <xf numFmtId="0" fontId="1" fillId="2" borderId="0" xfId="14" applyFont="1" applyFill="1" applyBorder="1" applyAlignment="1" applyProtection="1">
      <alignment horizontal="left" vertical="top"/>
    </xf>
    <xf numFmtId="0" fontId="1" fillId="0" borderId="0" xfId="1" applyFont="1" applyAlignment="1" applyProtection="1">
      <alignment horizontal="right" vertical="top"/>
    </xf>
    <xf numFmtId="0" fontId="1" fillId="0" borderId="0" xfId="1" applyFont="1" applyAlignment="1" applyProtection="1">
      <alignment horizontal="justify" vertical="top" wrapText="1"/>
    </xf>
    <xf numFmtId="0" fontId="1" fillId="0" borderId="0" xfId="1" applyFont="1" applyAlignment="1" applyProtection="1">
      <alignment vertical="top"/>
    </xf>
    <xf numFmtId="4" fontId="1" fillId="0" borderId="0" xfId="1" applyNumberFormat="1" applyFont="1" applyAlignment="1" applyProtection="1">
      <alignment vertical="top"/>
    </xf>
    <xf numFmtId="0" fontId="1" fillId="0" borderId="0" xfId="1" applyFont="1" applyAlignment="1" applyProtection="1">
      <alignment horizontal="center" vertical="top"/>
    </xf>
    <xf numFmtId="4" fontId="1" fillId="0" borderId="0" xfId="1" applyNumberFormat="1" applyFont="1" applyAlignment="1" applyProtection="1">
      <alignment horizontal="right" vertical="top"/>
    </xf>
    <xf numFmtId="166" fontId="1" fillId="0" borderId="0" xfId="1" applyNumberFormat="1" applyFont="1" applyAlignment="1" applyProtection="1">
      <alignment horizontal="right" vertical="top"/>
    </xf>
    <xf numFmtId="4" fontId="1" fillId="2" borderId="7" xfId="4" applyNumberFormat="1" applyFont="1" applyFill="1" applyBorder="1" applyAlignment="1" applyProtection="1">
      <alignment horizontal="right" vertical="top"/>
      <protection locked="0"/>
    </xf>
    <xf numFmtId="4" fontId="1" fillId="2" borderId="7" xfId="6" applyNumberFormat="1" applyFont="1" applyFill="1" applyBorder="1" applyAlignment="1" applyProtection="1">
      <alignment horizontal="right" vertical="top"/>
      <protection locked="0"/>
    </xf>
    <xf numFmtId="4" fontId="1" fillId="2" borderId="7" xfId="2" applyNumberFormat="1" applyFont="1" applyFill="1" applyBorder="1" applyAlignment="1" applyProtection="1">
      <alignment vertical="top" wrapText="1"/>
      <protection locked="0"/>
    </xf>
    <xf numFmtId="4" fontId="2" fillId="3" borderId="13" xfId="1" applyNumberFormat="1" applyFont="1" applyFill="1" applyBorder="1" applyAlignment="1" applyProtection="1">
      <alignment horizontal="center" vertical="top" wrapText="1"/>
      <protection locked="0"/>
    </xf>
    <xf numFmtId="4" fontId="3" fillId="2" borderId="7" xfId="4" applyNumberFormat="1" applyFont="1" applyFill="1" applyBorder="1" applyAlignment="1" applyProtection="1">
      <alignment horizontal="right" vertical="top"/>
      <protection locked="0"/>
    </xf>
    <xf numFmtId="4" fontId="2" fillId="2" borderId="7" xfId="1" applyNumberFormat="1" applyFont="1" applyFill="1" applyBorder="1" applyAlignment="1" applyProtection="1">
      <alignment horizontal="center" vertical="top" wrapText="1"/>
      <protection locked="0"/>
    </xf>
    <xf numFmtId="4" fontId="1" fillId="2" borderId="6" xfId="5" applyNumberFormat="1" applyFont="1" applyFill="1" applyBorder="1" applyAlignment="1" applyProtection="1">
      <alignment vertical="top"/>
      <protection locked="0"/>
    </xf>
    <xf numFmtId="4" fontId="1" fillId="0" borderId="7" xfId="6" applyNumberFormat="1" applyFont="1" applyFill="1" applyBorder="1" applyAlignment="1" applyProtection="1">
      <alignment horizontal="right" vertical="top"/>
      <protection locked="0"/>
    </xf>
    <xf numFmtId="4" fontId="2" fillId="4" borderId="13" xfId="4" applyNumberFormat="1" applyFont="1" applyFill="1" applyBorder="1" applyAlignment="1" applyProtection="1">
      <alignment horizontal="right" vertical="top"/>
      <protection locked="0"/>
    </xf>
    <xf numFmtId="4" fontId="2" fillId="4" borderId="19" xfId="4" applyNumberFormat="1" applyFont="1" applyFill="1" applyBorder="1" applyAlignment="1" applyProtection="1">
      <alignment horizontal="right" vertical="top"/>
      <protection locked="0"/>
    </xf>
    <xf numFmtId="4" fontId="6" fillId="5" borderId="7" xfId="2" applyNumberFormat="1" applyFont="1" applyFill="1" applyBorder="1" applyAlignment="1" applyProtection="1">
      <alignment vertical="top"/>
      <protection locked="0"/>
    </xf>
    <xf numFmtId="4" fontId="1" fillId="5" borderId="7" xfId="2" applyNumberFormat="1" applyFont="1" applyFill="1" applyBorder="1" applyAlignment="1" applyProtection="1">
      <alignment vertical="top"/>
      <protection locked="0"/>
    </xf>
    <xf numFmtId="4" fontId="5" fillId="5" borderId="7" xfId="2" applyNumberFormat="1" applyFont="1" applyFill="1" applyBorder="1" applyAlignment="1" applyProtection="1">
      <alignment vertical="top"/>
      <protection locked="0"/>
    </xf>
    <xf numFmtId="4" fontId="1" fillId="0" borderId="7" xfId="2" applyNumberFormat="1" applyFont="1" applyFill="1" applyBorder="1" applyAlignment="1" applyProtection="1">
      <alignment horizontal="center" vertical="top"/>
      <protection locked="0"/>
    </xf>
    <xf numFmtId="4" fontId="1" fillId="6" borderId="7" xfId="2" applyNumberFormat="1" applyFont="1" applyFill="1" applyBorder="1" applyAlignment="1" applyProtection="1">
      <alignment vertical="top" wrapText="1"/>
      <protection locked="0"/>
    </xf>
    <xf numFmtId="4" fontId="5" fillId="2" borderId="7" xfId="2" applyNumberFormat="1" applyFont="1" applyFill="1" applyBorder="1" applyAlignment="1" applyProtection="1">
      <alignment vertical="top"/>
      <protection locked="0"/>
    </xf>
    <xf numFmtId="39" fontId="1" fillId="2" borderId="10" xfId="2" applyNumberFormat="1" applyFont="1" applyFill="1" applyBorder="1" applyAlignment="1" applyProtection="1">
      <alignment horizontal="right" vertical="top" wrapText="1"/>
      <protection locked="0"/>
    </xf>
    <xf numFmtId="4" fontId="6" fillId="2" borderId="7" xfId="2" applyNumberFormat="1" applyFont="1" applyFill="1" applyBorder="1" applyAlignment="1" applyProtection="1">
      <alignment vertical="top"/>
      <protection locked="0"/>
    </xf>
    <xf numFmtId="4" fontId="2" fillId="0" borderId="7" xfId="2" applyNumberFormat="1" applyFont="1" applyBorder="1" applyAlignment="1" applyProtection="1">
      <alignment horizontal="right" vertical="top"/>
      <protection locked="0"/>
    </xf>
    <xf numFmtId="4" fontId="1" fillId="2" borderId="7" xfId="2" applyNumberFormat="1" applyFont="1" applyFill="1" applyBorder="1" applyAlignment="1" applyProtection="1">
      <alignment horizontal="right" vertical="top"/>
      <protection locked="0"/>
    </xf>
    <xf numFmtId="4" fontId="1" fillId="2" borderId="6" xfId="1" applyNumberFormat="1" applyFont="1" applyFill="1" applyBorder="1" applyAlignment="1" applyProtection="1">
      <alignment vertical="top"/>
      <protection locked="0"/>
    </xf>
    <xf numFmtId="43" fontId="1" fillId="0" borderId="6" xfId="4" applyFont="1" applyFill="1" applyBorder="1" applyAlignment="1" applyProtection="1">
      <alignment vertical="top"/>
      <protection locked="0"/>
    </xf>
    <xf numFmtId="0" fontId="2" fillId="2" borderId="0" xfId="5" applyNumberFormat="1" applyFont="1" applyFill="1" applyBorder="1" applyAlignment="1" applyProtection="1">
      <alignment vertical="top"/>
    </xf>
  </cellXfs>
  <cellStyles count="15">
    <cellStyle name="Millares 10 2 2 2" xfId="9"/>
    <cellStyle name="Millares 10 2 2 2 2" xfId="2"/>
    <cellStyle name="Millares 10 3" xfId="4"/>
    <cellStyle name="Millares 3 3 2" xfId="6"/>
    <cellStyle name="Millares 5 3 2 2" xfId="12"/>
    <cellStyle name="Normal" xfId="0" builtinId="0"/>
    <cellStyle name="Normal 10 2 2" xfId="3"/>
    <cellStyle name="Normal 18" xfId="7"/>
    <cellStyle name="Normal 18 3" xfId="11"/>
    <cellStyle name="Normal 2 2 2 2" xfId="14"/>
    <cellStyle name="Normal 4 2" xfId="1"/>
    <cellStyle name="Normal_BOQ-ALC-RED-MCRISTI-QAQC_VINCI PRESUPUESTO UNIFICADO  LOS  ALCANTARILLADOS SANITARIOS PARA INAPA 02.09.11" xfId="8"/>
    <cellStyle name="Normal_Hoja1" xfId="10"/>
    <cellStyle name="Normal_Presupuesto Terminaciones Edificio Mantenimiento Nave I " xfId="5"/>
    <cellStyle name="Porcentaje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134" Type="http://schemas.openxmlformats.org/officeDocument/2006/relationships/externalLink" Target="externalLinks/externalLink132.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styles" Target="styles.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sharedStrings" Target="sharedStrings.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305</xdr:row>
      <xdr:rowOff>0</xdr:rowOff>
    </xdr:from>
    <xdr:to>
      <xdr:col>1</xdr:col>
      <xdr:colOff>1304925</xdr:colOff>
      <xdr:row>307</xdr:row>
      <xdr:rowOff>483535</xdr:rowOff>
    </xdr:to>
    <xdr:sp macro="" textlink="">
      <xdr:nvSpPr>
        <xdr:cNvPr id="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3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4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5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6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7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7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7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7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7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8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9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0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1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2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6"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7"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8"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39"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0"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1"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2"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3"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4" name="Text Box 8"/>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340660</xdr:rowOff>
    </xdr:to>
    <xdr:sp macro="" textlink="">
      <xdr:nvSpPr>
        <xdr:cNvPr id="145" name="Text Box 9"/>
        <xdr:cNvSpPr txBox="1">
          <a:spLocks noChangeArrowheads="1"/>
        </xdr:cNvSpPr>
      </xdr:nvSpPr>
      <xdr:spPr bwMode="auto">
        <a:xfrm>
          <a:off x="1952625" y="62049660"/>
          <a:ext cx="0" cy="675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4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4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4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4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5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6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7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8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19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8"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09"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0"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1"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2"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3"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4"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5"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6" name="Text Box 8"/>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1304925</xdr:colOff>
      <xdr:row>307</xdr:row>
      <xdr:rowOff>483535</xdr:rowOff>
    </xdr:to>
    <xdr:sp macro="" textlink="">
      <xdr:nvSpPr>
        <xdr:cNvPr id="217" name="Text Box 9"/>
        <xdr:cNvSpPr txBox="1">
          <a:spLocks noChangeArrowheads="1"/>
        </xdr:cNvSpPr>
      </xdr:nvSpPr>
      <xdr:spPr bwMode="auto">
        <a:xfrm>
          <a:off x="1952625" y="62049660"/>
          <a:ext cx="0" cy="818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1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1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0"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1"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2"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3" name="Text Box 8"/>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24"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5"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26"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1285875</xdr:colOff>
      <xdr:row>305</xdr:row>
      <xdr:rowOff>0</xdr:rowOff>
    </xdr:from>
    <xdr:to>
      <xdr:col>1</xdr:col>
      <xdr:colOff>1381125</xdr:colOff>
      <xdr:row>306</xdr:row>
      <xdr:rowOff>104777</xdr:rowOff>
    </xdr:to>
    <xdr:sp macro="" textlink="">
      <xdr:nvSpPr>
        <xdr:cNvPr id="227" name="Text Box 15"/>
        <xdr:cNvSpPr txBox="1">
          <a:spLocks noChangeArrowheads="1"/>
        </xdr:cNvSpPr>
      </xdr:nvSpPr>
      <xdr:spPr bwMode="auto">
        <a:xfrm>
          <a:off x="1933575" y="62049660"/>
          <a:ext cx="95250" cy="272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2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2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0"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1"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2"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3" name="Text Box 8"/>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76202</xdr:rowOff>
    </xdr:to>
    <xdr:sp macro="" textlink="">
      <xdr:nvSpPr>
        <xdr:cNvPr id="234" name="Text Box 9"/>
        <xdr:cNvSpPr txBox="1">
          <a:spLocks noChangeArrowheads="1"/>
        </xdr:cNvSpPr>
      </xdr:nvSpPr>
      <xdr:spPr bwMode="auto">
        <a:xfrm>
          <a:off x="1952625" y="62049660"/>
          <a:ext cx="104775" cy="243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5" name="Text Box 8"/>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1409700</xdr:colOff>
      <xdr:row>306</xdr:row>
      <xdr:rowOff>66677</xdr:rowOff>
    </xdr:to>
    <xdr:sp macro="" textlink="">
      <xdr:nvSpPr>
        <xdr:cNvPr id="236" name="Text Box 9"/>
        <xdr:cNvSpPr txBox="1">
          <a:spLocks noChangeArrowheads="1"/>
        </xdr:cNvSpPr>
      </xdr:nvSpPr>
      <xdr:spPr bwMode="auto">
        <a:xfrm>
          <a:off x="1952625" y="62049660"/>
          <a:ext cx="104775" cy="234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7"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8"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39"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0"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1"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305</xdr:row>
      <xdr:rowOff>0</xdr:rowOff>
    </xdr:from>
    <xdr:to>
      <xdr:col>1</xdr:col>
      <xdr:colOff>1400175</xdr:colOff>
      <xdr:row>307</xdr:row>
      <xdr:rowOff>66676</xdr:rowOff>
    </xdr:to>
    <xdr:sp macro="" textlink="">
      <xdr:nvSpPr>
        <xdr:cNvPr id="242" name="Text Box 15"/>
        <xdr:cNvSpPr txBox="1">
          <a:spLocks noChangeArrowheads="1"/>
        </xdr:cNvSpPr>
      </xdr:nvSpPr>
      <xdr:spPr bwMode="auto">
        <a:xfrm>
          <a:off x="1952625" y="62049660"/>
          <a:ext cx="95250" cy="401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XODO\regional%20sur\EXCEL\FOLLETOS\2012\2012%20Nueva%20Edicion.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ANAYELIS\Proyectos%20OISOE\Documents%20and%20Settings\Anayelis.EVA\My%20Documents\Proyectos%20OISOE\SET\Ana%20Raquel\Iglesia\Presupuesto%20Ciencias%20Juridicas-Uasd-grucon-2009-10-2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EXODO\regional%20sur\DOCUME~1\mpena\LOCALS~1\Temp\Users\YANEL\Documents\PERSONALTRABAJOS\elizabeth%20concepcion\Presupuesto_proyecto_johanna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Fsestrella\fileserver\Partidas%20Electricas%20Terminaci&#243;n%20Construcci&#243;n%20Albergue%20Ni&#241;os%20Huerfanos%20de%20Moc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ttecosys\sup\E06\DOCUCUB\OISOE\LUPERON-PUERTO%20PLATA\CUBICACIONES\CUBICACION%20NO.%202\Cub%2002%20%20Cto.%20%20OB-OISOE-MP-1282013.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va\My%20Documents\Proyectos%20OISOE\Calles\Incava\Analisis_Marzo_06___Incava.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Mariaangelica\maria%20angeli\Incava\Analisis%20Marzo%2006%20-%20Incava.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EXODO\regional%20sur\Anclas%20-%20Agora%20Mall%20%20Tijerilla%20T164\Documents%20and%20Settings\m.adonis\Desktop\Laboratorios%20Rendimientos%20y%20Consumos\Analisis%20de%20Costos%20SEOPC-2002%2007%20Jul%20Texto.xl.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monica\New%20Folder\PRESUPUESTO%20PM2.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Gleinier\documents\DONALD%20EXELL\D'%20DONALD\D'%20RaSol\presupuesto\presupuesto\Pres.%20Cubierta%20Altar.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EXODO\regional%20sur\Presupuesto\Presupuesto\Documents%20and%20Settings\Eva%20L.%20JImenez%20Pagan\My%20Documents\Banco%20Central\BC%20-%20GIO\Analisis%20Adicionales%20Viviendas%20-%20Nov%20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EXODO\regional%20sur\Presupuesto\Presupuesto\Documents%20and%20Settings\Eva%20L.%20JImenez%20Pagan\My%20Documents\Banco%20Central\Analisis%20Adicionales%20Viviendas%20-%20Nov%2004+.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2.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PS-FS-05\Docs_Compartidos$\DOCUME~1\FPena\LOCALS~1\Temp\d.lotus.notes.data\2004%2011%20Nov%20Texto.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Reparacion%20Sub-centro%20de%20Salud%20Licey,%20Santiago%20(2)(Increment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XODO\regional%20sur\Documents%20and%20Settings\mcollado\Escritorio\Mio%20solo%20mio\Analisis%20CLINICA%20RURAL%20SANTAN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C://Users/johanny.mercedes/Downloads/SIMO19%20(1).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Presupuesto%20Colina%20ben\ACACIA%20ben.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Gleinier\documents\Documents%20and%20Settings\Tony%20Hernandez\Mis%20documentos\presupuesto\presupuesto\imbert%20dominguez\armenteros\CERVECERIA%20PRESUPUESTOS\ambev\nave%20fadoc%20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PS-FS-05\Docs_Compartidos$\Colegio%20Universitario\Presupuesto\Presup.%20CU-UAS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XODO\regional%20sur\NUEVA%20RED%20REGION%20SUR\PROYECTOS\FP-011-2017\FP-011-2017%20ORDEN%20DE%20CAMBIO%20NO.%203%20CORVANO-HATO%20DEL%20PADRE\Presupuesto%20Const.%20Carretera%20Corvano%20-%20Hato%20del%20Padre,%20Prov.%20San%20Juan,%20R.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XODO\regional%20sur\Users\lparedes\Desktop\YO\Trabajo\Orden%20de%20Cambio%20No.1%20Construccion%20Edificio%20Centro%20Tecnologico%20Comunitario%20(CTC)%20Manuel%20Bueno,%20Prov.%20Dajabon.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EXODO\regional%20sur\PRESUPUESTO%20%20F.B\UASD\ALEX%20AGOSTO\universidad%20UCLA.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172.20.1.44\servidor%20de%20red%20de%20costos%20(ervita)\MIS%20DOCUMENTOS\PROYECTO%20TERMINACION%20SOFTBALL%20COJPD\PRESUPUESTO%20MODIFICADO\PRESUPUESTO_FEDOSA_14NOV2005.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USUARIO-03\Almacen%20(D)\LP\Mis%20doc.%20of\OZORIA%202006\LAS%20AMERICAS\PRESUPUESTO\PRES.%20TUNEL%20CHARLE%20REV%20ABRIL%2007\TUNEL%20CHARLES%20ABRIL%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MEYVER\ANALISIS%20DE%20COSTOS%20SIMO%202015.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miguelurbaez\COMPARTIDO\Documents%20and%20Settings\Eva%20L.%20JImenez%20Pagan\My%20Documents\Banco%20Central\ISA-Alcantarillado\Presupuesto%20Modificado%20ISA.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572501B\analisis%20el%20pino%20junumuc&#25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EXODO\regional%20sur\MONICA%20PROYECTOS\TORRE%20KEYANI\PRESUPTORRE%20KEVA.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APS-FS-05\Docs_Compartidos$\PRESUPUESTO%20CANADA%20BELLA%20VISTA%20%20-%20copi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Mariaangelica\maria%20angeli\Maximo\Maria%20Angelica\OISOE%20EVA\Calles\Demja%20-%20Hato%20Mayor\Analisis%20Dic%2005%20-%20Demja.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Inapa-fs02\Users\Maria%20Isabel%20Morales\Desktop\doc.%20memoria%20feb%2011\higuero%20nuevo\HANGAR%20AILI\pres.%20ampliacion%20y%20construc.%20plataforma%20tanque.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Attecosys\DOCUCUB\EST.%207%20LUPERON\CCS\CONTRATO%2001-111-2009\CUB%203%20FINAL\Cubicacion%203FINA;%20y%20Soporte.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Ingmet-pre-01\mis%20documentos\donald%20geobanny\Barrick\Paquete%20II\PIT%20OFFICE\PRESUPUESTO%20PIT%20OFFICE.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EXODO\regional%20sur\Acero%20Estrella\Cotizacion\2010\Proyectos%20Tipo%20A\REMODELACION%20AILA%202010\Licitaci&#243;n%20AILA%20(Remodelaci&#243;n%20terminal%20-%20MAyo%202010)%20(20-agosto-2010)%2022%2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cero%20Estrella\Cotizacion\2010\Proyectos%20Tipo%20A\REMODELACION%20AILA%202010\Licitaci&#243;n%20AILA%20(Remodelaci&#243;n%20terminal%20-%20MAyo%202010)%20(20-agosto-2010)%2022%25.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Cubicaciones\Cubicacion%20No.%203\Cubicacion%20Villa%20BPB%2024%20Hab2%20Villa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J:\My%20Documents\PRESUPUbahia%20principe%20modificado2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vita\c\Documents%20and%20Settings\dell2\Escritorio\Mis%20documentos\presupuestos%202006\85-06%20Reh.%20y%20Ampl.%20Ac.%20Imbert%20(2da.%20alternativa)SIN%20PRO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Documents%20and%20Settings\Benjamin\My%20Documents\BPB2\BPB2Last\Presupuesto%20y%20medicion%20final2\Villa%20BPB%2024%20hab%20modiF.%20sistema%20fontaneria4%20separado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P%20-%20Amp%20(Autoguardado).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Mis%20documentos\Libro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2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Documents%20and%20Settings\Ing.%20Tony%20Hernandez\Escritorio\Comedor%20Juegos%20Regionales%20Bayaguan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s-fs-05\docs_compartidos$\Documentos%20Compartidos%20Evaluacion%20y%20Costo\MIGUEL\PRESUPUESTOS\2021\ZONA%20II\Azua\Planta%20Potabilizadora%20Villarpando%20Revisad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ROYECTO\IMBERT_PEAD_21abr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199\c\backup%20costos%2003\RECLAMACIONES%202006\ZONA%20II\Rec.%202%20%2373-06%20al%20118-05%20terminacion%20acueducto%20de%20viajam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ervidor01\ingenieria\Documents%20and%20Settings\Raul%20N.%20%20Rizek\My%20Documents\Carretera%20Sto.%20Dgo.%20-%20Samana\Precios%20Rincon%20de%20Molinillo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Documents%20and%20Settings\Eva%20L.%20JImenez%20Pagan\My%20Documents\Banco%20Central\Martin%20Fernandez%20-%20Calles\Presup.%20dise&#241;o%20original%20(30-mar-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Inapa-fs02\HANGAR%20AILI\Hangares%20AILI%2002-09-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PADRE_LAS_CASAS\ANALISIS_TODO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usto"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1E846D7E\analisis%20el%20pino%20junumuc&#25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Documents%20and%20Settings\Administrator\My%20Documents\BACKUP%20JULIO\wandel\escritorio%201\PRESUPUESTOS\Peravia\Salinas\PRESUPUESTO%20viviend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xcalibur\presupuesto\Users\yanel\Documents\PERSONALTRABAJOS\YANEL%200IS0E\YANEL%20FERNANDEZ\ITECO\edf.%20administrativo\PRESUPUESTO%20edificio%20administrativo%20ITECO.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Tec-costos-14\pc%20elvita\Users\Luis%20Calderon\Documents\Trabajos\ANALISISDECOSTOS\BASE%20DE%20DATOS%20ANALISIS.xlsx" TargetMode="External"/></Relationships>
</file>

<file path=xl/externalLinks/_rels/externalLink52.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Documents%20and%20Settings\Administrador\Escritorio\metodologia%20Presupuestos\Analisis%20de%20Edificaciones.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J:\Documents%20and%20Settings\Benjamin\My%20Documents\BPB2\Club%20de%20playa\Piscina%20y%20club%20de%20playa0.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estrella5-my.sharepoint.com/personal/hmhernandez_estrella_com_do/Documents/Desktop/Proyectos/Cevicos/Presupuestos/Presupuesto%20Tanque%20Almacenamiento%20CEVICOS%20Rev.04.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s01\ESTRELLA\Proyectos\RD\IED-20-0002%20Acueducto%20Cevico%20Sanchez%20Ramirez\4%20EJECUCION%20Y%20CONTROL\ORDENES%20DE%20%20CAMBIO\Tanque%20Almacenamiento\00%20C&#225;lculos%20Cisterna%20CEVICOS.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2A946DD\Copia%20de%20Analisis%20PARA%20PRESUPUESTO%20OBRAS%20PUBLICA%20df%20enero%20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rv1\company\Documents%20and%20Settings\asifres\Desktop\Estimados%20y%20presupuestos\Estimados%20del%20M\Pre%20Capilla%20Los%20&#193;ngeles%20(Fase%20II)%20-%20mayo%200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PS-FS-05\Docs_Compartidos$\Users\Maria%20Diaz\Documents\trabajos\Ceron%20Fernandez\D.Grau\2011\Presupuesto%20BASE.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XODO\regional%20sur\presupuesto\CARPETAS%20DEPTO.%20PRESUPUESTOS\TANIA%20CASTILLO\COLEGIO%20UNIVERSITARIO\Presup.%20CU-UASD.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XODO\regional%20sur\Documents%20and%20Settings\Administrador\Configuraci&#243;n%20local\Archivos%20temporales%20de%20Internet\Content.IE5\VC5SDLR4\PRESUPUESTO_MONTE_PLATA(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APS-FS-05\Docs_Compartidos$\ucla-1\UCLAS-COMENCE.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leinier\documents\DONALD%20EXELL\plantilla\PLANTILLA%20%20presupuesto%20donald.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ESTADO%20NELSON%20NUNEZ/Cubicacion_General_Numa_Sandin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XODO\regional%20sur\Presupuesto\Presupuesto\EVA\Banco%20Central\Ferpa-Bloque%20I\Presupuesto%20Ferpa%20-%20Jul04%20-%20CODI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s-fs-05\docs_compartidos$\Users\ramona.montas\AppData\Local\Microsoft\Windows\Temporary%20Internet%20Files\Content.Outlook\2H869UQ5\FORMATO%20INAPA\BARRIO+MARIA+TRINIDAD+SANCHEZ%20(2)-INAPA.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XODO\regional%20sur\presupuesto\CARPETAS%20DEPTO.%20PRESUPUESTOS\TANIA%20CASTILLO\MEDIO%20AMBIENTE\Adicional%20No.%201%20Terminacion%20Construccion%20Edificio%20SEDE%20Secretaria%20de%20Medio%20Ambiente%20y%20Recursos%20Naturale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XODO\regional%20sur\presupuesto\Users\yanel\Documents\PERSONALTRABAJOS\YANEL%200IS0E\YANEL%20FERNANDEZ\ITECO\edf.%20administrativo\Presupuesto%20Construccion%20edificio%20administrativo%20itec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Users\USUARIO\Documents\Consorcio%20SMG\Interfase\Indhri\Analisis\2020%2001Ene%2025%20txt%2024va%20Edic.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XODO\regional%20sur\Documents%20and%20Settings\Administrador\Configuraci&#243;n%20local\Archivos%20temporales%20de%20Internet\Content.IE5\CVRJQ4KQ\PRESUPUESTO_MONTE_PLATA(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F579856\PROYECTO%20AQN-WC"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J:\Documents%20and%20Settings\JAJAJAJA\Desktop\PROYECTOS\colina%20definitivo2\G.A.1(07junio2005).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F:\PADRE_LAS_CASAS\ANALISIS_TO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Ofic\p-especi\Obras%20Sector%20Salud%20(H-S)%202000\NORTE\Santiago\Cub.%20Policlinica%20en%20el%20Sector%20La%20Joya,%20palom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XODO\regional%20sur\Presupuesto\Documents%20and%20Settings\ylugo\My%20Documents\YALBI\Mia\Copia%20de%20UCLAS-COMENCE.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va\proyectos%20oisoe\Documents%20and%20Settings\Administrador\Escritorio\Documents%20and%20Settings\jbaez\My%20Documents\YALBI\Mia\Copia%20de%20UCLAS-COMENCE.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PS-FS-05\Docs_Compartidos$\ucla-1\Alex\UCLAS-final%20anterior%20(version%202).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A:\WINAPPS\MSOFFICE\EXCEL\PTO-PTA\OFICINA\EXCEL\ROSARIO\DESCAPO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EXODO\regional%20sur\Documents%20and%20Settings\carlos\Escritorio\Organizacion%20de%20Proyectos\Presupuestos%20Peatonales%20RBU\Edifisa%20Resumen%20Costo-3%20Puente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Gleinier\documents\Documents%20and%20Settings\Tony%20Hernandez\Escritorio\HORACITO\Ecomarina%20Boca%20de%20Chavon\Ecomarina%20Chavo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XODO\regional%20sur\presupuesto\Users\yanel\Documents\PERSONALTRABAJOS\YANEL%200IS0E\YANEL%20FERNANDEZ\ITECO\edf.%20administrativo\PRESUPUESTO%20edificio%20administrativo%20ITECO.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JULIO-0649BC831\SharedDocs\presupuesto%20%20habitacional%20sanchez\EDF.%20SAN%20CRISTOBAL\metodologia%20Presupuestos\Analisis%20de%20Edificaciones.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J:\DOCUME~1\FARNAU~1.INA\CONFIG~1\Temp\DOCUMENTOS%20ALMONTE\Analisis%20de%20Precios,%207ma%20Edicion,%202010,%20enero\2010%2011%20Ene%20tx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dministracion\datos%20(d)\Proyectos\Tecnico\AMLYCA\EJECUCION%20DE%20PROYECTOS\A&#209;O%202007\CA&#209;ADA%20REPARTO%20PERALTA\PRESUPUESTOS\Cubicaciones\CUBICACION%20TRAMITADA\CUBICACION%20%232%20modificada.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XODO\regional%20sur\DOCUCUB\EST.%207%20LUPERON\ACEROS%20DE%20LA%20CRUZ\CTO%2001-217-2011\CUB%204-FINAL\CUB%204-FINAL.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EXODO\regional%20sur\Documents%20and%20Settings\valentinj\Escritorio\PRES.%20RECONSTRUCCION%20CARR.%20SFM-NAGUA%20DIC%202007.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XODO\regional%20sur\Users\vgomez\Documents\4._Orden_de_Cambio_No._1_-_NCLSEA(1)%20modificado%20veruska.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J:\LICITACION%20VILLAS%20TIPO%20PRESIDENCIAL%20BISONO\Villa%20%20Presidencial4,5,6%20BISONO-ultimo%20DEFINITIV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99.xml.rels><?xml version="1.0" encoding="UTF-8" standalone="yes"?>
<Relationships xmlns="http://schemas.openxmlformats.org/package/2006/relationships"><Relationship Id="rId1" Type="http://schemas.microsoft.com/office/2006/relationships/xlExternalLinkPath/xlPathMissing" Target="PRES(1).%20TERMINACION%20LAS%20AMERICAS-TUNEL-PASARELAS-OISOE-03-AG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Analisis"/>
      <sheetName val="M.O."/>
      <sheetName val="caseta_de_planta_(2)"/>
      <sheetName val="cisterna_"/>
      <sheetName val="caseta_de_planta"/>
      <sheetName val="Relacion_de_proyecto"/>
      <sheetName val="Análisis_de_Precios"/>
      <sheetName val="caseta_de_planta_(2)1"/>
      <sheetName val="cisterna_1"/>
      <sheetName val="caseta_de_planta1"/>
      <sheetName val="Relacion_de_proyecto1"/>
      <sheetName val="Análisis_de_Precios1"/>
      <sheetName val="PRES META"/>
      <sheetName val="PRES DESCUENTO"/>
      <sheetName val="PRES META CON APU LINK"/>
      <sheetName val="MO FELO"/>
      <sheetName val="MO FELO (2)"/>
      <sheetName val="ORIGINAL"/>
      <sheetName val="CANT"/>
      <sheetName val="APU"/>
      <sheetName val="analisis detallado"/>
      <sheetName val="Ins"/>
      <sheetName val="MATERIALES_LISTADO"/>
      <sheetName val="MO"/>
      <sheetName val="M_O_1"/>
      <sheetName val="M_O_"/>
      <sheetName val="presup"/>
      <sheetName val="PRES no"/>
      <sheetName val="ANALISIS STO DGO"/>
      <sheetName val="MATERIALES"/>
      <sheetName val="Mano Obra"/>
      <sheetName val="Cotización Metalesa"/>
      <sheetName val="Col.Amarre"/>
      <sheetName val="Escalera"/>
      <sheetName val="Muros"/>
      <sheetName val="Rendimientos OM"/>
      <sheetName val="Ana"/>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7">
          <cell r="C7" t="str">
            <v>Cant.</v>
          </cell>
        </row>
      </sheetData>
      <sheetData sheetId="6"/>
      <sheetData sheetId="7"/>
      <sheetData sheetId="8">
        <row r="7">
          <cell r="C7" t="str">
            <v>Cant.</v>
          </cell>
        </row>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7">
          <cell r="C7" t="str">
            <v>Cant.</v>
          </cell>
        </row>
      </sheetData>
      <sheetData sheetId="20" refreshError="1"/>
      <sheetData sheetId="21">
        <row r="7">
          <cell r="C7" t="str">
            <v>Cant.</v>
          </cell>
        </row>
      </sheetData>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sheetData sheetId="27">
        <row r="1">
          <cell r="E1">
            <v>0</v>
          </cell>
        </row>
      </sheetData>
      <sheetData sheetId="28">
        <row r="1">
          <cell r="E1">
            <v>0</v>
          </cell>
        </row>
      </sheetData>
      <sheetData sheetId="29">
        <row r="1">
          <cell r="E1">
            <v>0</v>
          </cell>
        </row>
      </sheetData>
      <sheetData sheetId="30">
        <row r="1">
          <cell r="E1">
            <v>0</v>
          </cell>
        </row>
      </sheetData>
      <sheetData sheetId="31">
        <row r="1">
          <cell r="E1">
            <v>0</v>
          </cell>
        </row>
      </sheetData>
      <sheetData sheetId="32">
        <row r="1">
          <cell r="E1">
            <v>0</v>
          </cell>
        </row>
      </sheetData>
      <sheetData sheetId="33">
        <row r="6">
          <cell r="E6" t="str">
            <v>P.U. RD$</v>
          </cell>
        </row>
      </sheetData>
      <sheetData sheetId="34">
        <row r="6">
          <cell r="E6" t="str">
            <v>P.U. RD$</v>
          </cell>
        </row>
      </sheetData>
      <sheetData sheetId="35" refreshError="1"/>
      <sheetData sheetId="36" refreshError="1"/>
      <sheetData sheetId="37" refreshError="1"/>
      <sheetData sheetId="38" refreshError="1"/>
      <sheetData sheetId="39"/>
      <sheetData sheetId="40"/>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refreshError="1"/>
      <sheetData sheetId="5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Equi"/>
      <sheetName val="Herram"/>
      <sheetName val="Rndmto"/>
      <sheetName val="MOCuadrillas"/>
      <sheetName val="MOJornal"/>
      <sheetName val="AnaEdif"/>
      <sheetName val="Indice"/>
      <sheetName val="Presup"/>
      <sheetName val="FA INS"/>
      <sheetName val="FA HERR"/>
      <sheetName val="AnaVIAL NoOk"/>
      <sheetName val="DatosPROY"/>
      <sheetName val="Cotiz OTROS"/>
      <sheetName val="AnaPRE"/>
      <sheetName val="Ana EMERG JPP"/>
      <sheetName val="Presup EMERG JPP"/>
      <sheetName val="PLOM"/>
      <sheetName val="MOPlom"/>
      <sheetName val="AnaCONTRA"/>
      <sheetName val="Cortes"/>
      <sheetName val="PreOsvaldo"/>
      <sheetName val="Simo3"/>
    </sheetNames>
    <sheetDataSet>
      <sheetData sheetId="0"/>
      <sheetData sheetId="1"/>
      <sheetData sheetId="2"/>
      <sheetData sheetId="3"/>
      <sheetData sheetId="4"/>
      <sheetData sheetId="5"/>
      <sheetData sheetId="6">
        <row r="7">
          <cell r="A7" t="str">
            <v>MANO DE OBRA JORNALES DIARIO (Sin ITBIS)</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Terminaciones"/>
      <sheetName val="Muros de Block"/>
      <sheetName val="mov. de tierra"/>
      <sheetName val="Demoliciones"/>
      <sheetName val="Mezclas"/>
      <sheetName val="Hormigones"/>
      <sheetName val="Sanitaria"/>
      <sheetName val="Insumos"/>
      <sheetName val="MOJornal"/>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t C"/>
      <sheetName val="m y h.a. C"/>
      <sheetName val="term.C"/>
      <sheetName val="v. exterior"/>
      <sheetName val="LOSA 9N"/>
      <sheetName val="Insumos"/>
      <sheetName val="Hormigon Armado"/>
      <sheetName val="Analisis "/>
      <sheetName val="Mezcla"/>
      <sheetName val="Res. Cuantia"/>
    </sheetNames>
    <sheetDataSet>
      <sheetData sheetId="0" refreshError="1"/>
      <sheetData sheetId="1" refreshError="1">
        <row r="18">
          <cell r="I18">
            <v>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 val="Hoja2"/>
      <sheetName val="Resumen"/>
    </sheetNames>
    <sheetDataSet>
      <sheetData sheetId="0"/>
      <sheetData sheetId="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 val="Muros Interiores h=2.8 m "/>
      <sheetName val="Piscina_&amp;_Jacuzzi"/>
      <sheetName val="M_O_"/>
      <sheetName val="Mediciones_1er_Nivel"/>
      <sheetName val="Mediciones_2do_Nivel"/>
      <sheetName val="Mediciones_Terraza"/>
      <sheetName val="Mediciones_Marquesinas"/>
      <sheetName val="Mediciones_Gazebo"/>
      <sheetName val="Mediciones_Piscina"/>
      <sheetName val="Materiales_&amp;_Tranporte"/>
      <sheetName val="Pisos_&amp;_Revestimientos"/>
      <sheetName val="Cuantía_Acero"/>
      <sheetName val="Cotización_Acero"/>
      <sheetName val="IS_Villa"/>
      <sheetName val="IS_Gaze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ORDEN DE CAMBIO"/>
      <sheetName val="SEG, POL Y FIANZ "/>
      <sheetName val="1.01"/>
      <sheetName val="1.02"/>
      <sheetName val="1.03"/>
      <sheetName val="1.04"/>
      <sheetName val="1.05"/>
      <sheetName val="1.06"/>
      <sheetName val="2.01.01"/>
      <sheetName val="2.01.02"/>
      <sheetName val="2.02.01"/>
      <sheetName val="2.02.02"/>
      <sheetName val="2.02.03"/>
      <sheetName val="2.03.01"/>
      <sheetName val="2.03.02"/>
      <sheetName val="2.03.03"/>
      <sheetName val="2.03.04"/>
      <sheetName val="2.03.06"/>
      <sheetName val="13.01"/>
      <sheetName val="13.02"/>
      <sheetName val="14.01"/>
      <sheetName val="14.02"/>
      <sheetName val="m.t C"/>
      <sheetName val="mov. de tierra"/>
    </sheetNames>
    <sheetDataSet>
      <sheetData sheetId="0">
        <row r="9">
          <cell r="A9">
            <v>1</v>
          </cell>
          <cell r="B9" t="str">
            <v>TRABAJOS GENERALES</v>
          </cell>
        </row>
        <row r="10">
          <cell r="A10">
            <v>1.01</v>
          </cell>
          <cell r="B10" t="str">
            <v>Ingeniería</v>
          </cell>
        </row>
        <row r="11">
          <cell r="A11">
            <v>1.02</v>
          </cell>
          <cell r="B11" t="str">
            <v>Campamento</v>
          </cell>
        </row>
        <row r="12">
          <cell r="A12">
            <v>1.03</v>
          </cell>
          <cell r="B12" t="str">
            <v>Mantenimiento de Tránsito y construcción de desvíos temporales</v>
          </cell>
        </row>
        <row r="13">
          <cell r="A13">
            <v>1.04</v>
          </cell>
          <cell r="B13" t="str">
            <v>Seguridad e Higiene</v>
          </cell>
        </row>
        <row r="14">
          <cell r="A14">
            <v>1.05</v>
          </cell>
          <cell r="B14" t="str">
            <v xml:space="preserve">Iluminación </v>
          </cell>
        </row>
        <row r="15">
          <cell r="A15">
            <v>1.06</v>
          </cell>
          <cell r="B15" t="str">
            <v>Limpieza final</v>
          </cell>
        </row>
        <row r="16">
          <cell r="B16" t="str">
            <v>SUB-TOTAL TRABAJOS GENERALES</v>
          </cell>
        </row>
        <row r="17">
          <cell r="B17" t="str">
            <v>FASE I (0+000 @ 12+500)</v>
          </cell>
        </row>
        <row r="18">
          <cell r="A18">
            <v>2</v>
          </cell>
          <cell r="B18" t="str">
            <v>MOVIMIENTO DE TIERRAS Y DEMOLICIONES</v>
          </cell>
        </row>
        <row r="19">
          <cell r="A19">
            <v>2.0099999999999998</v>
          </cell>
          <cell r="B19" t="str">
            <v>Remoción de Vegetación y Limpieza.</v>
          </cell>
        </row>
        <row r="20">
          <cell r="A20" t="str">
            <v>2.01.01</v>
          </cell>
          <cell r="B20" t="str">
            <v>Remoción de vegetación y limpieza en áreas tipo "A"</v>
          </cell>
        </row>
        <row r="21">
          <cell r="A21" t="str">
            <v>2.01.02</v>
          </cell>
          <cell r="B21" t="str">
            <v>Remoción de vegetación y limpieza en áreas tipo "B"</v>
          </cell>
        </row>
        <row r="22">
          <cell r="A22">
            <v>2.02</v>
          </cell>
          <cell r="B22" t="str">
            <v>Excavación.</v>
          </cell>
        </row>
        <row r="23">
          <cell r="A23" t="str">
            <v>2.02.01</v>
          </cell>
          <cell r="B23" t="str">
            <v xml:space="preserve">Excavación en roca </v>
          </cell>
        </row>
        <row r="24">
          <cell r="A24" t="str">
            <v>2.02.02</v>
          </cell>
          <cell r="B24" t="str">
            <v>Excavación en suelo</v>
          </cell>
        </row>
        <row r="25">
          <cell r="A25" t="str">
            <v>2.02.03</v>
          </cell>
          <cell r="B25" t="str">
            <v>Excavación de saneo</v>
          </cell>
        </row>
        <row r="26">
          <cell r="A26">
            <v>2.0299999999999998</v>
          </cell>
          <cell r="B26" t="str">
            <v>Relleno y Conformación de Terraplen.</v>
          </cell>
        </row>
        <row r="27">
          <cell r="A27" t="str">
            <v>2.03.01</v>
          </cell>
          <cell r="B27" t="str">
            <v>Regado, nivelado y compactado material de relleno</v>
          </cell>
        </row>
        <row r="28">
          <cell r="A28" t="str">
            <v>2.03.02</v>
          </cell>
          <cell r="B28" t="str">
            <v>Acarreo material de relleno (0.00 @ 5.0 km)</v>
          </cell>
        </row>
        <row r="29">
          <cell r="A29" t="str">
            <v>2.03.03</v>
          </cell>
          <cell r="B29" t="str">
            <v>Bote material (0.00 @ 5.0 km)</v>
          </cell>
        </row>
        <row r="30">
          <cell r="A30" t="str">
            <v>2.03.04</v>
          </cell>
          <cell r="B30" t="str">
            <v>Bote material (5.00 @ 10.0 km)</v>
          </cell>
        </row>
        <row r="31">
          <cell r="A31" t="str">
            <v>2.03.05</v>
          </cell>
          <cell r="B31" t="str">
            <v>Estabilización de Fundación con 3.0% Cal</v>
          </cell>
        </row>
        <row r="32">
          <cell r="A32" t="str">
            <v>2.03.06</v>
          </cell>
          <cell r="B32" t="str">
            <v>Perfilado talud</v>
          </cell>
        </row>
        <row r="33">
          <cell r="A33" t="str">
            <v>2.03.07</v>
          </cell>
          <cell r="B33" t="str">
            <v>Terminación de la Subrasante de la Carretera</v>
          </cell>
        </row>
        <row r="34">
          <cell r="A34">
            <v>3</v>
          </cell>
          <cell r="B34" t="str">
            <v>ALCANTARILLAS Y DRENAJES</v>
          </cell>
        </row>
        <row r="35">
          <cell r="A35">
            <v>3.01</v>
          </cell>
          <cell r="B35" t="str">
            <v>Excavación Común de Cunetas</v>
          </cell>
        </row>
        <row r="36">
          <cell r="A36">
            <v>3.02</v>
          </cell>
          <cell r="B36" t="str">
            <v>Suministro y colocación tubería tubular tipo A  (1 tuberías ø36")</v>
          </cell>
        </row>
        <row r="37">
          <cell r="A37">
            <v>3.03</v>
          </cell>
          <cell r="B37" t="str">
            <v>Suministro y colocación tubería tubular tipo B  (2 tuberías ø36")</v>
          </cell>
        </row>
        <row r="38">
          <cell r="A38">
            <v>3.04</v>
          </cell>
          <cell r="B38" t="str">
            <v>Hormigonado cunetas</v>
          </cell>
        </row>
        <row r="39">
          <cell r="A39">
            <v>4</v>
          </cell>
          <cell r="B39" t="str">
            <v>ESTRUCTURAS</v>
          </cell>
        </row>
        <row r="40">
          <cell r="A40">
            <v>4.01</v>
          </cell>
          <cell r="B40" t="str">
            <v>Puentes</v>
          </cell>
        </row>
        <row r="41">
          <cell r="A41">
            <v>4.0199999999999996</v>
          </cell>
          <cell r="B41" t="str">
            <v>Rehabilitación de Puentes</v>
          </cell>
        </row>
        <row r="42">
          <cell r="A42">
            <v>5</v>
          </cell>
          <cell r="B42" t="str">
            <v>CAPA DE RODADURA</v>
          </cell>
        </row>
        <row r="43">
          <cell r="A43">
            <v>5.01</v>
          </cell>
          <cell r="B43" t="str">
            <v>Escarificación, tratamiento y nivelación de superficie</v>
          </cell>
        </row>
        <row r="44">
          <cell r="A44">
            <v>5.0199999999999996</v>
          </cell>
          <cell r="B44" t="str">
            <v>Suministro material de sub-base granular</v>
          </cell>
        </row>
        <row r="45">
          <cell r="A45">
            <v>5.03</v>
          </cell>
          <cell r="B45" t="str">
            <v>Regado, nivelado y compactado material de sub-base</v>
          </cell>
        </row>
        <row r="46">
          <cell r="A46">
            <v>5.04</v>
          </cell>
          <cell r="B46" t="str">
            <v>Acarreo material de subbase (0.0 @ 5.00 km)</v>
          </cell>
        </row>
        <row r="47">
          <cell r="A47">
            <v>5.05</v>
          </cell>
          <cell r="B47" t="str">
            <v>Acarreo material de subbase (5.00 @ 10.00km)</v>
          </cell>
        </row>
        <row r="48">
          <cell r="A48">
            <v>5.0599999999999996</v>
          </cell>
          <cell r="B48" t="str">
            <v>Acarreo material de subbase (10.00 @ 15.00 km)</v>
          </cell>
        </row>
        <row r="49">
          <cell r="A49">
            <v>5.07</v>
          </cell>
          <cell r="B49" t="str">
            <v>Pavimento de Hormigón Hidráulico MR45 (e=0.12 m)</v>
          </cell>
        </row>
        <row r="50">
          <cell r="A50">
            <v>5.08</v>
          </cell>
          <cell r="B50" t="str">
            <v>Estabilización de Material de Sub Base 15 cm a un 3% con Cemento</v>
          </cell>
        </row>
        <row r="51">
          <cell r="A51">
            <v>6</v>
          </cell>
          <cell r="B51" t="str">
            <v>TERMINACIONES</v>
          </cell>
        </row>
        <row r="52">
          <cell r="A52">
            <v>6.01</v>
          </cell>
          <cell r="B52" t="str">
            <v>Señalizacion Horizontal</v>
          </cell>
        </row>
        <row r="53">
          <cell r="A53" t="str">
            <v>6.01.01</v>
          </cell>
          <cell r="B53" t="str">
            <v>Línea Amarilla Segmentada Continua Centro</v>
          </cell>
        </row>
        <row r="54">
          <cell r="A54" t="str">
            <v>6.01.02</v>
          </cell>
          <cell r="B54" t="str">
            <v>Línea Blanca Continua (Laterales)</v>
          </cell>
        </row>
        <row r="55">
          <cell r="A55" t="str">
            <v>6.01.03</v>
          </cell>
          <cell r="B55" t="str">
            <v>Suministro E Instalación de Toperoles Reflectantes Blancos</v>
          </cell>
        </row>
        <row r="56">
          <cell r="A56">
            <v>6.02</v>
          </cell>
          <cell r="B56" t="str">
            <v>Señalizacion Vertical</v>
          </cell>
        </row>
        <row r="57">
          <cell r="A57" t="str">
            <v>6.02.01</v>
          </cell>
          <cell r="B57" t="str">
            <v>Señales Informativas de Destino</v>
          </cell>
        </row>
        <row r="58">
          <cell r="A58" t="str">
            <v>6.02.02</v>
          </cell>
          <cell r="B58" t="str">
            <v>Señales Restrictivas</v>
          </cell>
        </row>
        <row r="59">
          <cell r="A59" t="str">
            <v>6.02.03</v>
          </cell>
          <cell r="B59" t="str">
            <v>Señales Preventivas</v>
          </cell>
        </row>
        <row r="60">
          <cell r="B60" t="str">
            <v>SUB-TOTAL FASE I</v>
          </cell>
        </row>
        <row r="61">
          <cell r="B61" t="str">
            <v>FASE 2 (12+500 @ 28+224)</v>
          </cell>
        </row>
        <row r="62">
          <cell r="A62">
            <v>7</v>
          </cell>
          <cell r="B62" t="str">
            <v>MOVIMIENTO DE TIERRAS Y DEMOLICIONES</v>
          </cell>
        </row>
        <row r="63">
          <cell r="A63">
            <v>7.01</v>
          </cell>
          <cell r="B63" t="str">
            <v>Remoción de Vegetación y Limpieza.</v>
          </cell>
        </row>
        <row r="64">
          <cell r="A64" t="str">
            <v>7.01.01</v>
          </cell>
          <cell r="B64" t="str">
            <v>Remoción de vegetación y limpieza en áreas tipo "A"</v>
          </cell>
        </row>
        <row r="65">
          <cell r="A65" t="str">
            <v>7.01.02</v>
          </cell>
          <cell r="B65" t="str">
            <v>Remoción de vegetación y limpieza en áreas tipo "B"</v>
          </cell>
        </row>
        <row r="66">
          <cell r="A66">
            <v>7.02</v>
          </cell>
          <cell r="B66" t="str">
            <v>Excavación.</v>
          </cell>
        </row>
        <row r="67">
          <cell r="A67" t="str">
            <v>7.02.01</v>
          </cell>
          <cell r="B67" t="str">
            <v xml:space="preserve">Excavación en roca </v>
          </cell>
        </row>
        <row r="68">
          <cell r="A68" t="str">
            <v>7.02.02</v>
          </cell>
          <cell r="B68" t="str">
            <v>Excavación en suelo</v>
          </cell>
        </row>
        <row r="69">
          <cell r="A69" t="str">
            <v>7.02.03</v>
          </cell>
          <cell r="B69" t="str">
            <v>Excavación de saneo</v>
          </cell>
        </row>
        <row r="70">
          <cell r="A70">
            <v>7.03</v>
          </cell>
          <cell r="B70" t="str">
            <v>Relleno y Conformación de Terraplen.</v>
          </cell>
        </row>
        <row r="71">
          <cell r="A71" t="str">
            <v>7.03.01</v>
          </cell>
          <cell r="B71" t="str">
            <v>Regado, nivelado y compactado material de relleno</v>
          </cell>
        </row>
        <row r="72">
          <cell r="A72" t="str">
            <v>7.03.02</v>
          </cell>
          <cell r="B72" t="str">
            <v>Acarreo material de relleno (0.00 @ 5.0 km)</v>
          </cell>
        </row>
        <row r="73">
          <cell r="A73" t="str">
            <v>7.03.03</v>
          </cell>
          <cell r="B73" t="str">
            <v>Bote material (0.00 @ 5.0 km)</v>
          </cell>
        </row>
        <row r="74">
          <cell r="A74" t="str">
            <v>7.03.04</v>
          </cell>
          <cell r="B74" t="str">
            <v>Bote material (5.00 @ 10.0 km)</v>
          </cell>
        </row>
        <row r="75">
          <cell r="A75" t="str">
            <v>7.03.05</v>
          </cell>
          <cell r="B75" t="str">
            <v>Estabilización de Fundación con 3.0% Cal</v>
          </cell>
        </row>
        <row r="76">
          <cell r="A76" t="str">
            <v>7.03.06</v>
          </cell>
          <cell r="B76" t="str">
            <v>Perfilado talud</v>
          </cell>
        </row>
        <row r="77">
          <cell r="A77" t="str">
            <v>7.03.07</v>
          </cell>
          <cell r="B77" t="str">
            <v>Terminación de la Subrasante de la Carretera</v>
          </cell>
        </row>
        <row r="78">
          <cell r="A78">
            <v>8</v>
          </cell>
          <cell r="B78" t="str">
            <v>ALCANTARILLAS Y DRENAJES</v>
          </cell>
        </row>
        <row r="79">
          <cell r="A79">
            <v>8.01</v>
          </cell>
          <cell r="B79" t="str">
            <v>Excavación Común de Cunetas</v>
          </cell>
        </row>
        <row r="80">
          <cell r="A80">
            <v>8.02</v>
          </cell>
          <cell r="B80" t="str">
            <v>Suministro y colocación tubería tubular tipo A  (1 tuberías ø36")</v>
          </cell>
        </row>
        <row r="81">
          <cell r="A81">
            <v>8.0299999999999994</v>
          </cell>
          <cell r="B81" t="str">
            <v>Suministro y colocación tubería tubular tipo B  (2 tuberías ø36")</v>
          </cell>
        </row>
        <row r="82">
          <cell r="A82">
            <v>8.0399999999999991</v>
          </cell>
          <cell r="B82" t="str">
            <v>Hormigonado cunetas</v>
          </cell>
        </row>
        <row r="83">
          <cell r="A83">
            <v>9</v>
          </cell>
          <cell r="B83" t="str">
            <v>ESTRUCTURAS</v>
          </cell>
        </row>
        <row r="84">
          <cell r="A84">
            <v>9.01</v>
          </cell>
          <cell r="B84" t="str">
            <v>Puentes</v>
          </cell>
        </row>
        <row r="85">
          <cell r="A85">
            <v>9.02</v>
          </cell>
          <cell r="B85" t="str">
            <v>Baden</v>
          </cell>
        </row>
        <row r="86">
          <cell r="A86">
            <v>9.0299999999999994</v>
          </cell>
          <cell r="B86" t="str">
            <v>Rehabilitación de Puentes</v>
          </cell>
        </row>
        <row r="87">
          <cell r="A87">
            <v>10</v>
          </cell>
          <cell r="B87" t="str">
            <v>CAPA DE RODADURA</v>
          </cell>
        </row>
        <row r="88">
          <cell r="A88">
            <v>10.01</v>
          </cell>
          <cell r="B88" t="str">
            <v>Escarificación, tratamiento y nivelación de superficie</v>
          </cell>
        </row>
        <row r="89">
          <cell r="A89">
            <v>10.02</v>
          </cell>
          <cell r="B89" t="str">
            <v>Suministro  material de sub-base granular</v>
          </cell>
        </row>
        <row r="90">
          <cell r="A90">
            <v>10.029999999999999</v>
          </cell>
          <cell r="B90" t="str">
            <v>Regado, nivelado y compactado material de sub-base</v>
          </cell>
        </row>
        <row r="91">
          <cell r="A91">
            <v>10.039999999999999</v>
          </cell>
          <cell r="B91" t="str">
            <v>Acarreo material de subbase (0.0 @ 5.00 km)</v>
          </cell>
        </row>
        <row r="92">
          <cell r="A92">
            <v>10.050000000000001</v>
          </cell>
          <cell r="B92" t="str">
            <v>Acarreo material de subbase (5.00 @ 10.00km)</v>
          </cell>
        </row>
        <row r="93">
          <cell r="A93">
            <v>10.06</v>
          </cell>
          <cell r="B93" t="str">
            <v>Acarreo material de subbase (10.00 @ 15.00 km)</v>
          </cell>
        </row>
        <row r="94">
          <cell r="A94">
            <v>10.07</v>
          </cell>
          <cell r="B94" t="str">
            <v>Pavimento de Hormigón Hidráulico MR45 (e=0.12 m)</v>
          </cell>
        </row>
        <row r="95">
          <cell r="A95">
            <v>10.08</v>
          </cell>
          <cell r="B95" t="str">
            <v>Estabilización de Material de Sub Base 15 cm a un 3% con Cemento</v>
          </cell>
        </row>
        <row r="96">
          <cell r="A96">
            <v>11</v>
          </cell>
          <cell r="B96" t="str">
            <v>TERMINACIONES</v>
          </cell>
        </row>
        <row r="97">
          <cell r="A97">
            <v>11.01</v>
          </cell>
          <cell r="B97" t="str">
            <v>Señalizacion Horizontal</v>
          </cell>
        </row>
        <row r="98">
          <cell r="A98" t="str">
            <v>11.01.01</v>
          </cell>
          <cell r="B98" t="str">
            <v>Línea Amarilla Segmentada Continua Centro</v>
          </cell>
        </row>
        <row r="99">
          <cell r="A99" t="str">
            <v>11.01.02</v>
          </cell>
          <cell r="B99" t="str">
            <v>Línea Blanca Continua (Laterales)</v>
          </cell>
        </row>
        <row r="100">
          <cell r="A100" t="str">
            <v>11.01.03</v>
          </cell>
          <cell r="B100" t="str">
            <v>Suministro E Instalación de Toperoles Reflectantes Blancos</v>
          </cell>
        </row>
        <row r="101">
          <cell r="A101">
            <v>11.02</v>
          </cell>
          <cell r="B101" t="str">
            <v>Señalizacion Vertical</v>
          </cell>
        </row>
        <row r="102">
          <cell r="A102" t="str">
            <v>11.02.01</v>
          </cell>
          <cell r="B102" t="str">
            <v>Señales Informativas de Destino</v>
          </cell>
        </row>
        <row r="103">
          <cell r="A103" t="str">
            <v>11.02.02</v>
          </cell>
          <cell r="B103" t="str">
            <v>Señales Restrictivas</v>
          </cell>
        </row>
        <row r="104">
          <cell r="A104" t="str">
            <v>11.02.03</v>
          </cell>
          <cell r="B104" t="str">
            <v>Señales Preventivas</v>
          </cell>
        </row>
        <row r="105">
          <cell r="B105" t="str">
            <v>SUB-TOTAL FASE II</v>
          </cell>
        </row>
        <row r="106">
          <cell r="B106" t="str">
            <v xml:space="preserve">TOTAL COSTO DIRECTO </v>
          </cell>
        </row>
        <row r="107">
          <cell r="B107" t="str">
            <v xml:space="preserve">COSTOS INDIRECTOS </v>
          </cell>
        </row>
        <row r="108">
          <cell r="B108" t="str">
            <v>Dirección Técnica</v>
          </cell>
        </row>
        <row r="109">
          <cell r="B109" t="str">
            <v>Gastos Administrativos</v>
          </cell>
        </row>
        <row r="110">
          <cell r="B110" t="str">
            <v>Seguros y Fianzas</v>
          </cell>
        </row>
        <row r="111">
          <cell r="B111" t="str">
            <v>Liquidación y Prestaciones</v>
          </cell>
        </row>
        <row r="112">
          <cell r="B112" t="str">
            <v>Transporte</v>
          </cell>
        </row>
        <row r="113">
          <cell r="B113" t="str">
            <v>Supervisión e Inspección de Obras</v>
          </cell>
        </row>
        <row r="114">
          <cell r="B114" t="str">
            <v>Estudios y Diseños</v>
          </cell>
        </row>
        <row r="115">
          <cell r="B115" t="str">
            <v>Publicidad</v>
          </cell>
        </row>
        <row r="116">
          <cell r="B116" t="str">
            <v>Imprevistos</v>
          </cell>
        </row>
        <row r="117">
          <cell r="B117" t="str">
            <v>SUBTOTAL COSTOS INDIRECTOS</v>
          </cell>
        </row>
        <row r="118">
          <cell r="B118" t="str">
            <v xml:space="preserve">TOTAL GENERAL </v>
          </cell>
        </row>
        <row r="119">
          <cell r="B119" t="str">
            <v>SUB-TOTAL GENERAL A CUBICAR EN RD$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Insumos"/>
      <sheetName val="Resumen Precio Equipos"/>
      <sheetName val="O.M. y Salarios"/>
      <sheetName val="M.O."/>
      <sheetName val="MATERIALES LISTADO"/>
    </sheetNames>
    <sheetDataSet>
      <sheetData sheetId="0">
        <row r="4">
          <cell r="B4">
            <v>689.6</v>
          </cell>
        </row>
      </sheetData>
      <sheetData sheetId="1" refreshError="1">
        <row r="11">
          <cell r="C11">
            <v>268</v>
          </cell>
        </row>
      </sheetData>
      <sheetData sheetId="2" refreshError="1"/>
      <sheetData sheetId="3"/>
      <sheetData sheetId="4"/>
      <sheetData sheetId="5" refreshError="1"/>
      <sheetData sheetId="6" refreshError="1"/>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Presupuesto"/>
      <sheetName val="Calculo de cantidades"/>
      <sheetName val="Analisis "/>
      <sheetName val="Equipos "/>
      <sheetName val="Mano de obra "/>
      <sheetName val="Sheet1"/>
      <sheetName val="Sheet2"/>
      <sheetName val="Sheet3"/>
      <sheetName val="Cubicacion"/>
      <sheetName val="m.t C"/>
      <sheetName val="Analisis"/>
      <sheetName val="Salarios"/>
      <sheetName val="mov. de tierra"/>
      <sheetName val="volumen"/>
      <sheetName val="I.HORMIGON"/>
    </sheetNames>
    <sheetDataSet>
      <sheetData sheetId="0" refreshError="1"/>
      <sheetData sheetId="1">
        <row r="11">
          <cell r="D11">
            <v>33.5</v>
          </cell>
        </row>
      </sheetData>
      <sheetData sheetId="2">
        <row r="1">
          <cell r="B1">
            <v>42.05</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row r="567">
          <cell r="D567">
            <v>448000</v>
          </cell>
        </row>
      </sheetData>
      <sheetData sheetId="2"/>
      <sheetData sheetId="3"/>
      <sheetData sheetId="4"/>
      <sheetData sheetId="5"/>
      <sheetData sheetId="6"/>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 val="ANALISIS_ALUZINC1"/>
      <sheetName val="ANALISIS_ACERO1"/>
      <sheetName val="MANO_DE_OBRA"/>
    </sheetNames>
    <sheetDataSet>
      <sheetData sheetId="0" refreshError="1"/>
      <sheetData sheetId="1" refreshError="1"/>
      <sheetData sheetId="2" refreshError="1"/>
      <sheetData sheetId="3"/>
      <sheetData sheetId="4" refreshError="1"/>
      <sheetData sheetId="5"/>
      <sheetData sheetId="6"/>
      <sheetData sheetId="7" refreshError="1"/>
      <sheetData sheetId="8"/>
      <sheetData sheetId="9"/>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MO"/>
      <sheetName val="peso"/>
      <sheetName val="Grupo V"/>
      <sheetName val="INS"/>
    </sheetNames>
    <sheetDataSet>
      <sheetData sheetId="0" refreshError="1"/>
      <sheetData sheetId="1" refreshError="1">
        <row r="12">
          <cell r="E12">
            <v>285</v>
          </cell>
        </row>
        <row r="15">
          <cell r="E15">
            <v>1508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 val="MO"/>
      <sheetName val="INS"/>
      <sheetName val="Grupo V"/>
      <sheetName val="Desembolso de Caja"/>
      <sheetName val="Grupo_V"/>
      <sheetName val="Desembolso_de_Caja"/>
      <sheetName val="Grupo_V1"/>
      <sheetName val="Desembolso_de_Caja1"/>
      <sheetName val="I.HORMIGON"/>
      <sheetName val="qqVgas"/>
      <sheetName val="Rendimientos OM"/>
      <sheetName val="Analisis Unitarios"/>
      <sheetName val="Rndmto"/>
      <sheetName val="volumenes"/>
      <sheetName val="jornal"/>
      <sheetName val="Pu-Sanit."/>
      <sheetName val="pu-elect."/>
      <sheetName val="anal term"/>
      <sheetName val="anal. horm."/>
      <sheetName val="m. o. exc."/>
      <sheetName val="Ana-Sanit."/>
      <sheetName val="ana-elect."/>
      <sheetName val="Mat"/>
      <sheetName val="puertas"/>
      <sheetName val="análisis"/>
      <sheetName val="MANO DE OBRA"/>
      <sheetName val="EST N. DE OVANDO CENTRAL (MOD. "/>
      <sheetName val="PRE Desvio Alcant.  Potable"/>
      <sheetName val="Insumos materiales"/>
      <sheetName val="Costos Mano de Obra"/>
      <sheetName val="Ana. Horm mexc mort"/>
      <sheetName val="MANO DE OBRA (2)"/>
      <sheetName val="MATERIALES LISTADO"/>
    </sheetNames>
    <sheetDataSet>
      <sheetData sheetId="0" refreshError="1"/>
      <sheetData sheetId="1" refreshError="1">
        <row r="12">
          <cell r="E12">
            <v>285</v>
          </cell>
        </row>
        <row r="13">
          <cell r="E13">
            <v>1832.8</v>
          </cell>
        </row>
        <row r="17">
          <cell r="E17">
            <v>2600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emento"/>
      <sheetName val="Análisis"/>
      <sheetName val="Materiales"/>
      <sheetName val="M.Obra"/>
      <sheetName val="Cotiz. Materiales"/>
      <sheetName val="Presup BI"/>
      <sheetName val="Presup BI - Cant"/>
      <sheetName val="Presup BII"/>
      <sheetName val="Presup BII - Cant"/>
      <sheetName val="Presup BIII"/>
      <sheetName val="Presup BIII - Cant"/>
    </sheetNames>
    <sheetDataSet>
      <sheetData sheetId="0" refreshError="1"/>
      <sheetData sheetId="1" refreshError="1"/>
      <sheetData sheetId="2" refreshError="1">
        <row r="44">
          <cell r="G44">
            <v>135.84</v>
          </cell>
        </row>
      </sheetData>
      <sheetData sheetId="3" refreshError="1"/>
      <sheetData sheetId="4" refreshError="1"/>
      <sheetData sheetId="5" refreshError="1"/>
      <sheetData sheetId="6"/>
      <sheetData sheetId="7" refreshError="1"/>
      <sheetData sheetId="8" refreshError="1"/>
      <sheetData sheetId="9" refreshError="1"/>
      <sheetData sheetId="10"/>
      <sheetData sheetId="1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emento"/>
      <sheetName val="Análisis"/>
      <sheetName val="Materiales"/>
      <sheetName val="M.Obra"/>
      <sheetName val="Cotiz. Materiales"/>
      <sheetName val="Presup BI"/>
      <sheetName val="Presup BI - Cant"/>
      <sheetName val="Presup BII"/>
      <sheetName val="Presup BII - Cant"/>
      <sheetName val="Presup BIII"/>
      <sheetName val="Presup BIII - Cant"/>
    </sheetNames>
    <sheetDataSet>
      <sheetData sheetId="0"/>
      <sheetData sheetId="1"/>
      <sheetData sheetId="2" refreshError="1">
        <row r="44">
          <cell r="G44">
            <v>135.84</v>
          </cell>
        </row>
      </sheetData>
      <sheetData sheetId="3"/>
      <sheetData sheetId="4"/>
      <sheetData sheetId="5"/>
      <sheetData sheetId="6"/>
      <sheetData sheetId="7"/>
      <sheetData sheetId="8"/>
      <sheetData sheetId="9"/>
      <sheetData sheetId="10"/>
      <sheetData sheetId="1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Ins 2"/>
      <sheetName val="FA"/>
      <sheetName val="Rndmto"/>
      <sheetName val="M.O."/>
      <sheetName val="Ana"/>
      <sheetName val="Resu"/>
      <sheetName val="Indice"/>
      <sheetName val="MOJor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 val="Analisis Reclamados"/>
      <sheetName val="Ins 2"/>
      <sheetName val="In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anal term"/>
      <sheetName val="Análisis"/>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CLINICA RURAL"/>
      <sheetName val="LISTADO EQUIPOS"/>
      <sheetName val="ANALISIS DE COSTOS"/>
      <sheetName val="Materiales"/>
      <sheetName val="MdeObra"/>
    </sheetNames>
    <sheetDataSet>
      <sheetData sheetId="0" refreshError="1"/>
      <sheetData sheetId="1" refreshError="1"/>
      <sheetData sheetId="2" refreshError="1"/>
      <sheetData sheetId="3"/>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Basic"/>
      <sheetName val="Ana MO Aparatos Sanit"/>
      <sheetName val="Ana"/>
      <sheetName val="Ana-Inter"/>
      <sheetName val="Res Analisis"/>
      <sheetName val="Datos Tecnicos"/>
      <sheetName val="DOBLEZ"/>
      <sheetName val="Indice"/>
    </sheetNames>
    <sheetDataSet>
      <sheetData sheetId="0"/>
      <sheetData sheetId="1">
        <row r="337">
          <cell r="E337">
            <v>271.02</v>
          </cell>
        </row>
        <row r="909">
          <cell r="E909">
            <v>36.1</v>
          </cell>
        </row>
        <row r="917">
          <cell r="E917">
            <v>57.83</v>
          </cell>
        </row>
      </sheetData>
      <sheetData sheetId="2">
        <row r="24">
          <cell r="E24">
            <v>106.29</v>
          </cell>
        </row>
      </sheetData>
      <sheetData sheetId="3"/>
      <sheetData sheetId="4"/>
      <sheetData sheetId="5">
        <row r="31">
          <cell r="D31">
            <v>1977.14</v>
          </cell>
        </row>
        <row r="51">
          <cell r="D51">
            <v>1255.3699999999999</v>
          </cell>
        </row>
        <row r="63">
          <cell r="D63">
            <v>720.78</v>
          </cell>
        </row>
      </sheetData>
      <sheetData sheetId="6"/>
      <sheetData sheetId="7"/>
      <sheetData sheetId="8"/>
      <sheetData sheetId="9"/>
      <sheetData sheetId="10"/>
      <sheetData sheetId="11"/>
      <sheetData sheetId="12"/>
      <sheetData sheetId="13"/>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 val="Gastos_Generales5"/>
      <sheetName val="Cub__015"/>
      <sheetName val="Analisis_Costo5"/>
      <sheetName val="FCC-005_ANDAMIOS4"/>
      <sheetName val="FCC-002_ACERO4"/>
      <sheetName val="FCC-004_CALZOS4"/>
      <sheetName val="Trabajos_Generales4"/>
      <sheetName val="med_mov_de_tierras4"/>
      <sheetName val="Labor_FD14"/>
      <sheetName val="presup_4"/>
      <sheetName val="Gastos_Generales6"/>
      <sheetName val="Cub__016"/>
      <sheetName val="Analisis_Costo6"/>
      <sheetName val="FCC-005_ANDAMIOS5"/>
      <sheetName val="FCC-002_ACERO5"/>
      <sheetName val="FCC-004_CALZOS5"/>
      <sheetName val="med_mov_de_tierras5"/>
      <sheetName val="Trabajos_Generales5"/>
      <sheetName val="Labor_FD15"/>
      <sheetName val="presup_5"/>
      <sheetName val="Materiales_y_Precios"/>
      <sheetName val="MANT_TRANSITO"/>
      <sheetName val="LISTAS_DESP"/>
      <sheetName val="addenda"/>
      <sheetName val="CUBICACION "/>
      <sheetName val="A"/>
      <sheetName val="inter"/>
      <sheetName val="OBRAMANO"/>
      <sheetName val="Los Ángeles (Fase II)"/>
      <sheetName val="ANALISIS"/>
      <sheetName val="Ana"/>
      <sheetName val="Ins"/>
      <sheetName val="Ins 2"/>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row r="4">
          <cell r="A4" t="str">
            <v>Id.</v>
          </cell>
        </row>
      </sheetData>
      <sheetData sheetId="33">
        <row r="4">
          <cell r="A4" t="str">
            <v>Id.</v>
          </cell>
        </row>
      </sheetData>
      <sheetData sheetId="34">
        <row r="4">
          <cell r="A4" t="str">
            <v>Id.</v>
          </cell>
        </row>
      </sheetData>
      <sheetData sheetId="35">
        <row r="4">
          <cell r="A4" t="str">
            <v>Id.</v>
          </cell>
        </row>
      </sheetData>
      <sheetData sheetId="36">
        <row r="4">
          <cell r="A4" t="str">
            <v>Id.</v>
          </cell>
        </row>
      </sheetData>
      <sheetData sheetId="37">
        <row r="4">
          <cell r="A4" t="str">
            <v>Id.</v>
          </cell>
        </row>
      </sheetData>
      <sheetData sheetId="38">
        <row r="4">
          <cell r="A4" t="str">
            <v>Id.</v>
          </cell>
        </row>
      </sheetData>
      <sheetData sheetId="39">
        <row r="4">
          <cell r="A4" t="str">
            <v>Id.</v>
          </cell>
        </row>
      </sheetData>
      <sheetData sheetId="40">
        <row r="4">
          <cell r="A4" t="str">
            <v>Id.</v>
          </cell>
        </row>
      </sheetData>
      <sheetData sheetId="41">
        <row r="4">
          <cell r="A4" t="str">
            <v>Id.</v>
          </cell>
        </row>
      </sheetData>
      <sheetData sheetId="42">
        <row r="4">
          <cell r="A4" t="str">
            <v>Id.</v>
          </cell>
        </row>
      </sheetData>
      <sheetData sheetId="43">
        <row r="4">
          <cell r="A4" t="str">
            <v>Id.</v>
          </cell>
        </row>
      </sheetData>
      <sheetData sheetId="44">
        <row r="4">
          <cell r="A4" t="str">
            <v>Id.</v>
          </cell>
        </row>
      </sheetData>
      <sheetData sheetId="45">
        <row r="4">
          <cell r="A4" t="str">
            <v>Id.</v>
          </cell>
        </row>
      </sheetData>
      <sheetData sheetId="46">
        <row r="4">
          <cell r="A4" t="str">
            <v>Id.</v>
          </cell>
        </row>
      </sheetData>
      <sheetData sheetId="47">
        <row r="4">
          <cell r="A4" t="str">
            <v>Id.</v>
          </cell>
        </row>
      </sheetData>
      <sheetData sheetId="48">
        <row r="4">
          <cell r="A4" t="str">
            <v>Id.</v>
          </cell>
        </row>
      </sheetData>
      <sheetData sheetId="49">
        <row r="4">
          <cell r="A4" t="str">
            <v>Id.</v>
          </cell>
        </row>
      </sheetData>
      <sheetData sheetId="50">
        <row r="4">
          <cell r="A4" t="str">
            <v>Id.</v>
          </cell>
        </row>
      </sheetData>
      <sheetData sheetId="51">
        <row r="4">
          <cell r="A4" t="str">
            <v>Id.</v>
          </cell>
        </row>
      </sheetData>
      <sheetData sheetId="52">
        <row r="4">
          <cell r="A4" t="str">
            <v>Id.</v>
          </cell>
        </row>
      </sheetData>
      <sheetData sheetId="53">
        <row r="4">
          <cell r="A4" t="str">
            <v>Id.</v>
          </cell>
        </row>
      </sheetData>
      <sheetData sheetId="54">
        <row r="4">
          <cell r="A4" t="str">
            <v>Id.</v>
          </cell>
        </row>
      </sheetData>
      <sheetData sheetId="55">
        <row r="4">
          <cell r="A4" t="str">
            <v>Id.</v>
          </cell>
        </row>
      </sheetData>
      <sheetData sheetId="56">
        <row r="4">
          <cell r="A4" t="str">
            <v>Id.</v>
          </cell>
        </row>
      </sheetData>
      <sheetData sheetId="57"/>
      <sheetData sheetId="58">
        <row r="4">
          <cell r="A4" t="str">
            <v>Id.</v>
          </cell>
        </row>
      </sheetData>
      <sheetData sheetId="59">
        <row r="4">
          <cell r="A4" t="str">
            <v>Id.</v>
          </cell>
        </row>
      </sheetData>
      <sheetData sheetId="60">
        <row r="4">
          <cell r="A4" t="str">
            <v>Id.</v>
          </cell>
        </row>
      </sheetData>
      <sheetData sheetId="61">
        <row r="4">
          <cell r="A4" t="str">
            <v>Id.</v>
          </cell>
        </row>
      </sheetData>
      <sheetData sheetId="62">
        <row r="4">
          <cell r="A4" t="str">
            <v>Id.</v>
          </cell>
        </row>
      </sheetData>
      <sheetData sheetId="63">
        <row r="4">
          <cell r="A4" t="str">
            <v>Id.</v>
          </cell>
        </row>
      </sheetData>
      <sheetData sheetId="64">
        <row r="4">
          <cell r="A4" t="str">
            <v>Id.</v>
          </cell>
        </row>
      </sheetData>
      <sheetData sheetId="65">
        <row r="4">
          <cell r="A4" t="str">
            <v>Id.</v>
          </cell>
        </row>
      </sheetData>
      <sheetData sheetId="66">
        <row r="4">
          <cell r="A4" t="str">
            <v>Id.</v>
          </cell>
        </row>
      </sheetData>
      <sheetData sheetId="67"/>
      <sheetData sheetId="68"/>
      <sheetData sheetId="69">
        <row r="4">
          <cell r="A4" t="str">
            <v>Id.</v>
          </cell>
        </row>
      </sheetData>
      <sheetData sheetId="70">
        <row r="4">
          <cell r="A4" t="str">
            <v>Id.</v>
          </cell>
        </row>
      </sheetData>
      <sheetData sheetId="71">
        <row r="4">
          <cell r="A4" t="str">
            <v>Id.</v>
          </cell>
        </row>
      </sheetData>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ow r="4">
          <cell r="A4" t="str">
            <v>Id.</v>
          </cell>
        </row>
      </sheetData>
      <sheetData sheetId="81">
        <row r="4">
          <cell r="A4" t="str">
            <v>Id.</v>
          </cell>
        </row>
      </sheetData>
      <sheetData sheetId="82">
        <row r="4">
          <cell r="A4" t="str">
            <v>Id.</v>
          </cell>
        </row>
      </sheetData>
      <sheetData sheetId="83">
        <row r="4">
          <cell r="A4" t="str">
            <v>Id.</v>
          </cell>
        </row>
      </sheetData>
      <sheetData sheetId="84">
        <row r="4">
          <cell r="A4" t="str">
            <v>Id.</v>
          </cell>
        </row>
      </sheetData>
      <sheetData sheetId="85">
        <row r="4">
          <cell r="A4" t="str">
            <v>Id.</v>
          </cell>
        </row>
      </sheetData>
      <sheetData sheetId="86">
        <row r="4">
          <cell r="A4" t="str">
            <v>Id.</v>
          </cell>
        </row>
      </sheetData>
      <sheetData sheetId="87">
        <row r="4">
          <cell r="A4" t="str">
            <v>Id.</v>
          </cell>
        </row>
      </sheetData>
      <sheetData sheetId="88">
        <row r="4">
          <cell r="A4" t="str">
            <v>Id.</v>
          </cell>
        </row>
      </sheetData>
      <sheetData sheetId="89">
        <row r="4">
          <cell r="A4" t="str">
            <v>Id.</v>
          </cell>
        </row>
      </sheetData>
      <sheetData sheetId="90">
        <row r="4">
          <cell r="A4" t="str">
            <v>Id.</v>
          </cell>
        </row>
      </sheetData>
      <sheetData sheetId="91">
        <row r="4">
          <cell r="A4" t="str">
            <v>Id.</v>
          </cell>
        </row>
      </sheetData>
      <sheetData sheetId="92">
        <row r="4">
          <cell r="A4" t="str">
            <v>Id.</v>
          </cell>
        </row>
      </sheetData>
      <sheetData sheetId="93">
        <row r="4">
          <cell r="A4" t="str">
            <v>Id.</v>
          </cell>
        </row>
      </sheetData>
      <sheetData sheetId="94">
        <row r="4">
          <cell r="A4" t="str">
            <v>Id.</v>
          </cell>
        </row>
      </sheetData>
      <sheetData sheetId="95">
        <row r="4">
          <cell r="A4" t="str">
            <v>Id.</v>
          </cell>
        </row>
      </sheetData>
      <sheetData sheetId="96">
        <row r="4">
          <cell r="A4" t="str">
            <v>Id.</v>
          </cell>
        </row>
      </sheetData>
      <sheetData sheetId="97">
        <row r="4">
          <cell r="A4" t="str">
            <v>Id.</v>
          </cell>
        </row>
      </sheetData>
      <sheetData sheetId="98">
        <row r="4">
          <cell r="A4" t="str">
            <v>Id.</v>
          </cell>
        </row>
      </sheetData>
      <sheetData sheetId="99">
        <row r="4">
          <cell r="A4" t="str">
            <v>Id.</v>
          </cell>
        </row>
      </sheetData>
      <sheetData sheetId="100">
        <row r="4">
          <cell r="A4" t="str">
            <v>Id.</v>
          </cell>
        </row>
      </sheetData>
      <sheetData sheetId="101">
        <row r="4">
          <cell r="A4" t="str">
            <v>Id.</v>
          </cell>
        </row>
      </sheetData>
      <sheetData sheetId="102">
        <row r="4">
          <cell r="A4" t="str">
            <v>Id.</v>
          </cell>
        </row>
      </sheetData>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EXPANSIONES "/>
      <sheetName val="peso"/>
      <sheetName val="Costo Promedio"/>
      <sheetName val="comparacion"/>
      <sheetName val="analisis pintura"/>
      <sheetName val="aluzinc+ Varios"/>
      <sheetName val="ANALISIS DE ACERO"/>
      <sheetName val="propuesta"/>
      <sheetName val="Precios"/>
      <sheetName val="ANALISIS_EXPANSIONES_"/>
      <sheetName val="Costo_Promedio"/>
      <sheetName val="analisis_pintura"/>
      <sheetName val="aluzinc+_Varios"/>
      <sheetName val="ANALISIS_DE_ACERO"/>
      <sheetName val="Insumos"/>
      <sheetName val="nave fadoc 2"/>
      <sheetName val="Senalizacion"/>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sheetData sheetId="13" refreshError="1"/>
      <sheetData sheetId="14" refreshError="1"/>
      <sheetData sheetId="15" refreshError="1"/>
      <sheetData sheetId="1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IOR Y PARQUE INSPIRACION"/>
      <sheetName val="Presup. completo"/>
      <sheetName val="Presup. PARTE  (1)"/>
      <sheetName val="Presup. PARTE  (2)"/>
      <sheetName val="Presp Electrico"/>
      <sheetName val="iNDICE"/>
      <sheetName val="Volumenes"/>
      <sheetName val="Area"/>
      <sheetName val="Puertas y Ventanas"/>
      <sheetName val="ANALISIS H-A "/>
      <sheetName val="Anal. Electr"/>
      <sheetName val="Listado Precio "/>
      <sheetName val="Jornal"/>
      <sheetName val="cuantia "/>
      <sheetName val="Pu-Sanit."/>
      <sheetName val="MUROS BLOCK"/>
      <sheetName val="anal term"/>
      <sheetName val="Anal. horm."/>
      <sheetName val="Ana-Sanit."/>
      <sheetName val="Mat"/>
      <sheetName val="PU-Elect."/>
      <sheetName val="anal aire"/>
      <sheetName val="climat."/>
      <sheetName val="peso-cuantia"/>
      <sheetName val="planta trata"/>
      <sheetName val="subida materiales"/>
      <sheetName val="cuantias "/>
      <sheetName val="M. O. exc."/>
      <sheetName val="Ana-elect."/>
      <sheetName val="puertas"/>
      <sheetName val="Cubicacion"/>
      <sheetName val="Septicos"/>
      <sheetName val="caseta"/>
      <sheetName val="calcul anal"/>
      <sheetName val="anal"/>
      <sheetName val="Mezcla"/>
      <sheetName val="Hoja2"/>
      <sheetName val="Hoja1"/>
      <sheetName val="ND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126">
          <cell r="C126">
            <v>55</v>
          </cell>
        </row>
        <row r="148">
          <cell r="C148">
            <v>21.88</v>
          </cell>
        </row>
        <row r="168">
          <cell r="C168">
            <v>74</v>
          </cell>
        </row>
        <row r="246">
          <cell r="C246">
            <v>207.5</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 val="RECLAMACION 3"/>
      <sheetName val="INSU"/>
      <sheetName val="MO"/>
      <sheetName val="Ins 2"/>
      <sheetName val="INSUMOS"/>
      <sheetName val="HORM. Y MORTEROS."/>
      <sheetName val="SALARIOS"/>
      <sheetName val="Col.Amarre"/>
      <sheetName val="Escalera"/>
      <sheetName val="Muros"/>
      <sheetName val="Materiales"/>
      <sheetName val="Herram"/>
      <sheetName val="Resumen Precio Equipos"/>
      <sheetName val="O.M. y Salarios"/>
      <sheetName val="M_O_"/>
      <sheetName val="RECLAMACION_3"/>
      <sheetName val="Ins_2"/>
    </sheetNames>
    <sheetDataSet>
      <sheetData sheetId="0">
        <row r="561">
          <cell r="D561">
            <v>36.01</v>
          </cell>
        </row>
      </sheetData>
      <sheetData sheetId="1">
        <row r="561">
          <cell r="D561">
            <v>36.01</v>
          </cell>
        </row>
      </sheetData>
      <sheetData sheetId="2"/>
      <sheetData sheetId="3"/>
      <sheetData sheetId="4"/>
      <sheetData sheetId="5"/>
      <sheetData sheetId="6"/>
      <sheetData sheetId="7">
        <row r="568">
          <cell r="D568" t="str">
            <v>m3</v>
          </cell>
        </row>
      </sheetData>
      <sheetData sheetId="8"/>
      <sheetData sheetId="9"/>
      <sheetData sheetId="10">
        <row r="568">
          <cell r="D568" t="str">
            <v>m3</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vano - Hato del Padre"/>
      <sheetName val="NO EJEC. FP-011-2017 (8-9-2017)"/>
      <sheetName val="ORDEN DE CAMBIO No.3 (8-9-2017)"/>
    </sheetNames>
    <sheetDataSet>
      <sheetData sheetId="0"/>
      <sheetData sheetId="1"/>
      <sheetData sheetId="2"/>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Adic. No. 1"/>
      <sheetName val="Adic. No. 2"/>
      <sheetName val="Adic. No. 3"/>
      <sheetName val="Part. No Ejecutables"/>
      <sheetName val="Orden de Cambio"/>
      <sheetName val="Aum. de Cant."/>
      <sheetName val="FB-162-06"/>
    </sheetNames>
    <sheetDataSet>
      <sheetData sheetId="0"/>
      <sheetData sheetId="1"/>
      <sheetData sheetId="2"/>
      <sheetData sheetId="3"/>
      <sheetData sheetId="4"/>
      <sheetData sheetId="5"/>
      <sheetData sheetId="6"/>
      <sheetData sheetId="7"/>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1485">
          <cell r="G1485">
            <v>33.456233498804927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B. SEOPC"/>
      <sheetName val="APROB. SEOPC (2)"/>
      <sheetName val="PASARELA OZORIA"/>
      <sheetName val="Hoja1"/>
      <sheetName val="TUNEL CHARLES"/>
      <sheetName val="Pasarela de L=60.00"/>
      <sheetName val="cotiz tunel"/>
      <sheetName val="peso"/>
      <sheetName val="Presupuesto"/>
      <sheetName val="COF"/>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Cuadrillas"/>
      <sheetName val="MOJornal"/>
      <sheetName val="Ana"/>
      <sheetName val="Indice"/>
    </sheetNames>
    <sheetDataSet>
      <sheetData sheetId="0"/>
      <sheetData sheetId="1"/>
      <sheetData sheetId="2"/>
      <sheetData sheetId="3"/>
      <sheetData sheetId="4"/>
      <sheetData sheetId="5">
        <row r="20">
          <cell r="D20">
            <v>576.38</v>
          </cell>
        </row>
        <row r="31">
          <cell r="D31">
            <v>1345.24</v>
          </cell>
        </row>
        <row r="41">
          <cell r="D41">
            <v>1067.9100000000001</v>
          </cell>
        </row>
        <row r="61">
          <cell r="D61">
            <v>748.16</v>
          </cell>
        </row>
        <row r="63">
          <cell r="D63">
            <v>490.5</v>
          </cell>
        </row>
        <row r="73">
          <cell r="D73">
            <v>448.07</v>
          </cell>
        </row>
      </sheetData>
      <sheetData sheetId="6"/>
      <sheetData sheetId="7"/>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Original"/>
      <sheetName val="Presup Corregido"/>
      <sheetName val="Analisis BC"/>
      <sheetName val="Materiales"/>
      <sheetName val="M.O."/>
      <sheetName val="Insumos"/>
      <sheetName val="OBRAMANO"/>
      <sheetName val="Análisis"/>
      <sheetName val="qqVgas"/>
    </sheetNames>
    <sheetDataSet>
      <sheetData sheetId="0">
        <row r="32">
          <cell r="H32">
            <v>206.91000000000003</v>
          </cell>
        </row>
      </sheetData>
      <sheetData sheetId="1">
        <row r="32">
          <cell r="H32">
            <v>206.91000000000003</v>
          </cell>
        </row>
      </sheetData>
      <sheetData sheetId="2" refreshError="1">
        <row r="32">
          <cell r="H32">
            <v>206.91000000000003</v>
          </cell>
        </row>
      </sheetData>
      <sheetData sheetId="3"/>
      <sheetData sheetId="4" refreshError="1"/>
      <sheetData sheetId="5" refreshError="1"/>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ano de Obra"/>
      <sheetName val="Insumos"/>
      <sheetName val="Analisis "/>
      <sheetName val="Analisis Civil"/>
      <sheetName val="Mezcla"/>
      <sheetName val="Presupuesto por Partidas"/>
      <sheetName val="Módulo 01 v5"/>
      <sheetName val="Edificio Principal (Estructura)"/>
      <sheetName val="Edificio Principal (Acabados)"/>
      <sheetName val="ANALISIS"/>
      <sheetName val="ANALISIS (2)mig"/>
      <sheetName val="SPA"/>
      <sheetName val="PRECIOS INSUMOS-MANO DE OBRA"/>
      <sheetName val="SUBCONTRATOS"/>
      <sheetName val="Tabla de Cuantia de Elementos E"/>
      <sheetName val="Quantia zapata ponderada col"/>
      <sheetName val="AREAS"/>
      <sheetName val="Villa Hermosa"/>
      <sheetName val="Ins"/>
    </sheetNames>
    <sheetDataSet>
      <sheetData sheetId="0"/>
      <sheetData sheetId="1"/>
      <sheetData sheetId="2">
        <row r="3">
          <cell r="I3">
            <v>36.200000000000003</v>
          </cell>
        </row>
      </sheetData>
      <sheetData sheetId="3"/>
      <sheetData sheetId="4"/>
      <sheetData sheetId="5"/>
      <sheetData sheetId="6">
        <row r="3">
          <cell r="I3">
            <v>0</v>
          </cell>
        </row>
      </sheetData>
      <sheetData sheetId="7"/>
      <sheetData sheetId="8"/>
      <sheetData sheetId="9"/>
      <sheetData sheetId="10"/>
      <sheetData sheetId="11"/>
      <sheetData sheetId="12"/>
      <sheetData sheetId="13">
        <row r="3">
          <cell r="I3">
            <v>36.200000000000003</v>
          </cell>
        </row>
      </sheetData>
      <sheetData sheetId="14"/>
      <sheetData sheetId="15"/>
      <sheetData sheetId="16"/>
      <sheetData sheetId="17"/>
      <sheetData sheetId="18" refreshError="1"/>
      <sheetData sheetId="19"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Cronograma 3"/>
      <sheetName val="Flujo de gastos 3"/>
      <sheetName val="Analisis Cañada"/>
    </sheetNames>
    <sheetDataSet>
      <sheetData sheetId="0"/>
      <sheetData sheetId="1"/>
      <sheetData sheetId="2"/>
      <sheetData sheetId="3"/>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Ins"/>
      <sheetName val="M.O."/>
      <sheetName val="Ins 2"/>
      <sheetName val="Insumos"/>
    </sheetNames>
    <sheetDataSet>
      <sheetData sheetId="0">
        <row r="11">
          <cell r="C11">
            <v>268</v>
          </cell>
        </row>
      </sheetData>
      <sheetData sheetId="1">
        <row r="11">
          <cell r="C11">
            <v>268</v>
          </cell>
        </row>
        <row r="16">
          <cell r="B16">
            <v>4387.5</v>
          </cell>
        </row>
      </sheetData>
      <sheetData sheetId="2"/>
      <sheetData sheetId="3"/>
      <sheetData sheetId="4"/>
      <sheetData sheetId="5" refreshError="1"/>
      <sheetData sheetId="6" refreshError="1"/>
      <sheetData sheetId="7" refreshError="1"/>
      <sheetData sheetId="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 val="Pres."/>
      <sheetName val="med.mov.de tierras"/>
      <sheetName val="Hoja1"/>
      <sheetName val="Presupuesto"/>
      <sheetName val="Ins"/>
    </sheetNames>
    <sheetDataSet>
      <sheetData sheetId="0">
        <row r="107">
          <cell r="H107">
            <v>8351734.1800199989</v>
          </cell>
        </row>
      </sheetData>
      <sheetData sheetId="1" refreshError="1"/>
      <sheetData sheetId="2" refreshError="1"/>
      <sheetData sheetId="3" refreshError="1"/>
      <sheetData sheetId="4" refreshError="1"/>
      <sheetData sheetId="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SEG, POL Y FIANZ "/>
      <sheetName val="1.10"/>
      <sheetName val="1.20"/>
      <sheetName val="1.30"/>
      <sheetName val="3.01"/>
      <sheetName val="3.02"/>
      <sheetName val="3.03"/>
      <sheetName val="3.04"/>
      <sheetName val="3.05"/>
      <sheetName val="4.01"/>
      <sheetName val="4.02"/>
      <sheetName val="4.03"/>
      <sheetName val="4.04"/>
      <sheetName val="4.05"/>
      <sheetName val="4.06"/>
      <sheetName val="4.07"/>
      <sheetName val="5.1.01"/>
      <sheetName val="5.1.02"/>
      <sheetName val="5.2.01"/>
      <sheetName val="5.2.02"/>
      <sheetName val="5.2.03"/>
      <sheetName val="5.3.04"/>
      <sheetName val="5.3.01"/>
      <sheetName val="5.4.01"/>
      <sheetName val="5.4.02"/>
      <sheetName val="5.5.01"/>
      <sheetName val="6.01"/>
      <sheetName val="7.01"/>
      <sheetName val="7.02"/>
      <sheetName val="8.00"/>
      <sheetName val="9.01"/>
      <sheetName val="9.02"/>
      <sheetName val="9.03"/>
      <sheetName val="10.00"/>
      <sheetName val="11.00"/>
      <sheetName val="12.00"/>
      <sheetName val="13.01"/>
      <sheetName val="13.02"/>
      <sheetName val="14.00"/>
      <sheetName val="15.00"/>
      <sheetName val="16.00"/>
      <sheetName val="17.00"/>
      <sheetName val="19.01"/>
      <sheetName val="19.02"/>
      <sheetName val="19.03"/>
      <sheetName val="24.02.01"/>
      <sheetName val="24.02.02"/>
      <sheetName val="24.02.03"/>
      <sheetName val="24.02.04"/>
      <sheetName val="24.02.05"/>
      <sheetName val="24.02.06"/>
      <sheetName val="24.02.07"/>
      <sheetName val="24.02.08"/>
      <sheetName val="24.02.09"/>
      <sheetName val="24.02.10"/>
      <sheetName val="24.02.11"/>
      <sheetName val="24.02.12"/>
      <sheetName val="24.02.13"/>
      <sheetName val="24.02.13-A"/>
      <sheetName val="24.02.14"/>
      <sheetName val="24.02.15"/>
      <sheetName val="24.02.16"/>
      <sheetName val="24.02.17"/>
      <sheetName val="24.02.18"/>
      <sheetName val="24.02.19"/>
      <sheetName val="24.02.20"/>
      <sheetName val="24.02.21"/>
      <sheetName val="24.02.22"/>
      <sheetName val="24.02.23"/>
      <sheetName val="24.02.24"/>
      <sheetName val="24.02.25"/>
      <sheetName val="24.02.26"/>
      <sheetName val="24.02.27"/>
      <sheetName val="24.02.28"/>
      <sheetName val="24.02.29"/>
      <sheetName val="24.02.30"/>
      <sheetName val="24.02.31"/>
      <sheetName val="24.02.32"/>
      <sheetName val="24.02.33"/>
      <sheetName val="24.02.34"/>
      <sheetName val="Laurel(OBINSA)"/>
    </sheetNames>
    <sheetDataSet>
      <sheetData sheetId="0">
        <row r="125">
          <cell r="A125" t="str">
            <v>24.02.01</v>
          </cell>
          <cell r="B125" t="str">
            <v>Uso de Retropala como apoyo para relleno con hormigón del cruce Av. Luperón</v>
          </cell>
          <cell r="C125" t="str">
            <v>Hrs</v>
          </cell>
          <cell r="D125">
            <v>0</v>
          </cell>
          <cell r="E125">
            <v>4</v>
          </cell>
          <cell r="F125">
            <v>0</v>
          </cell>
          <cell r="G125">
            <v>4</v>
          </cell>
        </row>
        <row r="126">
          <cell r="A126" t="str">
            <v>24.02.02</v>
          </cell>
          <cell r="B126" t="str">
            <v>Uso de Luminaria Motorizada Autónoma para trabajos Nocturnos</v>
          </cell>
          <cell r="C126" t="str">
            <v>Días</v>
          </cell>
          <cell r="D126">
            <v>0</v>
          </cell>
          <cell r="E126">
            <v>2</v>
          </cell>
          <cell r="F126">
            <v>0</v>
          </cell>
          <cell r="G126">
            <v>2</v>
          </cell>
        </row>
        <row r="127">
          <cell r="A127" t="str">
            <v>24.02.03</v>
          </cell>
          <cell r="B127" t="str">
            <v>Codo Ø8"x 98° Acero</v>
          </cell>
          <cell r="C127" t="str">
            <v>Ud.</v>
          </cell>
          <cell r="D127">
            <v>0</v>
          </cell>
          <cell r="E127">
            <v>1</v>
          </cell>
          <cell r="F127">
            <v>0</v>
          </cell>
          <cell r="G127">
            <v>1</v>
          </cell>
        </row>
        <row r="128">
          <cell r="A128" t="str">
            <v>24.02.04</v>
          </cell>
          <cell r="B128" t="str">
            <v>Codo Ø8"x 60° Acero</v>
          </cell>
          <cell r="C128" t="str">
            <v>Ud.</v>
          </cell>
          <cell r="D128">
            <v>0</v>
          </cell>
          <cell r="E128">
            <v>1</v>
          </cell>
          <cell r="F128">
            <v>0</v>
          </cell>
          <cell r="G128">
            <v>1</v>
          </cell>
        </row>
        <row r="129">
          <cell r="A129" t="str">
            <v>24.02.05</v>
          </cell>
          <cell r="B129" t="str">
            <v>Codo Ø8" x 22.5 Acero°</v>
          </cell>
          <cell r="C129" t="str">
            <v>Ud.</v>
          </cell>
          <cell r="D129">
            <v>0</v>
          </cell>
          <cell r="E129">
            <v>1</v>
          </cell>
          <cell r="F129">
            <v>0</v>
          </cell>
          <cell r="G129">
            <v>1</v>
          </cell>
        </row>
        <row r="130">
          <cell r="A130" t="str">
            <v>24.02.06</v>
          </cell>
          <cell r="B130" t="str">
            <v>Corrección de Avería en Tubería Ø 6" en ampliación de carril en la Av. Luperón para desvío del transito (10 y 11/12/2009)</v>
          </cell>
          <cell r="C130" t="str">
            <v>Ud.</v>
          </cell>
          <cell r="D130">
            <v>0</v>
          </cell>
          <cell r="E130">
            <v>1</v>
          </cell>
          <cell r="F130">
            <v>0</v>
          </cell>
          <cell r="G130">
            <v>1</v>
          </cell>
        </row>
        <row r="131">
          <cell r="A131" t="str">
            <v>24.02.07</v>
          </cell>
          <cell r="B131" t="str">
            <v>Corrección 2da Avería en Tubería Ø 6" en ampliación de carril en la Av. Luperón para desvío del transito (12/12/2009)</v>
          </cell>
          <cell r="C131" t="str">
            <v>Ud.</v>
          </cell>
          <cell r="D131">
            <v>0</v>
          </cell>
          <cell r="E131">
            <v>1</v>
          </cell>
          <cell r="F131">
            <v>0</v>
          </cell>
          <cell r="G131">
            <v>1</v>
          </cell>
        </row>
        <row r="132">
          <cell r="A132" t="str">
            <v>24.02.08</v>
          </cell>
          <cell r="B132" t="str">
            <v>Corrección de  Avería en tubería Ø 6" en Av. Luperón (15/12/09)</v>
          </cell>
          <cell r="C132" t="str">
            <v>Ud.</v>
          </cell>
          <cell r="D132">
            <v>0</v>
          </cell>
          <cell r="E132">
            <v>1</v>
          </cell>
          <cell r="F132">
            <v>0</v>
          </cell>
          <cell r="G132">
            <v>1</v>
          </cell>
        </row>
        <row r="133">
          <cell r="A133" t="str">
            <v>24.02.09</v>
          </cell>
          <cell r="B133" t="str">
            <v>Interconexión Primer imbornal construido con el filtrante No 1</v>
          </cell>
          <cell r="C133" t="str">
            <v>Ud.</v>
          </cell>
          <cell r="D133">
            <v>0</v>
          </cell>
          <cell r="E133">
            <v>1</v>
          </cell>
          <cell r="F133">
            <v>0</v>
          </cell>
          <cell r="G133">
            <v>1</v>
          </cell>
        </row>
        <row r="134">
          <cell r="A134" t="str">
            <v>24.02.10</v>
          </cell>
          <cell r="B134" t="str">
            <v>Rechequeo de Zanja que cruza la Av. Luperón con Relleno Compactado</v>
          </cell>
          <cell r="C134" t="str">
            <v>Ud.</v>
          </cell>
          <cell r="D134">
            <v>0</v>
          </cell>
          <cell r="E134">
            <v>1</v>
          </cell>
          <cell r="F134">
            <v>0</v>
          </cell>
          <cell r="G134">
            <v>1</v>
          </cell>
        </row>
        <row r="135">
          <cell r="A135" t="str">
            <v>24.02.11</v>
          </cell>
          <cell r="B135" t="str">
            <v>Disminución de nivel a dos imbornales en la Autopista Duarte para nuevo desvío del transito</v>
          </cell>
          <cell r="C135" t="str">
            <v>Ud.</v>
          </cell>
          <cell r="D135">
            <v>0</v>
          </cell>
          <cell r="E135">
            <v>1</v>
          </cell>
          <cell r="F135">
            <v>0</v>
          </cell>
          <cell r="G135">
            <v>1</v>
          </cell>
        </row>
        <row r="136">
          <cell r="A136" t="str">
            <v>24.02.12</v>
          </cell>
          <cell r="B136" t="str">
            <v>Corrección de Avería en Tubería Ø 8" Acero en la Autopista Duarte frente a los Tanques de la CAASD</v>
          </cell>
          <cell r="C136" t="str">
            <v>Ud.</v>
          </cell>
          <cell r="D136">
            <v>0</v>
          </cell>
          <cell r="E136">
            <v>1</v>
          </cell>
          <cell r="F136">
            <v>0</v>
          </cell>
          <cell r="G136">
            <v>1</v>
          </cell>
        </row>
        <row r="137">
          <cell r="A137" t="str">
            <v>24.02.13</v>
          </cell>
          <cell r="B137" t="str">
            <v>Perforación Filtrante (175'/ud) de Ø 14" para encamizar en Ø 12"PVC.</v>
          </cell>
          <cell r="C137" t="str">
            <v>Ud.</v>
          </cell>
          <cell r="D137">
            <v>0</v>
          </cell>
          <cell r="E137">
            <v>6</v>
          </cell>
          <cell r="F137">
            <v>0</v>
          </cell>
          <cell r="G137">
            <v>6</v>
          </cell>
        </row>
        <row r="138">
          <cell r="A138" t="str">
            <v>24.02.13-A</v>
          </cell>
          <cell r="B138" t="str">
            <v xml:space="preserve">Construccion de Registro Ciego Para Reparar Tub. Ø36" </v>
          </cell>
          <cell r="C138" t="str">
            <v>Ud.</v>
          </cell>
          <cell r="D138">
            <v>0</v>
          </cell>
          <cell r="E138">
            <v>1</v>
          </cell>
          <cell r="F138">
            <v>0</v>
          </cell>
          <cell r="G138">
            <v>1</v>
          </cell>
        </row>
        <row r="139">
          <cell r="A139" t="str">
            <v>24.02.14</v>
          </cell>
          <cell r="B139" t="str">
            <v>Reposicion de Hormigon Por Asfalto Frente al Imbornal No. 3 (3.10 x 0.50)</v>
          </cell>
          <cell r="C139" t="str">
            <v>M2</v>
          </cell>
          <cell r="D139">
            <v>0</v>
          </cell>
          <cell r="E139">
            <v>1.55</v>
          </cell>
          <cell r="F139">
            <v>0</v>
          </cell>
          <cell r="G139">
            <v>1.55</v>
          </cell>
        </row>
        <row r="140">
          <cell r="A140" t="str">
            <v>24.02.15</v>
          </cell>
          <cell r="B140" t="str">
            <v>Reposicion de Contenes</v>
          </cell>
          <cell r="C140" t="str">
            <v>ML</v>
          </cell>
          <cell r="D140">
            <v>0</v>
          </cell>
          <cell r="E140">
            <v>3.6</v>
          </cell>
          <cell r="F140">
            <v>0</v>
          </cell>
          <cell r="G140">
            <v>3.6</v>
          </cell>
        </row>
        <row r="141">
          <cell r="A141" t="str">
            <v>24.02.16</v>
          </cell>
          <cell r="B141" t="str">
            <v>Interconexion del Imbornal No. 7 Construido con el Filtrante No. 7</v>
          </cell>
          <cell r="C141" t="str">
            <v>Ud.</v>
          </cell>
          <cell r="D141">
            <v>0</v>
          </cell>
          <cell r="E141">
            <v>1</v>
          </cell>
          <cell r="F141">
            <v>0</v>
          </cell>
          <cell r="G141">
            <v>1</v>
          </cell>
        </row>
        <row r="142">
          <cell r="A142" t="str">
            <v>24.02.17</v>
          </cell>
          <cell r="B142" t="str">
            <v>Correccion de Averia en Tuberia Ø6" Frente a los Tanques de Particion de la CAASD (30-01-10)</v>
          </cell>
          <cell r="C142" t="str">
            <v>Ud.</v>
          </cell>
          <cell r="D142">
            <v>0</v>
          </cell>
          <cell r="E142">
            <v>1</v>
          </cell>
          <cell r="F142">
            <v>0</v>
          </cell>
          <cell r="G142">
            <v>1</v>
          </cell>
        </row>
        <row r="143">
          <cell r="A143" t="str">
            <v>24.02.18</v>
          </cell>
          <cell r="B143" t="str">
            <v>Remocion y Recolocacion de Tapas a Registros Por Aumento de la Rasante en Desvio del Transito</v>
          </cell>
          <cell r="C143" t="str">
            <v>Ud.</v>
          </cell>
          <cell r="D143">
            <v>0</v>
          </cell>
          <cell r="E143">
            <v>1</v>
          </cell>
          <cell r="F143">
            <v>0</v>
          </cell>
          <cell r="G143">
            <v>1</v>
          </cell>
        </row>
        <row r="144">
          <cell r="A144" t="str">
            <v>24.02.19</v>
          </cell>
          <cell r="B144" t="str">
            <v>Correccion de Averia en Tuberia Ø6" en el Talud Sur Lado Este del Puente Seco Producida Por la Excavacion Para Los Letreros de Desvio</v>
          </cell>
          <cell r="C144" t="str">
            <v>Ud.</v>
          </cell>
          <cell r="D144">
            <v>0</v>
          </cell>
          <cell r="E144">
            <v>1</v>
          </cell>
          <cell r="F144">
            <v>0</v>
          </cell>
          <cell r="G144">
            <v>1</v>
          </cell>
        </row>
        <row r="145">
          <cell r="A145" t="str">
            <v>24.02.20</v>
          </cell>
          <cell r="B145" t="str">
            <v>Desvio Elevado de Tuberia Ø6" en la Av. Luperon Para Desvio Norte  Sur</v>
          </cell>
          <cell r="C145" t="str">
            <v>Ud.</v>
          </cell>
          <cell r="D145">
            <v>0</v>
          </cell>
          <cell r="E145">
            <v>1</v>
          </cell>
          <cell r="F145">
            <v>0</v>
          </cell>
          <cell r="G145">
            <v>1</v>
          </cell>
        </row>
        <row r="146">
          <cell r="A146" t="str">
            <v>24.02.21</v>
          </cell>
          <cell r="B146" t="str">
            <v>Construccion de Cajuela Para Colocacion de Parrillas Adicionales al Lado del Filtrante No. 8</v>
          </cell>
          <cell r="C146" t="str">
            <v>Ud.</v>
          </cell>
          <cell r="D146">
            <v>0</v>
          </cell>
          <cell r="E146">
            <v>1</v>
          </cell>
          <cell r="F146">
            <v>0</v>
          </cell>
          <cell r="G146">
            <v>1</v>
          </cell>
        </row>
        <row r="147">
          <cell r="A147" t="str">
            <v>24.02.22</v>
          </cell>
          <cell r="B147" t="str">
            <v>Limpieza de Alcantarilla Cajon y Cuneta Proximo al Filtrante No. 8</v>
          </cell>
          <cell r="C147" t="str">
            <v>Ud.</v>
          </cell>
          <cell r="D147">
            <v>0</v>
          </cell>
          <cell r="E147">
            <v>1</v>
          </cell>
          <cell r="F147">
            <v>0</v>
          </cell>
          <cell r="G147">
            <v>1</v>
          </cell>
        </row>
        <row r="148">
          <cell r="A148" t="str">
            <v>24.02.23</v>
          </cell>
          <cell r="B148" t="str">
            <v>Construccion de Losa de Proteccion a Tuberia Ø6" en el Desvio Provisional de la Av. Luperon</v>
          </cell>
          <cell r="C148" t="str">
            <v>Ud.</v>
          </cell>
          <cell r="D148">
            <v>0</v>
          </cell>
          <cell r="E148">
            <v>1</v>
          </cell>
          <cell r="F148">
            <v>0</v>
          </cell>
          <cell r="G148">
            <v>1</v>
          </cell>
        </row>
        <row r="149">
          <cell r="A149" t="str">
            <v>24.02.24</v>
          </cell>
          <cell r="B149" t="str">
            <v>Disminucion de Nivel a Parrillas Colocadas Debajo del Puente</v>
          </cell>
          <cell r="C149" t="str">
            <v>Ud.</v>
          </cell>
          <cell r="D149">
            <v>0</v>
          </cell>
          <cell r="E149">
            <v>1</v>
          </cell>
          <cell r="F149">
            <v>0</v>
          </cell>
          <cell r="G149">
            <v>1</v>
          </cell>
        </row>
        <row r="150">
          <cell r="A150" t="str">
            <v>24.02.25</v>
          </cell>
          <cell r="B150" t="str">
            <v>Correccion de Averia en Tuberia Ø6" en la Construccion del Imbornal No. 10</v>
          </cell>
          <cell r="C150" t="str">
            <v>Ud.</v>
          </cell>
          <cell r="D150">
            <v>0</v>
          </cell>
          <cell r="E150">
            <v>1</v>
          </cell>
          <cell r="F150">
            <v>0</v>
          </cell>
          <cell r="G150">
            <v>1</v>
          </cell>
        </row>
        <row r="151">
          <cell r="A151" t="str">
            <v>24.02.26</v>
          </cell>
          <cell r="B151" t="str">
            <v>Construccion de Imbornal No. 10 de 8 Parrillas</v>
          </cell>
          <cell r="C151" t="str">
            <v>Ud.</v>
          </cell>
          <cell r="D151">
            <v>0</v>
          </cell>
          <cell r="E151">
            <v>1</v>
          </cell>
          <cell r="F151">
            <v>0</v>
          </cell>
          <cell r="G151">
            <v>1</v>
          </cell>
        </row>
        <row r="152">
          <cell r="A152" t="str">
            <v>24.02.27</v>
          </cell>
          <cell r="B152" t="str">
            <v>Adecuacion del Area Para la Construccion del Imbornal No. 11</v>
          </cell>
          <cell r="C152" t="str">
            <v>Ud.</v>
          </cell>
          <cell r="D152">
            <v>0</v>
          </cell>
          <cell r="E152">
            <v>1</v>
          </cell>
          <cell r="F152">
            <v>0</v>
          </cell>
          <cell r="G152">
            <v>1</v>
          </cell>
        </row>
        <row r="153">
          <cell r="A153" t="str">
            <v>24.02.28</v>
          </cell>
          <cell r="B153" t="str">
            <v>Construccion de Imbornal No. 11 de 6 Parrillas</v>
          </cell>
          <cell r="C153" t="str">
            <v>Ud.</v>
          </cell>
          <cell r="D153">
            <v>0</v>
          </cell>
          <cell r="E153">
            <v>1</v>
          </cell>
          <cell r="F153">
            <v>0</v>
          </cell>
          <cell r="G153">
            <v>1</v>
          </cell>
        </row>
        <row r="154">
          <cell r="A154" t="str">
            <v>24.02.29</v>
          </cell>
          <cell r="B154" t="str">
            <v>Interconexion del Imbornal No. 11 Construido con el Filtrante No. 10</v>
          </cell>
          <cell r="C154" t="str">
            <v>Ud.</v>
          </cell>
          <cell r="D154">
            <v>0</v>
          </cell>
          <cell r="E154">
            <v>1</v>
          </cell>
          <cell r="F154">
            <v>0</v>
          </cell>
          <cell r="G154">
            <v>1</v>
          </cell>
        </row>
        <row r="155">
          <cell r="A155" t="str">
            <v>24.02.30</v>
          </cell>
          <cell r="B155" t="str">
            <v>Limpieza del Imbornal No. 2 el Dia 23-04-10</v>
          </cell>
          <cell r="C155" t="str">
            <v>Ud.</v>
          </cell>
          <cell r="D155">
            <v>0</v>
          </cell>
          <cell r="E155">
            <v>1</v>
          </cell>
          <cell r="F155">
            <v>0</v>
          </cell>
          <cell r="G155">
            <v>1</v>
          </cell>
        </row>
        <row r="156">
          <cell r="A156" t="str">
            <v>24.02.31</v>
          </cell>
          <cell r="B156" t="str">
            <v>Reparacion de Imbornal Existente con Viga de H.A. Cerca del Filtrante No. 11</v>
          </cell>
          <cell r="C156" t="str">
            <v>Ud.</v>
          </cell>
          <cell r="D156">
            <v>0</v>
          </cell>
          <cell r="E156">
            <v>1</v>
          </cell>
          <cell r="F156">
            <v>0</v>
          </cell>
          <cell r="G156">
            <v>1</v>
          </cell>
        </row>
        <row r="157">
          <cell r="A157" t="str">
            <v>24.02.32</v>
          </cell>
          <cell r="B157" t="str">
            <v>Interconexion de Imbornal Existente con Filtrante No. 11</v>
          </cell>
          <cell r="C157" t="str">
            <v>Ud.</v>
          </cell>
          <cell r="D157">
            <v>0</v>
          </cell>
          <cell r="E157">
            <v>1</v>
          </cell>
          <cell r="F157">
            <v>0</v>
          </cell>
          <cell r="G157">
            <v>1</v>
          </cell>
        </row>
        <row r="158">
          <cell r="A158" t="str">
            <v>24.02.33</v>
          </cell>
          <cell r="B158" t="str">
            <v>Interconexion de Imbornal Existente con Filtrante No. 12</v>
          </cell>
          <cell r="C158" t="str">
            <v>Ud.</v>
          </cell>
          <cell r="D158">
            <v>0</v>
          </cell>
          <cell r="E158">
            <v>1</v>
          </cell>
          <cell r="F158">
            <v>0</v>
          </cell>
          <cell r="G158">
            <v>1</v>
          </cell>
        </row>
        <row r="159">
          <cell r="A159" t="str">
            <v>24.02.34</v>
          </cell>
          <cell r="B159" t="str">
            <v>Reparacion de Imbornal Existente Interconectado Con Filtrante No. 12</v>
          </cell>
          <cell r="C159" t="str">
            <v>Ud.</v>
          </cell>
          <cell r="D159">
            <v>0</v>
          </cell>
          <cell r="E159">
            <v>1</v>
          </cell>
          <cell r="F159">
            <v>0</v>
          </cell>
          <cell r="G159">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intura"/>
      <sheetName val="Varios"/>
      <sheetName val="Herr+Equip"/>
      <sheetName val="M.O instalacion"/>
      <sheetName val="M.O Fabricacion"/>
      <sheetName val="Corte+Sold"/>
      <sheetName val="Ana.precios un"/>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 val="Pres."/>
      <sheetName val="peso"/>
      <sheetName val="Cubicacion"/>
      <sheetName val="Laurel(OBINS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ow r="4">
          <cell r="F4">
            <v>35.75</v>
          </cell>
        </row>
        <row r="2304">
          <cell r="G2304">
            <v>1.1582807182752932</v>
          </cell>
        </row>
      </sheetData>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 val="ANALISIS STO DGO"/>
      <sheetName val="Mat"/>
      <sheetName val="anal term"/>
      <sheetName val="Jornal"/>
      <sheetName val="Anal. horm."/>
      <sheetName val="PU-Elect."/>
      <sheetName val="Ana-Sanit."/>
      <sheetName val="Pu-Sanit."/>
      <sheetName val="Precio_de_Vigas"/>
      <sheetName val="Hss_10&quot;_x_3&quot;_x__125&quot;"/>
      <sheetName val="C_5&quot;_x_10&quot;_x_2_mm"/>
      <sheetName val="C_2&quot;_x_10&quot;_x_2mm"/>
      <sheetName val="Precio_de_Vigas1"/>
      <sheetName val="Hss_10&quot;_x_3&quot;_x__125&quot;1"/>
      <sheetName val="C_5&quot;_x_10&quot;_x_2_mm1"/>
      <sheetName val="C_2&quot;_x_10&quot;_x_2mm1"/>
      <sheetName val="COSTO INDIRECTO"/>
      <sheetName val="OPERADORES EQUIPOS"/>
      <sheetName val="análisis"/>
      <sheetName val="MOJornal"/>
      <sheetName val="ANALISIS_STO_DGO"/>
      <sheetName val="ANALISIS_STO_DGO1"/>
      <sheetName val="Precio_de_Vigas2"/>
      <sheetName val="Hss_10&quot;_x_3&quot;_x__125&quot;2"/>
      <sheetName val="C_5&quot;_x_10&quot;_x_2_mm2"/>
      <sheetName val="C_2&quot;_x_10&quot;_x_2mm2"/>
      <sheetName val="ANALISIS_STO_DGO2"/>
      <sheetName val="Precio_de_Vigas3"/>
      <sheetName val="Hss_10&quot;_x_3&quot;_x__125&quot;3"/>
      <sheetName val="C_5&quot;_x_10&quot;_x_2_mm3"/>
      <sheetName val="C_2&quot;_x_10&quot;_x_2mm3"/>
      <sheetName val="ANALISIS_STO_DGO3"/>
      <sheetName val="Precio_de_Vigas4"/>
      <sheetName val="Hss_10&quot;_x_3&quot;_x__125&quot;4"/>
      <sheetName val="C_5&quot;_x_10&quot;_x_2_mm4"/>
      <sheetName val="C_2&quot;_x_10&quot;_x_2mm4"/>
      <sheetName val="ANALISIS_STO_DGO4"/>
      <sheetName val="Precio_de_Vigas5"/>
      <sheetName val="Hss_10&quot;_x_3&quot;_x__125&quot;5"/>
      <sheetName val="C_5&quot;_x_10&quot;_x_2_mm5"/>
      <sheetName val="C_2&quot;_x_10&quot;_x_2mm5"/>
      <sheetName val="ANALISIS_STO_DGO5"/>
      <sheetName val="a"/>
      <sheetName val="Sheet4"/>
      <sheetName val="Sheet5"/>
      <sheetName val="EQUIPOS"/>
      <sheetName val="Precio"/>
      <sheetName val="CUBICACION "/>
      <sheetName val="Insumos materiales"/>
      <sheetName val="Costos Mano de Obra"/>
    </sheetNames>
    <sheetDataSet>
      <sheetData sheetId="0">
        <row r="4">
          <cell r="F4">
            <v>35.75</v>
          </cell>
        </row>
      </sheetData>
      <sheetData sheetId="1" refreshError="1"/>
      <sheetData sheetId="2" refreshError="1"/>
      <sheetData sheetId="3" refreshError="1"/>
      <sheetData sheetId="4">
        <row r="4">
          <cell r="F4">
            <v>35.75</v>
          </cell>
        </row>
        <row r="1453">
          <cell r="G1453">
            <v>1.18</v>
          </cell>
        </row>
        <row r="1637">
          <cell r="G1637">
            <v>1.1100000000000001</v>
          </cell>
        </row>
        <row r="1814">
          <cell r="G1814">
            <v>1.0990083501452665</v>
          </cell>
        </row>
        <row r="1872">
          <cell r="G1872">
            <v>1.04</v>
          </cell>
        </row>
        <row r="1977">
          <cell r="G1977">
            <v>1.01</v>
          </cell>
        </row>
        <row r="2313">
          <cell r="G2313">
            <v>1.5546306759858588</v>
          </cell>
        </row>
        <row r="2322">
          <cell r="G2322">
            <v>1.1959693269503306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refreshError="1"/>
      <sheetData sheetId="57"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sheetData sheetId="1" refreshError="1">
        <row r="11">
          <cell r="B11">
            <v>1.4428531746653097</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Ins"/>
      <sheetName val="caseta_de_planta_(2)1"/>
      <sheetName val="cisterna_1"/>
      <sheetName val="caseta_de_planta1"/>
      <sheetName val="Relacion_de_proyecto1"/>
      <sheetName val="Análisis_de_Precios1"/>
      <sheetName val="analisis"/>
      <sheetName val="MO"/>
      <sheetName val="MATERIALES_LISTADO"/>
      <sheetName val="M_O_"/>
      <sheetName val="M_O_1"/>
      <sheetName val="caseta_de_planta_(2)2"/>
      <sheetName val="cisterna_2"/>
      <sheetName val="caseta_de_planta2"/>
      <sheetName val="Relacion_de_proyecto2"/>
      <sheetName val="Análisis_de_Precios2"/>
      <sheetName val="M_O_2"/>
      <sheetName val="caseta_de_planta_(2)3"/>
      <sheetName val="cisterna_3"/>
      <sheetName val="caseta_de_planta3"/>
      <sheetName val="Relacion_de_proyecto3"/>
      <sheetName val="Análisis_de_Precios3"/>
      <sheetName val="M_O_3"/>
      <sheetName val="analisis detallado"/>
      <sheetName val="PRECIOS"/>
      <sheetName val="MATERIALES"/>
      <sheetName val="OBRAMANO"/>
      <sheetName val="EQUIPOS"/>
      <sheetName val="caseta_de_planta_(2)4"/>
      <sheetName val="cisterna_4"/>
      <sheetName val="caseta_de_planta4"/>
      <sheetName val="Relacion_de_proyecto4"/>
      <sheetName val="Análisis_de_Precios4"/>
      <sheetName val="M_O_4"/>
      <sheetName val="caseta_de_planta_(2)5"/>
      <sheetName val="cisterna_5"/>
      <sheetName val="caseta_de_planta5"/>
      <sheetName val="Relacion_de_proyecto5"/>
      <sheetName val="Análisis_de_Precios5"/>
      <sheetName val="M_O_5"/>
      <sheetName val="analisis_detallado"/>
      <sheetName val="analisis_detallado1"/>
      <sheetName val="analisis_detallado2"/>
      <sheetName val="analisis_detallado3"/>
      <sheetName val="analisis_detallado4"/>
      <sheetName val="analisis_detallado5"/>
      <sheetName val="analisis trabajos generales"/>
      <sheetName val="V.Tierras A"/>
      <sheetName val="listado equipos a utilizar"/>
      <sheetName val="M.O y Rendimientos"/>
      <sheetName val="Col.Amarre"/>
      <sheetName val="Escalera"/>
      <sheetName val="Muros"/>
      <sheetName val="presup"/>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INSU"/>
      <sheetName val="analisis sto dgo"/>
    </sheetNames>
    <sheetDataSet>
      <sheetData sheetId="0" refreshError="1"/>
      <sheetData sheetId="1" refreshError="1"/>
      <sheetData sheetId="2">
        <row r="7">
          <cell r="C7" t="str">
            <v>Cant.</v>
          </cell>
        </row>
      </sheetData>
      <sheetData sheetId="3" refreshError="1"/>
      <sheetData sheetId="4">
        <row r="7">
          <cell r="C7" t="str">
            <v>Cant.</v>
          </cell>
        </row>
      </sheetData>
      <sheetData sheetId="5">
        <row r="2">
          <cell r="C2">
            <v>0</v>
          </cell>
        </row>
      </sheetData>
      <sheetData sheetId="6">
        <row r="8">
          <cell r="C8" t="str">
            <v>Cant.</v>
          </cell>
        </row>
      </sheetData>
      <sheetData sheetId="7"/>
      <sheetData sheetId="8">
        <row r="7">
          <cell r="C7" t="str">
            <v>Cant.</v>
          </cell>
        </row>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ow r="7">
          <cell r="C7" t="str">
            <v>Cant.</v>
          </cell>
        </row>
      </sheetData>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sheetData sheetId="28" refreshError="1"/>
      <sheetData sheetId="29" refreshError="1"/>
      <sheetData sheetId="30">
        <row r="7">
          <cell r="C7" t="str">
            <v>Cant.</v>
          </cell>
        </row>
      </sheetData>
      <sheetData sheetId="31">
        <row r="7">
          <cell r="C7" t="str">
            <v>Cant.</v>
          </cell>
        </row>
      </sheetData>
      <sheetData sheetId="32">
        <row r="7">
          <cell r="C7" t="str">
            <v>Cant.</v>
          </cell>
        </row>
      </sheetData>
      <sheetData sheetId="33">
        <row r="7">
          <cell r="C7" t="str">
            <v>Cant.</v>
          </cell>
        </row>
      </sheetData>
      <sheetData sheetId="34">
        <row r="7">
          <cell r="C7" t="str">
            <v>Cant.</v>
          </cell>
        </row>
      </sheetData>
      <sheetData sheetId="35">
        <row r="7">
          <cell r="C7" t="str">
            <v>Cant.</v>
          </cell>
        </row>
      </sheetData>
      <sheetData sheetId="36">
        <row r="7">
          <cell r="C7" t="str">
            <v>Cant.</v>
          </cell>
        </row>
      </sheetData>
      <sheetData sheetId="37">
        <row r="7">
          <cell r="C7" t="str">
            <v>Cant.</v>
          </cell>
        </row>
      </sheetData>
      <sheetData sheetId="38">
        <row r="7">
          <cell r="C7" t="str">
            <v>Cant.</v>
          </cell>
        </row>
      </sheetData>
      <sheetData sheetId="39">
        <row r="7">
          <cell r="C7" t="str">
            <v>Cant.</v>
          </cell>
        </row>
      </sheetData>
      <sheetData sheetId="40">
        <row r="7">
          <cell r="C7" t="str">
            <v>Cant.</v>
          </cell>
        </row>
      </sheetData>
      <sheetData sheetId="41">
        <row r="7">
          <cell r="C7" t="str">
            <v>Cant.</v>
          </cell>
        </row>
      </sheetData>
      <sheetData sheetId="42">
        <row r="7">
          <cell r="C7" t="str">
            <v>Cant.</v>
          </cell>
        </row>
      </sheetData>
      <sheetData sheetId="43">
        <row r="7">
          <cell r="C7" t="str">
            <v>Cant.</v>
          </cell>
        </row>
      </sheetData>
      <sheetData sheetId="44" refreshError="1"/>
      <sheetData sheetId="45" refreshError="1"/>
      <sheetData sheetId="46" refreshError="1"/>
      <sheetData sheetId="47" refreshError="1"/>
      <sheetData sheetId="48" refreshError="1"/>
      <sheetData sheetId="49">
        <row r="4">
          <cell r="C4">
            <v>0</v>
          </cell>
        </row>
      </sheetData>
      <sheetData sheetId="50">
        <row r="6">
          <cell r="C6" t="str">
            <v>CANT.</v>
          </cell>
        </row>
      </sheetData>
      <sheetData sheetId="51">
        <row r="4">
          <cell r="C4">
            <v>0</v>
          </cell>
        </row>
      </sheetData>
      <sheetData sheetId="52">
        <row r="4">
          <cell r="C4">
            <v>0</v>
          </cell>
        </row>
      </sheetData>
      <sheetData sheetId="53">
        <row r="6">
          <cell r="C6" t="str">
            <v>CANT.</v>
          </cell>
        </row>
      </sheetData>
      <sheetData sheetId="54">
        <row r="4">
          <cell r="C4">
            <v>0</v>
          </cell>
        </row>
      </sheetData>
      <sheetData sheetId="55">
        <row r="7">
          <cell r="C7" t="str">
            <v>Cant.</v>
          </cell>
        </row>
      </sheetData>
      <sheetData sheetId="56">
        <row r="7">
          <cell r="C7" t="str">
            <v>Cant.</v>
          </cell>
        </row>
      </sheetData>
      <sheetData sheetId="57">
        <row r="6">
          <cell r="C6" t="str">
            <v>CANT.</v>
          </cell>
        </row>
      </sheetData>
      <sheetData sheetId="58">
        <row r="6">
          <cell r="C6" t="str">
            <v>CANT.</v>
          </cell>
        </row>
      </sheetData>
      <sheetData sheetId="59">
        <row r="4">
          <cell r="C4">
            <v>0</v>
          </cell>
        </row>
      </sheetData>
      <sheetData sheetId="60">
        <row r="6">
          <cell r="C6" t="str">
            <v>CANT.</v>
          </cell>
        </row>
      </sheetData>
      <sheetData sheetId="61">
        <row r="7">
          <cell r="C7" t="str">
            <v>Cant.</v>
          </cell>
        </row>
      </sheetData>
      <sheetData sheetId="62">
        <row r="7">
          <cell r="C7" t="str">
            <v>Cant.</v>
          </cell>
        </row>
      </sheetData>
      <sheetData sheetId="63">
        <row r="7">
          <cell r="C7" t="str">
            <v>Cant.</v>
          </cell>
        </row>
      </sheetData>
      <sheetData sheetId="64">
        <row r="7">
          <cell r="C7" t="str">
            <v>Cant.</v>
          </cell>
        </row>
      </sheetData>
      <sheetData sheetId="65">
        <row r="4">
          <cell r="C4">
            <v>0</v>
          </cell>
        </row>
      </sheetData>
      <sheetData sheetId="66">
        <row r="6">
          <cell r="C6" t="str">
            <v>CANT.</v>
          </cell>
        </row>
      </sheetData>
      <sheetData sheetId="67">
        <row r="7">
          <cell r="C7" t="str">
            <v>Cant.</v>
          </cell>
        </row>
      </sheetData>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1">
          <cell r="E1">
            <v>0</v>
          </cell>
        </row>
      </sheetData>
      <sheetData sheetId="80">
        <row r="6">
          <cell r="C6" t="str">
            <v>CANT.</v>
          </cell>
        </row>
      </sheetData>
      <sheetData sheetId="81">
        <row r="4">
          <cell r="C4">
            <v>0</v>
          </cell>
        </row>
      </sheetData>
      <sheetData sheetId="82">
        <row r="6">
          <cell r="E6" t="str">
            <v>P.U. RD$</v>
          </cell>
        </row>
      </sheetData>
      <sheetData sheetId="83"/>
      <sheetData sheetId="84"/>
      <sheetData sheetId="85" refreshError="1"/>
      <sheetData sheetId="86" refreshError="1"/>
      <sheetData sheetId="87" refreshError="1"/>
      <sheetData sheetId="8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 val="EQUIPOS"/>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 val="Sheet4"/>
      <sheetName val="Sheet5"/>
      <sheetName val="presup."/>
      <sheetName val="Ana"/>
      <sheetName val="Ins"/>
      <sheetName val="Ins 2"/>
      <sheetName val="med.mov.de tierras"/>
      <sheetName val="Analisis"/>
      <sheetName val="presup_"/>
      <sheetName val="presup_1"/>
      <sheetName val="presup_2"/>
      <sheetName val="presup_3"/>
      <sheetName val="Analisis Detallado"/>
      <sheetName val="Copia de Analisis"/>
      <sheetName val="presup_4"/>
      <sheetName val="presup_5"/>
      <sheetName val="anal term"/>
      <sheetName val="Mat"/>
      <sheetName val="Jornal"/>
      <sheetName val="M.O."/>
      <sheetName val="Mano Obra"/>
      <sheetName val="R07"/>
      <sheetName val="R08"/>
      <sheetName val="R09"/>
      <sheetName val="Copia_de_Analisis"/>
      <sheetName val="gonzalo"/>
      <sheetName val="PRE Desvio Alcant.  Potable"/>
      <sheetName val="presupuesto"/>
      <sheetName val="listado equipos a utilizar"/>
      <sheetName val="Insumos materiales"/>
      <sheetName val="Costos Mano de Obra"/>
      <sheetName val="Mano de Obra"/>
    </sheetNames>
    <sheetDataSet>
      <sheetData sheetId="0">
        <row r="9">
          <cell r="F9">
            <v>280</v>
          </cell>
        </row>
        <row r="11">
          <cell r="F11">
            <v>1796.9451931716083</v>
          </cell>
        </row>
        <row r="15">
          <cell r="F15">
            <v>45</v>
          </cell>
        </row>
        <row r="20">
          <cell r="F20">
            <v>1100</v>
          </cell>
        </row>
        <row r="21">
          <cell r="F21">
            <v>1100</v>
          </cell>
        </row>
        <row r="31">
          <cell r="F31">
            <v>500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sheetData sheetId="17"/>
      <sheetData sheetId="18" refreshError="1"/>
      <sheetData sheetId="19" refreshError="1"/>
      <sheetData sheetId="20" refreshError="1"/>
      <sheetData sheetId="21" refreshError="1"/>
      <sheetData sheetId="22" refreshError="1"/>
      <sheetData sheetId="23"/>
      <sheetData sheetId="24"/>
      <sheetData sheetId="25"/>
      <sheetData sheetId="26"/>
      <sheetData sheetId="27" refreshError="1"/>
      <sheetData sheetId="28" refreshError="1"/>
      <sheetData sheetId="29" refreshError="1"/>
      <sheetData sheetId="30"/>
      <sheetData sheetId="31"/>
      <sheetData sheetId="32"/>
      <sheetData sheetId="3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
      <sheetName val="PVC"/>
      <sheetName val="POLIETILENO"/>
      <sheetName val="Analisis formato"/>
      <sheetName val="REGISTROS DE LADRILLOS Y H.A. "/>
      <sheetName val="ANCLAJES DE H.A."/>
      <sheetName val=" MOVIMIENTO DE TIERRA EQUIPO"/>
    </sheetNames>
    <sheetDataSet>
      <sheetData sheetId="0" refreshError="1"/>
      <sheetData sheetId="1"/>
      <sheetData sheetId="2" refreshError="1"/>
      <sheetData sheetId="3"/>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SFM (3)"/>
      <sheetName val="Hoja2"/>
      <sheetName val="Lote I"/>
      <sheetName val="Lote II"/>
    </sheetNames>
    <sheetDataSet>
      <sheetData sheetId="0"/>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 val="M_O_"/>
      <sheetName val="Analisis_(2)"/>
    </sheetNames>
    <sheetDataSet>
      <sheetData sheetId="0" refreshError="1"/>
      <sheetData sheetId="1"/>
      <sheetData sheetId="2"/>
      <sheetData sheetId="3"/>
      <sheetData sheetId="4" refreshError="1"/>
      <sheetData sheetId="5"/>
      <sheetData sheetId="6"/>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bro2"/>
      <sheetName val="Boletín"/>
      <sheetName val="Km-Serv"/>
      <sheetName val="RESUMEN "/>
      <sheetName val="Ingresos"/>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 val="TERMINACION_DE_SUPERFICIE"/>
      <sheetName val="Pisos_marmol_y_Ceram_laticrete"/>
      <sheetName val="ANALISIS_DE_COSTOS"/>
      <sheetName val="PISO_VIBRAZO_GRIS"/>
      <sheetName val="LISTADO_INSUMOS_DEL_2000"/>
      <sheetName val="HORMIGON_ARMADO,_ZAPATA"/>
      <sheetName val="Presupuesto_@_1-10-02"/>
      <sheetName val="Mediciones_@_10-9-02"/>
      <sheetName val="M_O__Plomería_(2)"/>
      <sheetName val="Piezas_Plomería_(2)"/>
      <sheetName val="Análisis_Complementarios"/>
      <sheetName val="Pisos_&amp;_Revestimientos"/>
      <sheetName val="Cuantía_Acero"/>
      <sheetName val="Cotización_Acero"/>
      <sheetName val="Cotizaciones_Diversas"/>
      <sheetName val="M_O__Plomería"/>
      <sheetName val="Piezas_Plomería"/>
      <sheetName val="M_O_"/>
      <sheetName val="Hoja_Resumen"/>
      <sheetName val="Apto__#1202"/>
      <sheetName val="Apto__#1203"/>
      <sheetName val="Pisos_Terraza_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do Equipos a utilizar"/>
      <sheetName val="Analisis de Precios Unitarios"/>
      <sheetName val="Hoja3"/>
      <sheetName val="INSUMOS"/>
      <sheetName val="H.A."/>
      <sheetName val="Car"/>
      <sheetName val="Ins"/>
      <sheetName val="FA"/>
      <sheetName val="Rndmto"/>
      <sheetName val="M.O."/>
      <sheetName val="Ana"/>
      <sheetName val="Resu"/>
      <sheetName val="Indice"/>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Analisis Contrato"/>
      <sheetName val="MO"/>
      <sheetName val="Equipos"/>
      <sheetName val="Calculo"/>
      <sheetName val="ANALISIS"/>
      <sheetName val="LISTA PRECIO"/>
      <sheetName val="APU definitivos 01"/>
      <sheetName val="Sheet1"/>
      <sheetName val="Registro 1 x 1"/>
      <sheetName val="Sheet2"/>
      <sheetName val="Sheet3"/>
      <sheetName val="APU PRESENT"/>
      <sheetName val="APU PRESENT Rev Reun 24 Feb"/>
      <sheetName val="PRESUP DEFINITIVO 1"/>
      <sheetName val="PRESUP DEFINITIVO 2"/>
      <sheetName val="APU definitivos 2"/>
      <sheetName val="ADICIONALES"/>
      <sheetName val="INST COND PA48N"/>
      <sheetName val="LLEVAR AL EJE PA48N"/>
      <sheetName val="REINSTALAR PA48N"/>
      <sheetName val="DESINSTALAR PA48N"/>
      <sheetName val="PRESUP. GENERAL OBRA"/>
      <sheetName val="PRESUP. DISCONSA"/>
      <sheetName val="CUBI 12"/>
      <sheetName val="RESUM CUBI 12"/>
      <sheetName val="Hoja2"/>
      <sheetName val="PRESUP ADENDA 1"/>
      <sheetName val="APU AC URB B"/>
      <sheetName val="APU AC UBR B II"/>
      <sheetName val="APU DREN B1"/>
      <sheetName val="FEB08"/>
      <sheetName val="RESUMEN 1ra REVISION"/>
      <sheetName val="Escalones y Topes"/>
      <sheetName val="PRESUP X ESCALONES"/>
      <sheetName val="PRESUP X MODULO"/>
      <sheetName val="APU PRESENTACION"/>
      <sheetName val="PRESUP BASE OB COMP LOTE B-B1"/>
      <sheetName val="PRESUP DESGLOSADOS"/>
      <sheetName val="APU ADAPTADOS"/>
      <sheetName val="APU definitivos 01may08"/>
      <sheetName val="APU Registros"/>
      <sheetName val="Cálculo de Cant"/>
      <sheetName val="VOLUMENES"/>
      <sheetName val="Mediciones B.A."/>
      <sheetName val="COMP. 1+072 @ 1+707"/>
      <sheetName val="PRESUP. 1+072 @ 1+707 BERICO"/>
      <sheetName val="PRESUP. 1+072 @ 1+707 presentac"/>
      <sheetName val="Analisis Imbornal Marlon"/>
      <sheetName val="Ins2"/>
      <sheetName val="PRESUP. LOTE B-B1"/>
      <sheetName val="PRESUP DRENAJE PLUVIAL"/>
      <sheetName val="PRESUP OB COMP LOTE B-OCT09"/>
      <sheetName val="PRESUP OB COMP LOTE B-B1 JUL09"/>
      <sheetName val="APU SIST VIAL"/>
      <sheetName val="APU ACERAS CONTENES"/>
      <sheetName val="CASETA BASURA"/>
      <sheetName val="APU ARREGLO Y CONFORMACION"/>
      <sheetName val="APU"/>
      <sheetName val="APU ASF Y OTROS"/>
      <sheetName val="Reasfalt 1¨"/>
      <sheetName val="computos"/>
      <sheetName val="Ana.Unit."/>
      <sheetName val="Cantidades"/>
      <sheetName val="Mediciones"/>
      <sheetName val="Comparacion Presup"/>
      <sheetName val="Presupuesto Base"/>
      <sheetName val="Observaciones"/>
      <sheetName val="Mort y Concretos"/>
      <sheetName val="a.p.u. ORIG"/>
      <sheetName val="Comparación Presupuestos"/>
      <sheetName val="Comparación Presupuest (04-09)"/>
      <sheetName val="Presupuesto Tawil"/>
      <sheetName val="Presupuesto Ejecut"/>
      <sheetName val="Mediciones Ejecutar"/>
      <sheetName val="Mediciones Ejecutar (2)"/>
      <sheetName val="APU 2DA REV"/>
      <sheetName val="Mediciones 05-09 Jair"/>
      <sheetName val="Nuevo Presupuesto Tauil "/>
      <sheetName val="Presupuesto con Nvos Ptecios"/>
      <sheetName val="APU3 3oct"/>
      <sheetName val="Presupuesto con Precio 3ra Rev"/>
      <sheetName val="Calculos"/>
      <sheetName val="PRESUP. 1+072 @ 1+707"/>
      <sheetName val="INSU"/>
      <sheetName val="HORM_&amp;_MORT"/>
      <sheetName val="MUROS"/>
      <sheetName val="TERMINACION"/>
      <sheetName val="ANAL"/>
      <sheetName val="MEMO"/>
      <sheetName val="COF"/>
      <sheetName val="SEPAR"/>
      <sheetName val="25x25"/>
      <sheetName val="25x40"/>
      <sheetName val="CUB 1. CODOCON"/>
      <sheetName val="PA56N (B.A.)"/>
      <sheetName val="HORM_MOR"/>
      <sheetName val="TERMI"/>
      <sheetName val="PRES_PLUVIAL"/>
      <sheetName val="PRES_SANITARIA"/>
      <sheetName val="MEMORIA"/>
      <sheetName val="PRESUP GRAL EL INDIO"/>
      <sheetName val="CUBI I"/>
      <sheetName val="SOPORTE CUBI I"/>
      <sheetName val="Relacion Botes Cubi1"/>
      <sheetName val="CUBI II"/>
      <sheetName val="SOPORTE CUBI II"/>
      <sheetName val="Relacion Suministro Cubi1"/>
      <sheetName val="Relacion Botes Cubi2"/>
      <sheetName val="Analisis Costo Gaviones"/>
      <sheetName val="CUBI III"/>
      <sheetName val="SOPORTE CUBI III"/>
      <sheetName val="Relacion Botes Cubi3"/>
      <sheetName val="CUBI IV"/>
      <sheetName val="SOPORTE CUBI IV"/>
      <sheetName val="Relacion Botes Cubi4"/>
      <sheetName val="CUBI V"/>
      <sheetName val="SOPORTE CUBI V"/>
      <sheetName val="Relacion Botes Cubi 5"/>
      <sheetName val="CUBI VI"/>
      <sheetName val="SOPORTE CUBI VI"/>
      <sheetName val="Relacion Botes Cubi 6"/>
      <sheetName val="CUBI VII"/>
      <sheetName val="SOPORTE CUBI VII"/>
      <sheetName val="Relacion Botes Cubi 7"/>
      <sheetName val="Medic El Indio 1+049 a 1+48"/>
      <sheetName val="CUBI VIII"/>
      <sheetName val="SOPORTE CUBI VIII"/>
      <sheetName val="Relacion Botes Cubi 8"/>
      <sheetName val="Relacion Gastos Adic"/>
      <sheetName val="CUBI 9"/>
      <sheetName val="SOPORTE CUBI 9"/>
      <sheetName val="Relacion Botes Cubi 9"/>
      <sheetName val="CUBI 10"/>
      <sheetName val="SOPORTE CUBI 10"/>
      <sheetName val="Relacion Botes Cubi 10"/>
      <sheetName val="CUBI 11"/>
      <sheetName val="SOPORTE CUBI 11"/>
      <sheetName val="Botes Cubi 11"/>
      <sheetName val="APU definitivos AGOSTO 08"/>
      <sheetName val="APU definitivos Sept-Oct 08"/>
      <sheetName val="Analisis Cabezal Ptas Acog"/>
      <sheetName val="Inst Tinacos"/>
      <sheetName val="M_O_"/>
      <sheetName val="APU FEB - MAR 09"/>
      <sheetName val="Cub 02 DESSAU "/>
      <sheetName val="Soporte Cubi 02"/>
      <sheetName val="Soporte Cubi 02 Adicional"/>
      <sheetName val="APU ADICIONAL"/>
      <sheetName val="Vol. sumistro base (2)"/>
      <sheetName val="Resumen"/>
      <sheetName val="GENERALES"/>
      <sheetName val="VIALIDAD ACCESO A TERMINAL"/>
      <sheetName val="AREA EXTERIOR Y PARQUEOS"/>
      <sheetName val="EDIFICIO COUNTERS"/>
      <sheetName val="MEZZANINE"/>
      <sheetName val="MODULO DE BAÑOS PASAJEROS"/>
      <sheetName val="MODULO DE OFICINA"/>
      <sheetName val="PASARELA TRONCO"/>
      <sheetName val="AMPLIACION EDIFIFIO MIGRACION"/>
      <sheetName val="INST. SANITARIAS "/>
      <sheetName val="INST. ELECTRICAS"/>
      <sheetName val="CLIMATIZACION"/>
      <sheetName val="ANALISIS PARTIDAS"/>
      <sheetName val="ANALISIS AUXILIARES"/>
      <sheetName val="LISTADO DE INSUMOS"/>
      <sheetName val="RES"/>
      <sheetName val="PISC"/>
      <sheetName val="ESTACION BOMBEO"/>
      <sheetName val="DS"/>
      <sheetName val="AP"/>
      <sheetName val="PRE"/>
      <sheetName val="REMODELACION"/>
      <sheetName val="AMPLIACION"/>
      <sheetName val="ELECTROMECANICA"/>
      <sheetName val="PROG. Y FLUJO DE CADA"/>
      <sheetName val="anal. electrico"/>
      <sheetName val="Analisis Ptas. Madera"/>
      <sheetName val="Mano de Obra"/>
      <sheetName val="PRESUPUESTO CIVIL"/>
      <sheetName val="RESUMEN PI"/>
      <sheetName val="MOON PALACE"/>
      <sheetName val="GRAL"/>
      <sheetName val="Albañileria Pañete"/>
      <sheetName val="Durock T.Plano"/>
      <sheetName val="Durock T.Inclinado"/>
      <sheetName val="Camino Playa y Bloques"/>
      <sheetName val="Muro de Playa"/>
      <sheetName val="Duchas Playa"/>
      <sheetName val="LISTA DE PRECIOS"/>
      <sheetName val="LISTA PRECIO T"/>
      <sheetName val="ANALISIS T"/>
      <sheetName val="ENCOFRADOS"/>
      <sheetName val="SECTOR B"/>
      <sheetName val="SECTOR B (2)"/>
      <sheetName val="SECTOR  C"/>
      <sheetName val="SECTOR  E"/>
      <sheetName val="SECTOR  F"/>
      <sheetName val="SECTOR  F (2)"/>
      <sheetName val="MOVIMIENTO DE TIERRAS"/>
      <sheetName val="GENERALES G y PARQUEO"/>
      <sheetName val="Resumen Cubicacion"/>
      <sheetName val="AMORTIZACION"/>
      <sheetName val="RESUMEN CONTABILIDAD"/>
      <sheetName val="Factura Pro Forma "/>
      <sheetName val="Factura Pro Forma  (2)"/>
      <sheetName val="Resumen Cubicacion Adicionales"/>
      <sheetName val="HORMIGON"/>
      <sheetName val="MOVIMIENTO DE TIERRAS (2)"/>
      <sheetName val="Adic. de Mov. de Tierra"/>
      <sheetName val="MOVIMIENTO DE TIERRAS G Y P"/>
      <sheetName val="SECTOR G"/>
      <sheetName val="L. PRECIO"/>
      <sheetName val="RESTAURANT A"/>
      <sheetName val="RESTAURANT B"/>
      <sheetName val="PISCINA A"/>
      <sheetName val="PISCINA B"/>
      <sheetName val="TODOS "/>
      <sheetName val="Res Gral"/>
      <sheetName val="SECTOR C"/>
      <sheetName val="SECTOR E"/>
      <sheetName val="SECTOR F"/>
      <sheetName val="Resumen de Presupuesto"/>
      <sheetName val="MATERIALES E ITBIS"/>
      <sheetName val="Costos Vs Cubicado"/>
      <sheetName val="Resumen Cubicacion (2)"/>
      <sheetName val="Tabla AP"/>
      <sheetName val="Tabla AP (2)"/>
      <sheetName val="SECTOR A"/>
      <sheetName val="Resumen Sector A"/>
      <sheetName val="VILLAS VENETIAN"/>
      <sheetName val="INSTALACIONES"/>
      <sheetName val="COMPARATIVA OTROS PROYECTOS"/>
      <sheetName val="RESUMEN COMPARATIVO"/>
      <sheetName val="Resumen C"/>
      <sheetName val="ANALISIS ADD"/>
      <sheetName val="ACABADOS"/>
      <sheetName val="Desc. Huecos Pañete"/>
      <sheetName val="PISCINA"/>
      <sheetName val="PISCINA ADD"/>
      <sheetName val="PISCINA PREFERRED"/>
      <sheetName val="PISCINA REMODELACION"/>
      <sheetName val="PISCINA REMODELACION ADD"/>
      <sheetName val="ESPEJOS DE AGUA"/>
      <sheetName val="FUENTES"/>
      <sheetName val="FUENTES ADD"/>
      <sheetName val="PISCINA (I)"/>
      <sheetName val="PISCINA PREFERRED (I)"/>
      <sheetName val="PISCINA REMODELACION (I)"/>
      <sheetName val="ESPEJOS DE AGUA (I)"/>
      <sheetName val="FUENTES (I)"/>
      <sheetName val="RESUMEN (I)"/>
      <sheetName val="Subcontratistas Piscinas"/>
      <sheetName val="PRESUPUESTO"/>
      <sheetName val="PUENTE PISCINA"/>
      <sheetName val="PUENTE COCINA 0"/>
      <sheetName val="PUENTE COCINA 5.5"/>
      <sheetName val="PUENTE SPA- TEATRO"/>
      <sheetName val=""/>
      <sheetName val="Mano de Obra y Materiales1"/>
      <sheetName val="Analisis1"/>
      <sheetName val="PPM"/>
      <sheetName val="PPM Budget Update - Ori"/>
      <sheetName val="Draft Budget For PDLE"/>
      <sheetName val="Precios M. O. y Materiales"/>
      <sheetName val="P. U."/>
      <sheetName val="Suplidores"/>
    </sheetNames>
    <sheetDataSet>
      <sheetData sheetId="0" refreshError="1"/>
      <sheetData sheetId="1">
        <row r="11">
          <cell r="I11">
            <v>1863.7719999999999</v>
          </cell>
        </row>
        <row r="12">
          <cell r="I12">
            <v>1720.396</v>
          </cell>
        </row>
      </sheetData>
      <sheetData sheetId="2" refreshError="1"/>
      <sheetData sheetId="3" refreshError="1"/>
      <sheetData sheetId="4" refreshError="1"/>
      <sheetData sheetId="5" refreshError="1"/>
      <sheetData sheetId="6">
        <row r="4">
          <cell r="C4">
            <v>3118.8</v>
          </cell>
        </row>
      </sheetData>
      <sheetData sheetId="7">
        <row r="11">
          <cell r="F11">
            <v>397.73</v>
          </cell>
        </row>
      </sheetData>
      <sheetData sheetId="8"/>
      <sheetData sheetId="9">
        <row r="4">
          <cell r="C4">
            <v>3118.8</v>
          </cell>
        </row>
      </sheetData>
      <sheetData sheetId="10"/>
      <sheetData sheetId="11"/>
      <sheetData sheetId="12"/>
      <sheetData sheetId="13"/>
      <sheetData sheetId="14"/>
      <sheetData sheetId="15"/>
      <sheetData sheetId="16">
        <row r="13">
          <cell r="I13">
            <v>5208.2</v>
          </cell>
        </row>
      </sheetData>
      <sheetData sheetId="17">
        <row r="13">
          <cell r="I13">
            <v>5208.2</v>
          </cell>
        </row>
      </sheetData>
      <sheetData sheetId="18"/>
      <sheetData sheetId="19"/>
      <sheetData sheetId="20"/>
      <sheetData sheetId="21">
        <row r="11">
          <cell r="C11">
            <v>268</v>
          </cell>
        </row>
      </sheetData>
      <sheetData sheetId="22"/>
      <sheetData sheetId="23"/>
      <sheetData sheetId="24">
        <row r="39">
          <cell r="G39">
            <v>37.200000000000003</v>
          </cell>
        </row>
      </sheetData>
      <sheetData sheetId="25">
        <row r="39">
          <cell r="G39">
            <v>37.200000000000003</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ow r="11">
          <cell r="C11">
            <v>268</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ow r="11">
          <cell r="F11">
            <v>397.73</v>
          </cell>
        </row>
      </sheetData>
      <sheetData sheetId="49" refreshError="1"/>
      <sheetData sheetId="50">
        <row r="11">
          <cell r="F11">
            <v>397.73</v>
          </cell>
        </row>
      </sheetData>
      <sheetData sheetId="51">
        <row r="3">
          <cell r="D3">
            <v>2506.585</v>
          </cell>
        </row>
      </sheetData>
      <sheetData sheetId="52" refreshError="1"/>
      <sheetData sheetId="53" refreshError="1"/>
      <sheetData sheetId="54" refreshError="1"/>
      <sheetData sheetId="55">
        <row r="3">
          <cell r="D3">
            <v>2506.585</v>
          </cell>
        </row>
      </sheetData>
      <sheetData sheetId="56"/>
      <sheetData sheetId="57"/>
      <sheetData sheetId="58"/>
      <sheetData sheetId="59">
        <row r="4">
          <cell r="C4">
            <v>352.8</v>
          </cell>
        </row>
      </sheetData>
      <sheetData sheetId="60"/>
      <sheetData sheetId="61"/>
      <sheetData sheetId="62"/>
      <sheetData sheetId="63" refreshError="1"/>
      <sheetData sheetId="64"/>
      <sheetData sheetId="65"/>
      <sheetData sheetId="66"/>
      <sheetData sheetId="67"/>
      <sheetData sheetId="68"/>
      <sheetData sheetId="69"/>
      <sheetData sheetId="70"/>
      <sheetData sheetId="71"/>
      <sheetData sheetId="72"/>
      <sheetData sheetId="73">
        <row r="11">
          <cell r="I11">
            <v>1863.7719999999999</v>
          </cell>
        </row>
      </sheetData>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ow r="11">
          <cell r="I11">
            <v>1863.7719999999999</v>
          </cell>
        </row>
      </sheetData>
      <sheetData sheetId="88">
        <row r="4">
          <cell r="C4">
            <v>3118.8</v>
          </cell>
        </row>
      </sheetData>
      <sheetData sheetId="89">
        <row r="11">
          <cell r="I11">
            <v>1863.7719999999999</v>
          </cell>
        </row>
      </sheetData>
      <sheetData sheetId="90">
        <row r="4">
          <cell r="C4">
            <v>3118.8</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sheetData sheetId="171" refreshError="1"/>
      <sheetData sheetId="172" refreshError="1"/>
      <sheetData sheetId="173" refreshError="1"/>
      <sheetData sheetId="174"/>
      <sheetData sheetId="175" refreshError="1"/>
      <sheetData sheetId="176" refreshError="1"/>
      <sheetData sheetId="177" refreshError="1"/>
      <sheetData sheetId="178">
        <row r="13">
          <cell r="I13">
            <v>5208.2</v>
          </cell>
        </row>
      </sheetData>
      <sheetData sheetId="179" refreshError="1"/>
      <sheetData sheetId="180"/>
      <sheetData sheetId="181" refreshError="1"/>
      <sheetData sheetId="182" refreshError="1"/>
      <sheetData sheetId="183" refreshError="1"/>
      <sheetData sheetId="184"/>
      <sheetData sheetId="185"/>
      <sheetData sheetId="186" refreshError="1"/>
      <sheetData sheetId="187" refreshError="1"/>
      <sheetData sheetId="188" refreshError="1"/>
      <sheetData sheetId="189">
        <row r="11">
          <cell r="I11">
            <v>1863.7719999999999</v>
          </cell>
        </row>
      </sheetData>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sheetData sheetId="200" refreshError="1"/>
      <sheetData sheetId="201" refreshError="1"/>
      <sheetData sheetId="202" refreshError="1"/>
      <sheetData sheetId="203" refreshError="1"/>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row r="2">
          <cell r="CT2">
            <v>0.1555871762580722</v>
          </cell>
        </row>
      </sheetData>
      <sheetData sheetId="217"/>
      <sheetData sheetId="218"/>
      <sheetData sheetId="219"/>
      <sheetData sheetId="220"/>
      <sheetData sheetId="221">
        <row r="788">
          <cell r="E788">
            <v>5744.97</v>
          </cell>
        </row>
      </sheetData>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sheetData sheetId="306"/>
      <sheetData sheetId="30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 val="Resume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Detalle Acero"/>
      <sheetName val="O.M. y Salarios"/>
      <sheetName val="Materiales"/>
      <sheetName val="Trabajos Generales"/>
      <sheetName val="COSTO INDIRECTO"/>
      <sheetName val="OPERADORES EQUIPOS"/>
      <sheetName val="HORM. Y MORTEROS."/>
      <sheetName val="SALARIOS"/>
      <sheetName val="INS"/>
      <sheetName val="V.Tierras A"/>
      <sheetName val="materiales (2)"/>
      <sheetName val="Datos"/>
      <sheetName val="anal term"/>
      <sheetName val="Ana-Sanit."/>
      <sheetName val="UASD"/>
      <sheetName val="Mat"/>
      <sheetName val="Pu-Sanit."/>
      <sheetName val="Los Ángeles (Fase II)"/>
      <sheetName val="ANALISIS STO DGO"/>
      <sheetName val="Análisis_de_Precios"/>
      <sheetName val="Presupuesto_Nave_1"/>
      <sheetName val="Presupuesto_Nave_2"/>
      <sheetName val="Cantidades_Nave_1"/>
      <sheetName val="Cantidades_Nave_2"/>
      <sheetName val="Mano_de_Obra"/>
      <sheetName val="Anal__horm_"/>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INSU"/>
      <sheetName val="MO"/>
      <sheetName val="Cotz."/>
      <sheetName val="Detalle_Acero"/>
      <sheetName val="O_M__y_Salarios"/>
      <sheetName val="Trabajos_Generales"/>
      <sheetName val="COSTO_INDIRECTO"/>
      <sheetName val="OPERADORES_EQUIPOS"/>
      <sheetName val="HORM__Y_MORTEROS_"/>
      <sheetName val="Detalle_Acero1"/>
      <sheetName val="O_M__y_Salarios1"/>
      <sheetName val="Trabajos_Generales1"/>
      <sheetName val="COSTO_INDIRECTO1"/>
      <sheetName val="OPERADORES_EQUIPOS1"/>
      <sheetName val="HORM__Y_MORTEROS_1"/>
      <sheetName val="Análisis_de_Precios2"/>
      <sheetName val="Presupuesto_Nave_12"/>
      <sheetName val="Presupuesto_Nave_22"/>
      <sheetName val="Cantidades_Nave_12"/>
      <sheetName val="Cantidades_Nave_22"/>
      <sheetName val="Mano_de_Obra2"/>
      <sheetName val="Anal__horm_2"/>
      <sheetName val="Detalle_Acero2"/>
      <sheetName val="O_M__y_Salarios2"/>
      <sheetName val="Trabajos_Generales2"/>
      <sheetName val="COSTO_INDIRECTO2"/>
      <sheetName val="OPERADORES_EQUIPOS2"/>
      <sheetName val="HORM__Y_MORTEROS_2"/>
      <sheetName val="Análisis_de_Precios3"/>
      <sheetName val="Presupuesto_Nave_13"/>
      <sheetName val="Presupuesto_Nave_23"/>
      <sheetName val="Cantidades_Nave_13"/>
      <sheetName val="Cantidades_Nave_23"/>
      <sheetName val="Mano_de_Obra3"/>
      <sheetName val="Anal__horm_3"/>
      <sheetName val="Detalle_Acero3"/>
      <sheetName val="O_M__y_Salarios3"/>
      <sheetName val="Trabajos_Generales3"/>
      <sheetName val="COSTO_INDIRECTO3"/>
      <sheetName val="OPERADORES_EQUIPOS3"/>
      <sheetName val="HORM__Y_MORTEROS_3"/>
      <sheetName val="Análisis_de_Precios4"/>
      <sheetName val="Presupuesto_Nave_14"/>
      <sheetName val="Presupuesto_Nave_24"/>
      <sheetName val="Cantidades_Nave_14"/>
      <sheetName val="Cantidades_Nave_24"/>
      <sheetName val="Mano_de_Obra4"/>
      <sheetName val="Anal__horm_4"/>
      <sheetName val="Detalle_Acero4"/>
      <sheetName val="O_M__y_Salarios4"/>
      <sheetName val="Trabajos_Generales4"/>
      <sheetName val="COSTO_INDIRECTO4"/>
      <sheetName val="OPERADORES_EQUIPOS4"/>
      <sheetName val="HORM__Y_MORTEROS_4"/>
      <sheetName val="Análisis_de_Precios5"/>
      <sheetName val="Presupuesto_Nave_15"/>
      <sheetName val="Presupuesto_Nave_25"/>
      <sheetName val="Cantidades_Nave_15"/>
      <sheetName val="Cantidades_Nave_25"/>
      <sheetName val="Mano_de_Obra5"/>
      <sheetName val="Anal__horm_5"/>
      <sheetName val="Detalle_Acero5"/>
      <sheetName val="O_M__y_Salarios5"/>
      <sheetName val="Trabajos_Generales5"/>
      <sheetName val="COSTO_INDIRECTO5"/>
      <sheetName val="OPERADORES_EQUIPOS5"/>
      <sheetName val="HORM__Y_MORTEROS_5"/>
      <sheetName val="caseta de planta"/>
      <sheetName val="materiales_(2)1"/>
      <sheetName val="V_Tierras_A2"/>
      <sheetName val="materiales_(2)2"/>
      <sheetName val="V_Tierras_A3"/>
      <sheetName val="materiales_(2)3"/>
      <sheetName val="insumo"/>
      <sheetName val="mezcla"/>
      <sheetName val="V_Tierras_A4"/>
      <sheetName val="materiales_(2)4"/>
      <sheetName val="V_Tierras_A5"/>
      <sheetName val="materiales_(2)5"/>
      <sheetName val="Desembolso de Caja"/>
      <sheetName val="qqVgas"/>
      <sheetName val="anal_term"/>
      <sheetName val="Ana-Sanit_"/>
      <sheetName val="Pu-Sanit_"/>
      <sheetName val="Los_Ángeles_(Fase_II)"/>
      <sheetName val="ANALISIS_STO_DGO"/>
      <sheetName val="OBRAMANO"/>
      <sheetName val="EQUIPOS"/>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6">
          <cell r="B16" t="str">
            <v>Arena Gruesa Lavada</v>
          </cell>
          <cell r="C16" t="str">
            <v>M3</v>
          </cell>
          <cell r="D16">
            <v>250</v>
          </cell>
        </row>
        <row r="20">
          <cell r="B20" t="str">
            <v>Alambre No. 18</v>
          </cell>
          <cell r="C20" t="str">
            <v>LBS</v>
          </cell>
          <cell r="D20">
            <v>8</v>
          </cell>
        </row>
        <row r="22">
          <cell r="B22" t="str">
            <v>Bloques de 6"</v>
          </cell>
          <cell r="C22" t="str">
            <v>UD</v>
          </cell>
          <cell r="D22">
            <v>9.52</v>
          </cell>
        </row>
        <row r="23">
          <cell r="B23" t="str">
            <v xml:space="preserve">Bloques de 8" </v>
          </cell>
          <cell r="C23" t="str">
            <v>UD</v>
          </cell>
          <cell r="D23">
            <v>12.48</v>
          </cell>
        </row>
        <row r="44">
          <cell r="B44" t="str">
            <v>Listelos de 20 Cms en Baños</v>
          </cell>
          <cell r="C44" t="str">
            <v>UD</v>
          </cell>
          <cell r="D44">
            <v>35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9">
          <cell r="B149" t="str">
            <v>M/O Técnico Calificado</v>
          </cell>
          <cell r="C149" t="str">
            <v>DIA</v>
          </cell>
          <cell r="D149">
            <v>175</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201">
          <cell r="F201">
            <v>7792.2050656250012</v>
          </cell>
        </row>
      </sheetData>
      <sheetData sheetId="38">
        <row r="201">
          <cell r="F201">
            <v>7792.2050656250012</v>
          </cell>
        </row>
      </sheetData>
      <sheetData sheetId="39" refreshError="1"/>
      <sheetData sheetId="40" refreshError="1"/>
      <sheetData sheetId="41" refreshError="1"/>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row r="201">
          <cell r="F201">
            <v>7792.2050656250012</v>
          </cell>
        </row>
      </sheetData>
      <sheetData sheetId="48">
        <row r="201">
          <cell r="F201">
            <v>7792.2050656250012</v>
          </cell>
        </row>
      </sheetData>
      <sheetData sheetId="49">
        <row r="201">
          <cell r="F201">
            <v>7792.2050656250012</v>
          </cell>
        </row>
      </sheetData>
      <sheetData sheetId="50">
        <row r="201">
          <cell r="F201">
            <v>7792.2050656250012</v>
          </cell>
        </row>
      </sheetData>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7792.2050656250003</v>
          </cell>
        </row>
      </sheetData>
      <sheetData sheetId="59">
        <row r="201">
          <cell r="F201">
            <v>7792.2050656250012</v>
          </cell>
        </row>
      </sheetData>
      <sheetData sheetId="60">
        <row r="201">
          <cell r="F201">
            <v>7792.2050656250012</v>
          </cell>
        </row>
      </sheetData>
      <sheetData sheetId="61">
        <row r="201">
          <cell r="F201">
            <v>7792.2050656250003</v>
          </cell>
        </row>
      </sheetData>
      <sheetData sheetId="62">
        <row r="201">
          <cell r="F201">
            <v>7792.2050656250012</v>
          </cell>
        </row>
      </sheetData>
      <sheetData sheetId="63">
        <row r="201">
          <cell r="F201">
            <v>7792.2050656250012</v>
          </cell>
        </row>
      </sheetData>
      <sheetData sheetId="64">
        <row r="201">
          <cell r="F201">
            <v>7792.2050656250012</v>
          </cell>
        </row>
      </sheetData>
      <sheetData sheetId="65">
        <row r="201">
          <cell r="F201">
            <v>7792.2050656250012</v>
          </cell>
        </row>
      </sheetData>
      <sheetData sheetId="66">
        <row r="201">
          <cell r="F201">
            <v>7792.2050656250003</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row r="201">
          <cell r="F201">
            <v>7792.2050656250012</v>
          </cell>
        </row>
      </sheetData>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row r="201">
          <cell r="F201">
            <v>7792.2050656250012</v>
          </cell>
        </row>
      </sheetData>
      <sheetData sheetId="88"/>
      <sheetData sheetId="89">
        <row r="201">
          <cell r="F201">
            <v>7792.2050656250012</v>
          </cell>
        </row>
      </sheetData>
      <sheetData sheetId="90"/>
      <sheetData sheetId="91">
        <row r="201">
          <cell r="F201">
            <v>7792.2050656250012</v>
          </cell>
        </row>
      </sheetData>
      <sheetData sheetId="92">
        <row r="201">
          <cell r="F201">
            <v>7792.2050656250012</v>
          </cell>
        </row>
      </sheetData>
      <sheetData sheetId="93">
        <row r="201">
          <cell r="F201">
            <v>7792.2050656250012</v>
          </cell>
        </row>
      </sheetData>
      <sheetData sheetId="94"/>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sheetData sheetId="101"/>
      <sheetData sheetId="102"/>
      <sheetData sheetId="103"/>
      <sheetData sheetId="104">
        <row r="201">
          <cell r="F201">
            <v>7792.2050656250012</v>
          </cell>
        </row>
      </sheetData>
      <sheetData sheetId="105">
        <row r="201">
          <cell r="F201">
            <v>7792.2050656250012</v>
          </cell>
        </row>
      </sheetData>
      <sheetData sheetId="106"/>
      <sheetData sheetId="107">
        <row r="201">
          <cell r="F201">
            <v>7792.2050656250012</v>
          </cell>
        </row>
      </sheetData>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sheetData sheetId="114"/>
      <sheetData sheetId="115"/>
      <sheetData sheetId="116"/>
      <sheetData sheetId="117"/>
      <sheetData sheetId="118"/>
      <sheetData sheetId="119"/>
      <sheetData sheetId="120"/>
      <sheetData sheetId="121" refreshError="1"/>
      <sheetData sheetId="122">
        <row r="201">
          <cell r="F201">
            <v>7792.2050656250012</v>
          </cell>
        </row>
      </sheetData>
      <sheetData sheetId="123"/>
      <sheetData sheetId="124">
        <row r="201">
          <cell r="F201">
            <v>7792.2050656250012</v>
          </cell>
        </row>
      </sheetData>
      <sheetData sheetId="125" refreshError="1"/>
      <sheetData sheetId="126" refreshError="1"/>
      <sheetData sheetId="127" refreshError="1"/>
      <sheetData sheetId="128" refreshError="1"/>
      <sheetData sheetId="129"/>
      <sheetData sheetId="130">
        <row r="201">
          <cell r="F201">
            <v>7792.2050656250012</v>
          </cell>
        </row>
      </sheetData>
      <sheetData sheetId="131"/>
      <sheetData sheetId="132"/>
      <sheetData sheetId="133" refreshError="1"/>
      <sheetData sheetId="134" refreshError="1"/>
      <sheetData sheetId="135"/>
      <sheetData sheetId="136"/>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 val="Analisis"/>
    </sheetNames>
    <sheetDataSet>
      <sheetData sheetId="0" refreshError="1">
        <row r="16">
          <cell r="C16" t="str">
            <v>13/7 -</v>
          </cell>
        </row>
      </sheetData>
      <sheetData sheetId="1"/>
      <sheetData sheetId="2"/>
      <sheetData sheetId="3"/>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IDAS VIEJAS"/>
      <sheetName val="ACUEDUCTO"/>
      <sheetName val="quimicos"/>
      <sheetName val="LPU"/>
      <sheetName val="MOV. TIERRA ALC."/>
      <sheetName val="Especificaciones Técnicas"/>
      <sheetName val="Pre Villar Pando Limpio (2)"/>
      <sheetName val="Pre Villar Pando Limpio (3)"/>
      <sheetName val="Pre Villar Pando Limpio"/>
      <sheetName val="Pre Villar Pando"/>
      <sheetName val="ANALISIS PLANTA"/>
      <sheetName val="Volumetría"/>
      <sheetName val="BbQuantityLink"/>
      <sheetName val="Hoja10"/>
      <sheetName val="Hoja8"/>
      <sheetName val="ANALISIS PTAP-Elec"/>
      <sheetName val="Cal. VERJA"/>
      <sheetName val="ANALISIS PTAP VP"/>
      <sheetName val="Analic. Alim.VP"/>
      <sheetName val="Analic. Estruc.VP"/>
      <sheetName val="MT TUBERIAS"/>
      <sheetName val="Analisis Definitivo"/>
      <sheetName val="ANALISIS PTAP"/>
      <sheetName val="ANALISIS General"/>
      <sheetName val="Hoja4"/>
      <sheetName val="Analic. Estruc."/>
      <sheetName val="Analic. Alim."/>
      <sheetName val="CASA QUIMICO"/>
      <sheetName val="MT-A"/>
      <sheetName val="MT-H"/>
      <sheetName val="MT-C"/>
      <sheetName val="MT-G"/>
      <sheetName val="MT-F"/>
      <sheetName val="Hoja7"/>
      <sheetName val="Hoja5"/>
      <sheetName val="SDAN"/>
      <sheetName val="CASETA CLORACION"/>
      <sheetName val="Hoja6"/>
      <sheetName val="VOLUMENES Y AREAS"/>
      <sheetName val="Partes Planta"/>
      <sheetName val="Hoja3"/>
      <sheetName val="Hoja2"/>
      <sheetName val="ANALISIS DEPOSITO"/>
      <sheetName val="Hoja1"/>
      <sheetName val="Carcamo de Bombeo 30m3"/>
      <sheetName val="ANALISIS "/>
      <sheetName val="Hoja11"/>
      <sheetName val="Hoja9"/>
      <sheetName val="PARA PREGUNTAR"/>
    </sheetNames>
    <sheetDataSet>
      <sheetData sheetId="0"/>
      <sheetData sheetId="1"/>
      <sheetData sheetId="2"/>
      <sheetData sheetId="3"/>
      <sheetData sheetId="4"/>
      <sheetData sheetId="5"/>
      <sheetData sheetId="6"/>
      <sheetData sheetId="7"/>
      <sheetData sheetId="8"/>
      <sheetData sheetId="9"/>
      <sheetData sheetId="10">
        <row r="13">
          <cell r="F13">
            <v>3</v>
          </cell>
        </row>
        <row r="14">
          <cell r="F14">
            <v>390</v>
          </cell>
        </row>
        <row r="32">
          <cell r="F32">
            <v>183.4</v>
          </cell>
        </row>
        <row r="92">
          <cell r="G92">
            <v>1296.78</v>
          </cell>
        </row>
        <row r="111">
          <cell r="G111">
            <v>6711.23</v>
          </cell>
        </row>
        <row r="275">
          <cell r="G275">
            <v>3057.63</v>
          </cell>
        </row>
        <row r="772">
          <cell r="F772">
            <v>1229.5999999999999</v>
          </cell>
        </row>
        <row r="835">
          <cell r="F835">
            <v>2200</v>
          </cell>
        </row>
        <row r="1484">
          <cell r="G1484">
            <v>8284.66</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 val="Listado Equipos a utilizar"/>
      <sheetName val="Analisis"/>
      <sheetName val="A-civil"/>
      <sheetName val="MOV"/>
      <sheetName val="Analisis de Costos Aceras"/>
      <sheetName val="CAMPAMENTO2"/>
      <sheetName val="ingenieria"/>
      <sheetName val="MANT.TRANSITO"/>
      <sheetName val="Tramo_I"/>
      <sheetName val="Tramo_I_(alt__&quot;B&quot;)"/>
      <sheetName val="Tramo_II"/>
      <sheetName val="Tramo_II_(alt_&quot;B&quot;)"/>
      <sheetName val="Tramo_III"/>
      <sheetName val="Tramo_III_(Alt__&quot;B&quot;)"/>
      <sheetName val="Tramo_IV"/>
      <sheetName val="Tramo_IV_(Alt_&quot;B&quot;)"/>
      <sheetName val="Tramo_V"/>
      <sheetName val="Tramo_V_(Alt__&quot;B&quot;)"/>
      <sheetName val="Tramo_IV_(2)"/>
      <sheetName val="Listado_Equipos_a_utilizar"/>
      <sheetName val="Mat"/>
      <sheetName val="anal term"/>
      <sheetName val="Jornal"/>
      <sheetName val="Insumos"/>
      <sheetName val="Análisis"/>
      <sheetName val="M.O."/>
      <sheetName val="Ins"/>
      <sheetName val="Ana"/>
      <sheetName val="Análisis de Precios"/>
      <sheetName val="Sheet4"/>
      <sheetName val="Sheet5"/>
      <sheetName val="Mezcla"/>
      <sheetName val="insumo"/>
      <sheetName val="Preferencias"/>
      <sheetName val="Cuantía"/>
      <sheetName val="AISC 13th Ed. Properties Viewer"/>
      <sheetName val="Puertas-Ventanas"/>
      <sheetName val="Finanzas"/>
      <sheetName val="Recursos"/>
      <sheetName val="Rendimiento"/>
      <sheetName val="Personal"/>
      <sheetName val="Presupuesto-Zapata Aislada"/>
      <sheetName val="Tramo_I1"/>
      <sheetName val="Tramo_I_(alt__&quot;B&quot;)1"/>
      <sheetName val="Tramo_II1"/>
      <sheetName val="Tramo_II_(alt_&quot;B&quot;)1"/>
      <sheetName val="Tramo_III1"/>
      <sheetName val="Tramo_III_(Alt__&quot;B&quot;)1"/>
      <sheetName val="Tramo_IV1"/>
      <sheetName val="Tramo_IV_(Alt_&quot;B&quot;)1"/>
      <sheetName val="Tramo_V1"/>
      <sheetName val="Tramo_V_(Alt__&quot;B&quot;)1"/>
      <sheetName val="Tramo_IV_(2)1"/>
      <sheetName val="Listado_Equipos_a_utilizar1"/>
      <sheetName val="Analisis_de_Costos_Aceras"/>
      <sheetName val="MANT_TRANSITO"/>
      <sheetName val="anal_term"/>
      <sheetName val="M_O_"/>
      <sheetName val="Tramo_I2"/>
      <sheetName val="Tramo_I_(alt__&quot;B&quot;)2"/>
      <sheetName val="Tramo_II2"/>
      <sheetName val="Tramo_II_(alt_&quot;B&quot;)2"/>
      <sheetName val="Tramo_III2"/>
      <sheetName val="Tramo_III_(Alt__&quot;B&quot;)2"/>
      <sheetName val="Tramo_IV2"/>
      <sheetName val="Tramo_IV_(Alt_&quot;B&quot;)2"/>
      <sheetName val="Tramo_V2"/>
      <sheetName val="Tramo_V_(Alt__&quot;B&quot;)2"/>
      <sheetName val="Tramo_IV_(2)2"/>
      <sheetName val="Listado_Equipos_a_utilizar2"/>
      <sheetName val="Analisis_de_Costos_Aceras1"/>
      <sheetName val="MANT_TRANSITO1"/>
      <sheetName val="anal_term1"/>
      <sheetName val="M_O_1"/>
      <sheetName val="Tramo_I3"/>
      <sheetName val="Tramo_I_(alt__&quot;B&quot;)3"/>
      <sheetName val="Tramo_II3"/>
      <sheetName val="Tramo_II_(alt_&quot;B&quot;)3"/>
      <sheetName val="Tramo_III3"/>
      <sheetName val="Tramo_III_(Alt__&quot;B&quot;)3"/>
      <sheetName val="Tramo_IV3"/>
      <sheetName val="Tramo_IV_(Alt_&quot;B&quot;)3"/>
      <sheetName val="Tramo_V3"/>
      <sheetName val="Tramo_V_(Alt__&quot;B&quot;)3"/>
      <sheetName val="Tramo_IV_(2)3"/>
      <sheetName val="Listado_Equipos_a_utilizar3"/>
      <sheetName val="Analisis_de_Costos_Aceras2"/>
      <sheetName val="MANT_TRANSITO2"/>
      <sheetName val="anal_term2"/>
      <sheetName val="M_O_2"/>
      <sheetName val="Tramo_I4"/>
      <sheetName val="Tramo_I_(alt__&quot;B&quot;)4"/>
      <sheetName val="Tramo_II4"/>
      <sheetName val="Tramo_II_(alt_&quot;B&quot;)4"/>
      <sheetName val="Tramo_III4"/>
      <sheetName val="Tramo_III_(Alt__&quot;B&quot;)4"/>
      <sheetName val="Tramo_IV4"/>
      <sheetName val="Tramo_IV_(Alt_&quot;B&quot;)4"/>
      <sheetName val="Tramo_V4"/>
      <sheetName val="Tramo_V_(Alt__&quot;B&quot;)4"/>
      <sheetName val="Tramo_IV_(2)4"/>
      <sheetName val="Listado_Equipos_a_utilizar4"/>
      <sheetName val="Analisis_de_Costos_Aceras3"/>
      <sheetName val="MANT_TRANSITO3"/>
      <sheetName val="anal_term3"/>
      <sheetName val="M_O_3"/>
      <sheetName val="Análisis_de_Precios1"/>
      <sheetName val="Análisis_de_Precios"/>
      <sheetName val="Tramo_I5"/>
      <sheetName val="Tramo_I_(alt__&quot;B&quot;)5"/>
      <sheetName val="Tramo_II5"/>
      <sheetName val="Tramo_II_(alt_&quot;B&quot;)5"/>
      <sheetName val="Tramo_III5"/>
      <sheetName val="Tramo_III_(Alt__&quot;B&quot;)5"/>
      <sheetName val="Tramo_IV5"/>
      <sheetName val="Tramo_IV_(Alt_&quot;B&quot;)5"/>
      <sheetName val="Tramo_V5"/>
      <sheetName val="Tramo_V_(Alt__&quot;B&quot;)5"/>
      <sheetName val="Tramo_IV_(2)5"/>
      <sheetName val="Listado_Equipos_a_utilizar5"/>
      <sheetName val="Analisis_de_Costos_Aceras4"/>
      <sheetName val="MANT_TRANSITO4"/>
      <sheetName val="anal_term4"/>
      <sheetName val="M_O_4"/>
      <sheetName val="Tramo_I6"/>
      <sheetName val="Tramo_I_(alt__&quot;B&quot;)6"/>
      <sheetName val="Tramo_II6"/>
      <sheetName val="Tramo_II_(alt_&quot;B&quot;)6"/>
      <sheetName val="Tramo_III6"/>
      <sheetName val="Tramo_III_(Alt__&quot;B&quot;)6"/>
      <sheetName val="Tramo_IV6"/>
      <sheetName val="Tramo_IV_(Alt_&quot;B&quot;)6"/>
      <sheetName val="Tramo_V6"/>
      <sheetName val="Tramo_V_(Alt__&quot;B&quot;)6"/>
      <sheetName val="Tramo_IV_(2)6"/>
      <sheetName val="Listado_Equipos_a_utilizar6"/>
      <sheetName val="Analisis_de_Costos_Aceras5"/>
      <sheetName val="MANT_TRANSITO5"/>
      <sheetName val="anal_term5"/>
      <sheetName val="M_O_5"/>
      <sheetName val="caseta de planta"/>
      <sheetName val="Ana. blocks y termin."/>
      <sheetName val="Costos Mano de Obra"/>
      <sheetName val="Insumos materiales"/>
      <sheetName val="Ana. Horm mexc mort"/>
      <sheetName val="#¡REF"/>
      <sheetName val="V.Tierras A"/>
      <sheetName val="a"/>
      <sheetName val="concreto"/>
      <sheetName val="Pres "/>
      <sheetName val="Ana-Basic"/>
      <sheetName val="MOCuadrillas"/>
      <sheetName val="Analisis Unitarios"/>
      <sheetName val="Cargas Sociales"/>
      <sheetName val="Datos a Project"/>
      <sheetName val="Tarifas de Alquiler de Equipo"/>
      <sheetName val="Obra de Mano"/>
      <sheetName val="Cubicac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3">
          <cell r="G13">
            <v>250</v>
          </cell>
        </row>
        <row r="17">
          <cell r="G17">
            <v>70</v>
          </cell>
        </row>
        <row r="33">
          <cell r="G33">
            <v>12.5</v>
          </cell>
        </row>
      </sheetData>
      <sheetData sheetId="12" refreshError="1">
        <row r="43">
          <cell r="F43">
            <v>30</v>
          </cell>
        </row>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5">
          <cell r="I25">
            <v>1.7799999999999998</v>
          </cell>
        </row>
        <row r="28">
          <cell r="I28">
            <v>105.75</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efreshError="1"/>
      <sheetData sheetId="157" refreshError="1"/>
      <sheetData sheetId="158" refreshError="1"/>
      <sheetData sheetId="159" refreshError="1"/>
      <sheetData sheetId="160" refreshError="1"/>
      <sheetData sheetId="161" refreshError="1"/>
      <sheetData sheetId="162"/>
      <sheetData sheetId="163" refreshError="1"/>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lamacion 1)"/>
      <sheetName val="reclamacion  (2)"/>
      <sheetName val="PRESUPUESTO"/>
      <sheetName val="ANALISIS 05-06  "/>
      <sheetName val="ANALISIS(CAJUELA)"/>
      <sheetName val="PRESUPUESTO modificado"/>
      <sheetName val="reclamacion 1"/>
      <sheetName val="MEMO (2)"/>
      <sheetName val="Módulo1"/>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 val="MANO DE OBRA (2)"/>
      <sheetName val="Mano de Obra"/>
      <sheetName val="MOVIMIENTO DE TIERRA"/>
      <sheetName val="M_O_"/>
      <sheetName val="RECLAMACION_3"/>
      <sheetName val="Ins_2"/>
      <sheetName val="sanitaria"/>
      <sheetName val="Sheet1"/>
      <sheetName val="Analisis Unitarios"/>
      <sheetName val="Análisis"/>
      <sheetName val="M_O_1"/>
      <sheetName val="RECLAMACION_31"/>
      <sheetName val="Ins_21"/>
      <sheetName val="Col_Amarre"/>
      <sheetName val="HORM__Y_MORTEROS_"/>
      <sheetName val="Resumen_Precio_Equipos"/>
      <sheetName val="O_M__y_Salarios"/>
      <sheetName val="MANO_DE_OBRA_(2)"/>
      <sheetName val="Mano_de_Obra"/>
      <sheetName val="MOVIMIENTO_DE_TIERRA"/>
      <sheetName val="Analisis_Unit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 val="CUB-10181-3(Rescision)_(2)"/>
      <sheetName val="CUB-10181-3(Rescision)_(3)"/>
      <sheetName val="ANALISIS_2009"/>
    </sheetNames>
    <sheetDataSet>
      <sheetData sheetId="0"/>
      <sheetData sheetId="1" refreshError="1"/>
      <sheetData sheetId="2" refreshError="1"/>
      <sheetData sheetId="3" refreshError="1"/>
      <sheetData sheetId="4" refreshError="1"/>
      <sheetData sheetId="5"/>
      <sheetData sheetId="6"/>
      <sheetData sheetId="7"/>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 val="TRACTOR_D9T"/>
      <sheetName val="TRACTOR_D8T_"/>
      <sheetName val="TRACTOR_D6R"/>
      <sheetName val="PALA_950G"/>
      <sheetName val="Motoniveladora_140H"/>
      <sheetName val="Compactador_CS533E"/>
      <sheetName val="Excavadora_Cat__325C"/>
      <sheetName val="Resumen_Precio_Equipos"/>
      <sheetName val="Comparacion_precios_unitarios"/>
      <sheetName val="Detalle_Partidas"/>
      <sheetName val="Observaciones_"/>
      <sheetName val="P_U__Samana"/>
      <sheetName val="Listado_Equipos_Propios"/>
      <sheetName val="O_M__y_Salarios"/>
      <sheetName val="Posesion_Camion"/>
      <sheetName val="Posesion_Camion_Empirico_OK"/>
      <sheetName val="Posesion_RM_250_Julio"/>
      <sheetName val="TRACTOR_D7H"/>
      <sheetName val="PALA_950E"/>
      <sheetName val="GRADER_12G"/>
      <sheetName val="Modelo_de_P_U_"/>
      <sheetName val="Costo_Horario_D9N"/>
      <sheetName val="Determinación_de_Rendimientos"/>
      <sheetName val="Determinación_de_Rendimient_(2)"/>
      <sheetName val="Determinación_de_Rendimient_(3)"/>
      <sheetName val="P_U__Excavación_Roca_con_Ripper"/>
      <sheetName val="qqVgas"/>
      <sheetName val="ANALISIS HORMIGON ARMADO"/>
      <sheetName val="LISTA DE MATERIALES"/>
      <sheetName val="Mat"/>
      <sheetName val="Cubicacion"/>
      <sheetName val="ANALISIS"/>
      <sheetName val="Insumos materiales"/>
      <sheetName val="Costos Mano de Obra"/>
      <sheetName val="Ana. Horm mexc mort"/>
      <sheetName val="OBRAMANO"/>
      <sheetName val="EQUIPOS"/>
      <sheetName val="Precio"/>
      <sheetName val="R.A.U."/>
      <sheetName val="Insumos"/>
      <sheetName val="M.O."/>
      <sheetName val="insumo"/>
      <sheetName val="mezcla"/>
      <sheetName val="ANALISIS_HORMIGON_ARMADO"/>
      <sheetName val="LISTA_DE_MATERIALES"/>
      <sheetName val="Insumos_materiales"/>
      <sheetName val="Costos_Mano_de_Obra"/>
      <sheetName val="Ana__Horm_mexc_mort"/>
      <sheetName val="TRACTOR_D9T1"/>
      <sheetName val="TRACTOR_D8T_1"/>
      <sheetName val="TRACTOR_D6R1"/>
      <sheetName val="PALA_950G1"/>
      <sheetName val="Motoniveladora_140H1"/>
      <sheetName val="Compactador_CS533E1"/>
      <sheetName val="Excavadora_Cat__325C1"/>
      <sheetName val="Resumen_Precio_Equipos1"/>
      <sheetName val="Comparacion_precios_unitarios1"/>
      <sheetName val="Detalle_Partidas1"/>
      <sheetName val="Observaciones_1"/>
      <sheetName val="P_U__Samana1"/>
      <sheetName val="Listado_Equipos_Propios1"/>
      <sheetName val="O_M__y_Salarios1"/>
      <sheetName val="Posesion_Camion1"/>
      <sheetName val="Posesion_Camion_Empirico_OK1"/>
      <sheetName val="Posesion_RM_250_Julio1"/>
      <sheetName val="TRACTOR_D7H1"/>
      <sheetName val="PALA_950E1"/>
      <sheetName val="GRADER_12G1"/>
      <sheetName val="Modelo_de_P_U_1"/>
      <sheetName val="Costo_Horario_D9N1"/>
      <sheetName val="Determinación_de_Rendimientos1"/>
      <sheetName val="Determinación_de_Rendimient_(21"/>
      <sheetName val="Determinación_de_Rendimient_(31"/>
      <sheetName val="P_U__Excavación_Roca_con_Rippe1"/>
      <sheetName val="ANALISIS_HORMIGON_ARMADO1"/>
      <sheetName val="LISTA_DE_MATERIALES1"/>
      <sheetName val="Insumos_materiales1"/>
      <sheetName val="Costos_Mano_de_Obra1"/>
      <sheetName val="Ana__Horm_mexc_mort1"/>
      <sheetName val="TRACTOR_D9T2"/>
      <sheetName val="TRACTOR_D8T_2"/>
      <sheetName val="TRACTOR_D6R2"/>
      <sheetName val="PALA_950G2"/>
      <sheetName val="Motoniveladora_140H2"/>
      <sheetName val="Compactador_CS533E2"/>
      <sheetName val="Excavadora_Cat__325C2"/>
      <sheetName val="Resumen_Precio_Equipos2"/>
      <sheetName val="Comparacion_precios_unitarios2"/>
      <sheetName val="Detalle_Partidas2"/>
      <sheetName val="Observaciones_2"/>
      <sheetName val="P_U__Samana2"/>
      <sheetName val="Listado_Equipos_Propios2"/>
      <sheetName val="O_M__y_Salarios2"/>
      <sheetName val="Posesion_Camion2"/>
      <sheetName val="Posesion_Camion_Empirico_OK2"/>
      <sheetName val="Posesion_RM_250_Julio2"/>
      <sheetName val="TRACTOR_D7H2"/>
      <sheetName val="PALA_950E2"/>
      <sheetName val="GRADER_12G2"/>
      <sheetName val="Modelo_de_P_U_2"/>
      <sheetName val="Costo_Horario_D9N2"/>
      <sheetName val="Determinación_de_Rendimientos2"/>
      <sheetName val="Determinación_de_Rendimient_(22"/>
      <sheetName val="Determinación_de_Rendimient_(32"/>
      <sheetName val="P_U__Excavación_Roca_con_Rippe2"/>
      <sheetName val="ANALISIS_HORMIGON_ARMADO2"/>
      <sheetName val="LISTA_DE_MATERIALES2"/>
      <sheetName val="Insumos_materiales2"/>
      <sheetName val="Costos_Mano_de_Obra2"/>
      <sheetName val="Ana__Horm_mexc_mort2"/>
      <sheetName val="TRACTOR_D9T3"/>
      <sheetName val="TRACTOR_D8T_3"/>
      <sheetName val="TRACTOR_D6R3"/>
      <sheetName val="PALA_950G3"/>
      <sheetName val="Motoniveladora_140H3"/>
      <sheetName val="Compactador_CS533E3"/>
      <sheetName val="Excavadora_Cat__325C3"/>
      <sheetName val="Resumen_Precio_Equipos3"/>
      <sheetName val="Comparacion_precios_unitarios3"/>
      <sheetName val="Detalle_Partidas3"/>
      <sheetName val="Observaciones_3"/>
      <sheetName val="P_U__Samana3"/>
      <sheetName val="Listado_Equipos_Propios3"/>
      <sheetName val="O_M__y_Salarios3"/>
      <sheetName val="Posesion_Camion3"/>
      <sheetName val="Posesion_Camion_Empirico_OK3"/>
      <sheetName val="Posesion_RM_250_Julio3"/>
      <sheetName val="TRACTOR_D7H3"/>
      <sheetName val="PALA_950E3"/>
      <sheetName val="GRADER_12G3"/>
      <sheetName val="Modelo_de_P_U_3"/>
      <sheetName val="Costo_Horario_D9N3"/>
      <sheetName val="Determinación_de_Rendimientos3"/>
      <sheetName val="Determinación_de_Rendimient_(23"/>
      <sheetName val="Determinación_de_Rendimient_(33"/>
      <sheetName val="P_U__Excavación_Roca_con_Rippe3"/>
      <sheetName val="ANALISIS_HORMIGON_ARMADO3"/>
      <sheetName val="LISTA_DE_MATERIALES3"/>
      <sheetName val="Insumos_materiales3"/>
      <sheetName val="Costos_Mano_de_Obra3"/>
      <sheetName val="Ana__Horm_mexc_mort3"/>
      <sheetName val="Sheet4"/>
      <sheetName val="Sheet5"/>
      <sheetName val="análisis de precios"/>
      <sheetName val="caseta de planta"/>
      <sheetName val="M.O y Rendimientos"/>
      <sheetName val="analprecvi"/>
      <sheetName val="GONZALO"/>
      <sheetName val="TRACTOR_D9T4"/>
      <sheetName val="TRACTOR_D8T_4"/>
      <sheetName val="TRACTOR_D6R4"/>
      <sheetName val="PALA_950G4"/>
      <sheetName val="Motoniveladora_140H4"/>
      <sheetName val="Compactador_CS533E4"/>
      <sheetName val="Excavadora_Cat__325C4"/>
      <sheetName val="Resumen_Precio_Equipos4"/>
      <sheetName val="Comparacion_precios_unitarios4"/>
      <sheetName val="Detalle_Partidas4"/>
      <sheetName val="Observaciones_4"/>
      <sheetName val="P_U__Samana4"/>
      <sheetName val="Listado_Equipos_Propios4"/>
      <sheetName val="O_M__y_Salarios4"/>
      <sheetName val="Posesion_Camion4"/>
      <sheetName val="Posesion_Camion_Empirico_OK4"/>
      <sheetName val="Posesion_RM_250_Julio4"/>
      <sheetName val="TRACTOR_D7H4"/>
      <sheetName val="PALA_950E4"/>
      <sheetName val="GRADER_12G4"/>
      <sheetName val="Modelo_de_P_U_4"/>
      <sheetName val="Costo_Horario_D9N4"/>
      <sheetName val="Determinación_de_Rendimientos4"/>
      <sheetName val="Determinación_de_Rendimient_(24"/>
      <sheetName val="Determinación_de_Rendimient_(34"/>
      <sheetName val="P_U__Excavación_Roca_con_Rippe4"/>
      <sheetName val="ANALISIS_HORMIGON_ARMADO4"/>
      <sheetName val="LISTA_DE_MATERIALES4"/>
      <sheetName val="Insumos_materiales4"/>
      <sheetName val="Costos_Mano_de_Obra4"/>
      <sheetName val="Ana__Horm_mexc_mort4"/>
      <sheetName val="TRACTOR_D9T5"/>
      <sheetName val="TRACTOR_D8T_5"/>
      <sheetName val="TRACTOR_D6R5"/>
      <sheetName val="PALA_950G5"/>
      <sheetName val="Motoniveladora_140H5"/>
      <sheetName val="Compactador_CS533E5"/>
      <sheetName val="Excavadora_Cat__325C5"/>
      <sheetName val="Resumen_Precio_Equipos5"/>
      <sheetName val="Comparacion_precios_unitarios5"/>
      <sheetName val="Detalle_Partidas5"/>
      <sheetName val="Observaciones_5"/>
      <sheetName val="P_U__Samana5"/>
      <sheetName val="Listado_Equipos_Propios5"/>
      <sheetName val="O_M__y_Salarios5"/>
      <sheetName val="Posesion_Camion5"/>
      <sheetName val="Posesion_Camion_Empirico_OK5"/>
      <sheetName val="Posesion_RM_250_Julio5"/>
      <sheetName val="TRACTOR_D7H5"/>
      <sheetName val="PALA_950E5"/>
      <sheetName val="GRADER_12G5"/>
      <sheetName val="Modelo_de_P_U_5"/>
      <sheetName val="Costo_Horario_D9N5"/>
      <sheetName val="Determinación_de_Rendimientos5"/>
      <sheetName val="Determinación_de_Rendimient_(25"/>
      <sheetName val="Determinación_de_Rendimient_(35"/>
      <sheetName val="P_U__Excavación_Roca_con_Rippe5"/>
      <sheetName val="ANALISIS_HORMIGON_ARMADO5"/>
      <sheetName val="LISTA_DE_MATERIALES5"/>
      <sheetName val="Insumos_materiales5"/>
      <sheetName val="Costos_Mano_de_Obra5"/>
      <sheetName val="Ana__Horm_mexc_mort5"/>
      <sheetName val="análisis"/>
      <sheetName val="a"/>
    </sheetNames>
    <sheetDataSet>
      <sheetData sheetId="0">
        <row r="13">
          <cell r="I13">
            <v>5208.2</v>
          </cell>
        </row>
      </sheetData>
      <sheetData sheetId="1">
        <row r="13">
          <cell r="I13">
            <v>5208.2</v>
          </cell>
        </row>
      </sheetData>
      <sheetData sheetId="2">
        <row r="13">
          <cell r="I13">
            <v>5208.2</v>
          </cell>
        </row>
      </sheetData>
      <sheetData sheetId="3">
        <row r="13">
          <cell r="I13">
            <v>5208.2</v>
          </cell>
        </row>
      </sheetData>
      <sheetData sheetId="4">
        <row r="13">
          <cell r="I13">
            <v>5208.2</v>
          </cell>
        </row>
      </sheetData>
      <sheetData sheetId="5">
        <row r="13">
          <cell r="I13">
            <v>5208.2</v>
          </cell>
        </row>
      </sheetData>
      <sheetData sheetId="6">
        <row r="13">
          <cell r="I13">
            <v>5208.2</v>
          </cell>
        </row>
      </sheetData>
      <sheetData sheetId="7">
        <row r="13">
          <cell r="I13">
            <v>5208.2</v>
          </cell>
        </row>
        <row r="16">
          <cell r="I16">
            <v>2686.62</v>
          </cell>
        </row>
        <row r="27">
          <cell r="C27">
            <v>0.08</v>
          </cell>
        </row>
        <row r="28">
          <cell r="C28">
            <v>0.04</v>
          </cell>
        </row>
        <row r="30">
          <cell r="C30">
            <v>0.01</v>
          </cell>
        </row>
      </sheetData>
      <sheetData sheetId="8">
        <row r="13">
          <cell r="I13">
            <v>5208.2</v>
          </cell>
        </row>
      </sheetData>
      <sheetData sheetId="9">
        <row r="13">
          <cell r="I13">
            <v>5208.2</v>
          </cell>
        </row>
      </sheetData>
      <sheetData sheetId="10">
        <row r="13">
          <cell r="I13">
            <v>5208.2</v>
          </cell>
        </row>
      </sheetData>
      <sheetData sheetId="11">
        <row r="13">
          <cell r="I13">
            <v>5208.2</v>
          </cell>
        </row>
      </sheetData>
      <sheetData sheetId="12">
        <row r="13">
          <cell r="I13">
            <v>5208.2</v>
          </cell>
        </row>
      </sheetData>
      <sheetData sheetId="13">
        <row r="13">
          <cell r="I13">
            <v>5208.2</v>
          </cell>
        </row>
      </sheetData>
      <sheetData sheetId="14">
        <row r="13">
          <cell r="I13">
            <v>5208.2</v>
          </cell>
        </row>
      </sheetData>
      <sheetData sheetId="15">
        <row r="13">
          <cell r="I13">
            <v>5208.2</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row r="13">
          <cell r="I13">
            <v>5208.2</v>
          </cell>
        </row>
      </sheetData>
      <sheetData sheetId="29">
        <row r="13">
          <cell r="I13">
            <v>5208.2</v>
          </cell>
        </row>
      </sheetData>
      <sheetData sheetId="30">
        <row r="13">
          <cell r="I13">
            <v>5208.2</v>
          </cell>
        </row>
      </sheetData>
      <sheetData sheetId="31">
        <row r="13">
          <cell r="I13">
            <v>5208.2</v>
          </cell>
        </row>
      </sheetData>
      <sheetData sheetId="32">
        <row r="13">
          <cell r="I13">
            <v>5208.2</v>
          </cell>
        </row>
      </sheetData>
      <sheetData sheetId="33">
        <row r="13">
          <cell r="I13">
            <v>5208.2</v>
          </cell>
        </row>
      </sheetData>
      <sheetData sheetId="34">
        <row r="13">
          <cell r="I13">
            <v>5208.2</v>
          </cell>
        </row>
      </sheetData>
      <sheetData sheetId="35">
        <row r="13">
          <cell r="I13">
            <v>5208.2</v>
          </cell>
        </row>
      </sheetData>
      <sheetData sheetId="36">
        <row r="13">
          <cell r="I13">
            <v>5208.2</v>
          </cell>
        </row>
      </sheetData>
      <sheetData sheetId="37">
        <row r="13">
          <cell r="I13">
            <v>5208.2</v>
          </cell>
        </row>
      </sheetData>
      <sheetData sheetId="38">
        <row r="13">
          <cell r="I13">
            <v>5208.2</v>
          </cell>
        </row>
      </sheetData>
      <sheetData sheetId="39">
        <row r="13">
          <cell r="I13">
            <v>5208.2</v>
          </cell>
        </row>
      </sheetData>
      <sheetData sheetId="40">
        <row r="13">
          <cell r="I13">
            <v>5208.2</v>
          </cell>
        </row>
      </sheetData>
      <sheetData sheetId="41">
        <row r="13">
          <cell r="I13">
            <v>5208.2</v>
          </cell>
        </row>
      </sheetData>
      <sheetData sheetId="42">
        <row r="13">
          <cell r="I13">
            <v>5208.2</v>
          </cell>
        </row>
      </sheetData>
      <sheetData sheetId="43">
        <row r="13">
          <cell r="I13">
            <v>5208.2</v>
          </cell>
        </row>
      </sheetData>
      <sheetData sheetId="44">
        <row r="13">
          <cell r="I13">
            <v>5208.2</v>
          </cell>
        </row>
      </sheetData>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13">
          <cell r="I13">
            <v>5208.2</v>
          </cell>
        </row>
      </sheetData>
      <sheetData sheetId="73">
        <row r="13">
          <cell r="I13">
            <v>5208.2</v>
          </cell>
        </row>
      </sheetData>
      <sheetData sheetId="74">
        <row r="13">
          <cell r="I13">
            <v>5208.2</v>
          </cell>
        </row>
      </sheetData>
      <sheetData sheetId="75">
        <row r="13">
          <cell r="I13">
            <v>5208.2</v>
          </cell>
        </row>
      </sheetData>
      <sheetData sheetId="76">
        <row r="13">
          <cell r="I13">
            <v>5208.2</v>
          </cell>
        </row>
      </sheetData>
      <sheetData sheetId="77">
        <row r="13">
          <cell r="I13">
            <v>5208.2</v>
          </cell>
        </row>
      </sheetData>
      <sheetData sheetId="78">
        <row r="13">
          <cell r="I13">
            <v>5208.2</v>
          </cell>
        </row>
      </sheetData>
      <sheetData sheetId="79">
        <row r="13">
          <cell r="I13">
            <v>5208.2</v>
          </cell>
        </row>
      </sheetData>
      <sheetData sheetId="80">
        <row r="13">
          <cell r="I13">
            <v>5208.2</v>
          </cell>
        </row>
      </sheetData>
      <sheetData sheetId="81">
        <row r="13">
          <cell r="I13">
            <v>5208.2</v>
          </cell>
        </row>
      </sheetData>
      <sheetData sheetId="82">
        <row r="13">
          <cell r="I13">
            <v>5208.2</v>
          </cell>
        </row>
      </sheetData>
      <sheetData sheetId="83">
        <row r="13">
          <cell r="I13">
            <v>5208.2</v>
          </cell>
        </row>
      </sheetData>
      <sheetData sheetId="84">
        <row r="13">
          <cell r="I13">
            <v>5208.2</v>
          </cell>
        </row>
      </sheetData>
      <sheetData sheetId="85">
        <row r="13">
          <cell r="I13">
            <v>5208.2</v>
          </cell>
        </row>
      </sheetData>
      <sheetData sheetId="86">
        <row r="13">
          <cell r="I13">
            <v>5208.2</v>
          </cell>
        </row>
      </sheetData>
      <sheetData sheetId="87">
        <row r="13">
          <cell r="I13">
            <v>5208.2</v>
          </cell>
        </row>
      </sheetData>
      <sheetData sheetId="88">
        <row r="13">
          <cell r="I13">
            <v>5208.2</v>
          </cell>
        </row>
      </sheetData>
      <sheetData sheetId="89">
        <row r="13">
          <cell r="I13">
            <v>5208.2</v>
          </cell>
        </row>
      </sheetData>
      <sheetData sheetId="90">
        <row r="13">
          <cell r="I13">
            <v>5208.2</v>
          </cell>
        </row>
      </sheetData>
      <sheetData sheetId="91">
        <row r="13">
          <cell r="I13">
            <v>5208.2</v>
          </cell>
        </row>
      </sheetData>
      <sheetData sheetId="92">
        <row r="13">
          <cell r="I13">
            <v>5208.2</v>
          </cell>
        </row>
      </sheetData>
      <sheetData sheetId="93"/>
      <sheetData sheetId="94"/>
      <sheetData sheetId="95"/>
      <sheetData sheetId="96"/>
      <sheetData sheetId="97"/>
      <sheetData sheetId="98"/>
      <sheetData sheetId="99"/>
      <sheetData sheetId="100"/>
      <sheetData sheetId="101"/>
      <sheetData sheetId="102"/>
      <sheetData sheetId="103">
        <row r="13">
          <cell r="I13">
            <v>5208.2</v>
          </cell>
        </row>
      </sheetData>
      <sheetData sheetId="104">
        <row r="13">
          <cell r="I13">
            <v>5208.2</v>
          </cell>
        </row>
      </sheetData>
      <sheetData sheetId="105">
        <row r="13">
          <cell r="I13">
            <v>5208.2</v>
          </cell>
        </row>
      </sheetData>
      <sheetData sheetId="106">
        <row r="13">
          <cell r="I13">
            <v>5208.2</v>
          </cell>
        </row>
      </sheetData>
      <sheetData sheetId="107">
        <row r="13">
          <cell r="I13">
            <v>5208.2</v>
          </cell>
        </row>
      </sheetData>
      <sheetData sheetId="108">
        <row r="13">
          <cell r="I13">
            <v>5208.2</v>
          </cell>
        </row>
      </sheetData>
      <sheetData sheetId="109">
        <row r="13">
          <cell r="I13">
            <v>5208.2</v>
          </cell>
        </row>
      </sheetData>
      <sheetData sheetId="110">
        <row r="13">
          <cell r="I13">
            <v>5208.2</v>
          </cell>
        </row>
      </sheetData>
      <sheetData sheetId="111">
        <row r="13">
          <cell r="I13">
            <v>5208.2</v>
          </cell>
        </row>
      </sheetData>
      <sheetData sheetId="112">
        <row r="13">
          <cell r="I13">
            <v>5208.2</v>
          </cell>
        </row>
      </sheetData>
      <sheetData sheetId="113">
        <row r="13">
          <cell r="I13">
            <v>5208.2</v>
          </cell>
        </row>
      </sheetData>
      <sheetData sheetId="114">
        <row r="13">
          <cell r="I13">
            <v>5208.2</v>
          </cell>
        </row>
      </sheetData>
      <sheetData sheetId="115">
        <row r="13">
          <cell r="I13">
            <v>5208.2</v>
          </cell>
        </row>
      </sheetData>
      <sheetData sheetId="116">
        <row r="13">
          <cell r="I13">
            <v>5208.2</v>
          </cell>
        </row>
      </sheetData>
      <sheetData sheetId="117">
        <row r="13">
          <cell r="I13">
            <v>5208.2</v>
          </cell>
        </row>
      </sheetData>
      <sheetData sheetId="118">
        <row r="13">
          <cell r="I13">
            <v>5208.2</v>
          </cell>
        </row>
      </sheetData>
      <sheetData sheetId="119">
        <row r="13">
          <cell r="I13">
            <v>5208.2</v>
          </cell>
        </row>
      </sheetData>
      <sheetData sheetId="120">
        <row r="13">
          <cell r="I13">
            <v>5208.2</v>
          </cell>
        </row>
      </sheetData>
      <sheetData sheetId="121">
        <row r="13">
          <cell r="I13">
            <v>5208.2</v>
          </cell>
        </row>
      </sheetData>
      <sheetData sheetId="122">
        <row r="13">
          <cell r="I13">
            <v>5208.2</v>
          </cell>
        </row>
      </sheetData>
      <sheetData sheetId="123">
        <row r="13">
          <cell r="I13">
            <v>5208.2</v>
          </cell>
        </row>
      </sheetData>
      <sheetData sheetId="124">
        <row r="13">
          <cell r="I13">
            <v>5208.2</v>
          </cell>
        </row>
      </sheetData>
      <sheetData sheetId="125"/>
      <sheetData sheetId="126"/>
      <sheetData sheetId="127"/>
      <sheetData sheetId="128"/>
      <sheetData sheetId="129"/>
      <sheetData sheetId="130"/>
      <sheetData sheetId="131"/>
      <sheetData sheetId="132"/>
      <sheetData sheetId="133"/>
      <sheetData sheetId="134">
        <row r="13">
          <cell r="I13">
            <v>5208.2</v>
          </cell>
        </row>
      </sheetData>
      <sheetData sheetId="135">
        <row r="13">
          <cell r="I13">
            <v>5208.2</v>
          </cell>
        </row>
      </sheetData>
      <sheetData sheetId="136">
        <row r="13">
          <cell r="I13">
            <v>5208.2</v>
          </cell>
        </row>
      </sheetData>
      <sheetData sheetId="137">
        <row r="13">
          <cell r="I13">
            <v>5208.2</v>
          </cell>
        </row>
      </sheetData>
      <sheetData sheetId="138">
        <row r="13">
          <cell r="I13">
            <v>5208.2</v>
          </cell>
        </row>
      </sheetData>
      <sheetData sheetId="139">
        <row r="13">
          <cell r="I13">
            <v>5208.2</v>
          </cell>
        </row>
      </sheetData>
      <sheetData sheetId="140">
        <row r="13">
          <cell r="I13">
            <v>5208.2</v>
          </cell>
        </row>
      </sheetData>
      <sheetData sheetId="141">
        <row r="13">
          <cell r="I13">
            <v>5208.2</v>
          </cell>
        </row>
      </sheetData>
      <sheetData sheetId="142">
        <row r="13">
          <cell r="I13">
            <v>5208.2</v>
          </cell>
        </row>
      </sheetData>
      <sheetData sheetId="143">
        <row r="13">
          <cell r="I13">
            <v>5208.2</v>
          </cell>
        </row>
      </sheetData>
      <sheetData sheetId="144">
        <row r="13">
          <cell r="I13">
            <v>5208.2</v>
          </cell>
        </row>
      </sheetData>
      <sheetData sheetId="145">
        <row r="13">
          <cell r="I13">
            <v>5208.2</v>
          </cell>
        </row>
      </sheetData>
      <sheetData sheetId="146">
        <row r="13">
          <cell r="I13">
            <v>5208.2</v>
          </cell>
        </row>
      </sheetData>
      <sheetData sheetId="147">
        <row r="13">
          <cell r="I13">
            <v>5208.2</v>
          </cell>
        </row>
      </sheetData>
      <sheetData sheetId="148">
        <row r="13">
          <cell r="I13">
            <v>5208.2</v>
          </cell>
        </row>
      </sheetData>
      <sheetData sheetId="149">
        <row r="13">
          <cell r="I13">
            <v>5208.2</v>
          </cell>
        </row>
      </sheetData>
      <sheetData sheetId="150">
        <row r="13">
          <cell r="I13">
            <v>5208.2</v>
          </cell>
        </row>
      </sheetData>
      <sheetData sheetId="151">
        <row r="13">
          <cell r="I13">
            <v>5208.2</v>
          </cell>
        </row>
      </sheetData>
      <sheetData sheetId="152">
        <row r="13">
          <cell r="I13">
            <v>5208.2</v>
          </cell>
        </row>
      </sheetData>
      <sheetData sheetId="153">
        <row r="13">
          <cell r="I13">
            <v>5208.2</v>
          </cell>
        </row>
      </sheetData>
      <sheetData sheetId="154">
        <row r="13">
          <cell r="I13">
            <v>5208.2</v>
          </cell>
        </row>
      </sheetData>
      <sheetData sheetId="155">
        <row r="13">
          <cell r="I13">
            <v>5208.2</v>
          </cell>
        </row>
      </sheetData>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refreshError="1"/>
      <sheetData sheetId="170" refreshError="1"/>
      <sheetData sheetId="171" refreshError="1"/>
      <sheetData sheetId="172" refreshError="1"/>
      <sheetData sheetId="173" refreshError="1"/>
      <sheetData sheetId="174" refreshError="1"/>
      <sheetData sheetId="175" refreshError="1"/>
      <sheetData sheetId="176">
        <row r="13">
          <cell r="I13">
            <v>5208.2</v>
          </cell>
        </row>
      </sheetData>
      <sheetData sheetId="177">
        <row r="13">
          <cell r="I13">
            <v>5208.2</v>
          </cell>
        </row>
      </sheetData>
      <sheetData sheetId="178">
        <row r="13">
          <cell r="I13">
            <v>5208.2</v>
          </cell>
        </row>
      </sheetData>
      <sheetData sheetId="179">
        <row r="13">
          <cell r="I13">
            <v>5208.2</v>
          </cell>
        </row>
      </sheetData>
      <sheetData sheetId="180">
        <row r="13">
          <cell r="I13">
            <v>5208.2</v>
          </cell>
        </row>
      </sheetData>
      <sheetData sheetId="181">
        <row r="13">
          <cell r="I13">
            <v>5208.2</v>
          </cell>
        </row>
      </sheetData>
      <sheetData sheetId="182">
        <row r="13">
          <cell r="I13">
            <v>5208.2</v>
          </cell>
        </row>
      </sheetData>
      <sheetData sheetId="183">
        <row r="13">
          <cell r="I13">
            <v>5208.2</v>
          </cell>
        </row>
      </sheetData>
      <sheetData sheetId="184">
        <row r="13">
          <cell r="I13">
            <v>5208.2</v>
          </cell>
        </row>
      </sheetData>
      <sheetData sheetId="185">
        <row r="13">
          <cell r="I13">
            <v>5208.2</v>
          </cell>
        </row>
      </sheetData>
      <sheetData sheetId="186">
        <row r="13">
          <cell r="I13">
            <v>5208.2</v>
          </cell>
        </row>
      </sheetData>
      <sheetData sheetId="187">
        <row r="13">
          <cell r="I13">
            <v>5208.2</v>
          </cell>
        </row>
      </sheetData>
      <sheetData sheetId="188">
        <row r="13">
          <cell r="I13">
            <v>5208.2</v>
          </cell>
        </row>
      </sheetData>
      <sheetData sheetId="189">
        <row r="13">
          <cell r="I13">
            <v>5208.2</v>
          </cell>
        </row>
      </sheetData>
      <sheetData sheetId="190">
        <row r="13">
          <cell r="I13">
            <v>5208.2</v>
          </cell>
        </row>
      </sheetData>
      <sheetData sheetId="191">
        <row r="13">
          <cell r="I13">
            <v>5208.2</v>
          </cell>
        </row>
      </sheetData>
      <sheetData sheetId="192">
        <row r="13">
          <cell r="I13">
            <v>5208.2</v>
          </cell>
        </row>
      </sheetData>
      <sheetData sheetId="193">
        <row r="13">
          <cell r="I13">
            <v>5208.2</v>
          </cell>
        </row>
      </sheetData>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ow r="13">
          <cell r="I13">
            <v>5208.2</v>
          </cell>
        </row>
      </sheetData>
      <sheetData sheetId="208">
        <row r="13">
          <cell r="I13">
            <v>5208.2</v>
          </cell>
        </row>
      </sheetData>
      <sheetData sheetId="209">
        <row r="13">
          <cell r="I13">
            <v>5208.2</v>
          </cell>
        </row>
      </sheetData>
      <sheetData sheetId="210">
        <row r="13">
          <cell r="I13">
            <v>5208.2</v>
          </cell>
        </row>
      </sheetData>
      <sheetData sheetId="211">
        <row r="13">
          <cell r="I13">
            <v>5208.2</v>
          </cell>
        </row>
      </sheetData>
      <sheetData sheetId="212">
        <row r="13">
          <cell r="I13">
            <v>5208.2</v>
          </cell>
        </row>
      </sheetData>
      <sheetData sheetId="213">
        <row r="13">
          <cell r="I13">
            <v>5208.2</v>
          </cell>
        </row>
      </sheetData>
      <sheetData sheetId="214">
        <row r="13">
          <cell r="I13">
            <v>5208.2</v>
          </cell>
        </row>
      </sheetData>
      <sheetData sheetId="215">
        <row r="13">
          <cell r="I13">
            <v>5208.2</v>
          </cell>
        </row>
      </sheetData>
      <sheetData sheetId="216">
        <row r="13">
          <cell r="I13">
            <v>5208.2</v>
          </cell>
        </row>
      </sheetData>
      <sheetData sheetId="217">
        <row r="13">
          <cell r="I13">
            <v>5208.2</v>
          </cell>
        </row>
      </sheetData>
      <sheetData sheetId="218">
        <row r="13">
          <cell r="I13">
            <v>5208.2</v>
          </cell>
        </row>
      </sheetData>
      <sheetData sheetId="219">
        <row r="13">
          <cell r="I13">
            <v>5208.2</v>
          </cell>
        </row>
      </sheetData>
      <sheetData sheetId="220">
        <row r="13">
          <cell r="I13">
            <v>5208.2</v>
          </cell>
        </row>
      </sheetData>
      <sheetData sheetId="221">
        <row r="13">
          <cell r="I13">
            <v>5208.2</v>
          </cell>
        </row>
      </sheetData>
      <sheetData sheetId="222">
        <row r="13">
          <cell r="I13">
            <v>5208.2</v>
          </cell>
        </row>
      </sheetData>
      <sheetData sheetId="223">
        <row r="13">
          <cell r="I13">
            <v>5208.2</v>
          </cell>
        </row>
      </sheetData>
      <sheetData sheetId="224">
        <row r="13">
          <cell r="I13">
            <v>5208.2</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row r="13">
          <cell r="I13">
            <v>5208.2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 val="A"/>
      <sheetName val="ANALISIS_STO_DGO"/>
      <sheetName val="PRES__BOCA_NUEVA"/>
      <sheetName val="CONTRARO_SEÑALIZACIONES"/>
      <sheetName val="ANALISIS_STO_DGO1"/>
      <sheetName val="PRES__BOCA_NUEVA1"/>
      <sheetName val="CONTRARO_SEÑALIZACIONES1"/>
      <sheetName val="Presup"/>
      <sheetName val="EDIFICIO COUNTERS"/>
      <sheetName val="Presup."/>
      <sheetName val="LISTADO INSUMOS DEL 2000"/>
      <sheetName val="Insumos"/>
      <sheetName val="Análisis de Precios"/>
      <sheetName val="Resumen Precio Equipos"/>
      <sheetName val="O.M. y Salarios"/>
      <sheetName val="Materiales"/>
      <sheetName val="PRESUP. HOSPIT. VERON"/>
      <sheetName val="Resumen"/>
      <sheetName val="Planilla &lt;ENM#5&gt;"/>
      <sheetName val="Resumen Reducciones"/>
      <sheetName val="Planilla..."/>
      <sheetName val="Planilla"/>
      <sheetName val="Amortización"/>
      <sheetName val="Estudios y Diseños"/>
      <sheetName val="&lt;T-0&gt;Sop.Estudios.y.Diseños"/>
      <sheetName val="Otros Indirectos"/>
      <sheetName val="(1)-Trab.Gen"/>
      <sheetName val="1.01"/>
      <sheetName val="1.02"/>
      <sheetName val="1.03"/>
      <sheetName val="1.04"/>
      <sheetName val="1.05"/>
      <sheetName val="(2)-Mov.Tierra"/>
      <sheetName val="2.01"/>
      <sheetName val="2.02"/>
      <sheetName val="2.03"/>
      <sheetName val="&lt;T-1&gt;Sop.Alambradas"/>
      <sheetName val="100.01"/>
      <sheetName val="2.06"/>
      <sheetName val="2.07"/>
      <sheetName val="2.09"/>
      <sheetName val="&lt;T-3&gt;Sop.Exc.Inservible.&amp;.NClas"/>
      <sheetName val="2.10"/>
      <sheetName val="2.11"/>
      <sheetName val="2.12@2.14-116.03"/>
      <sheetName val="Rutas.Acarreo"/>
      <sheetName val="2.15"/>
      <sheetName val="2.16"/>
      <sheetName val="2.17"/>
      <sheetName val="2.18"/>
      <sheetName val="&lt;T-4&gt;Sop.Relleno-(Previo)"/>
      <sheetName val="&lt;T-4&gt;Sop.Relleno-(Acumulado)"/>
      <sheetName val="ajustes de reporte relleno"/>
      <sheetName val="&lt;T-4&gt;Sop.Relleno-(Periodo)"/>
      <sheetName val="&lt;T-5&gt;Sop.Pedraplén"/>
      <sheetName val="2.19"/>
      <sheetName val="2.22"/>
      <sheetName val="PN-2.04"/>
      <sheetName val="&lt;T-7&gt;Sop.Perfilado&amp;Grama"/>
      <sheetName val="2.24"/>
      <sheetName val="2.36"/>
      <sheetName val="Mejoramiento Fundación"/>
      <sheetName val="116.01"/>
      <sheetName val="116.02"/>
      <sheetName val="&lt;T-14&gt;Estabilización.Cal"/>
      <sheetName val="&lt;T-15&gt;Estabilización.Cemento"/>
      <sheetName val="PN-2.06"/>
      <sheetName val="Interferencias-Tuberías"/>
      <sheetName val="128.01"/>
      <sheetName val="&lt;Presup&gt;Tubería.Yuca"/>
      <sheetName val="139.01"/>
      <sheetName val="&lt;Presup&gt;Tub.Haras.Nacionales"/>
      <sheetName val="184.01"/>
      <sheetName val="&lt;Presup&gt;Tubería.Mata.Gorda"/>
      <sheetName val="184.02"/>
      <sheetName val="&lt;Presup&gt;Tubería.El.Aguacate"/>
      <sheetName val="184.03"/>
      <sheetName val="&lt;Presup&gt;Tubería.La.Victoria"/>
      <sheetName val="139.02"/>
      <sheetName val="&lt;Presup&gt;Tubería.Juan.Tomás"/>
      <sheetName val="161.01"/>
      <sheetName val="&lt;Presup&gt;Tubería.Mal.Nombre"/>
      <sheetName val="PN-2.01"/>
      <sheetName val="&lt;Presup&gt;Tubería.Varios.Trabajos"/>
      <sheetName val="(3)-Drenaje"/>
      <sheetName val="Cunetas"/>
      <sheetName val="3.1.02"/>
      <sheetName val="3.1.03"/>
      <sheetName val="150.01"/>
      <sheetName val="150.02"/>
      <sheetName val="162.01"/>
      <sheetName val="Drenaje Subterraneo"/>
      <sheetName val="3.3.01"/>
      <sheetName val="3.3.02"/>
      <sheetName val="Alc.Cajón"/>
      <sheetName val="100.02"/>
      <sheetName val="3.4.1.01"/>
      <sheetName val="3.4.1.02"/>
      <sheetName val="3.4.1.03"/>
      <sheetName val="3.4.1.04"/>
      <sheetName val="3.4.1.05"/>
      <sheetName val="3.4.1.06"/>
      <sheetName val="3.4.1.07"/>
      <sheetName val="3.4.1.08"/>
      <sheetName val="3.4.1.09"/>
      <sheetName val="3.4.1.10"/>
      <sheetName val="3.4.1.11"/>
      <sheetName val="3.4.1.12"/>
      <sheetName val="101.01"/>
      <sheetName val="3.4.1.16"/>
      <sheetName val="3.4.1.17"/>
      <sheetName val="Alc.Tubular"/>
      <sheetName val="3.4.2.01"/>
      <sheetName val="3.4.2.03"/>
      <sheetName val="3.4.2.04"/>
      <sheetName val="3.4.2.06"/>
      <sheetName val="3.4.2.07"/>
      <sheetName val="3.4.2.08"/>
      <sheetName val="3.4.2.09"/>
      <sheetName val="3.4.2.10"/>
      <sheetName val="3.4.2.11"/>
      <sheetName val="3.4.2.12"/>
      <sheetName val="&lt;T-6&gt;Sop.Exc.Rell.Estr.Alcant."/>
      <sheetName val="Colectores"/>
      <sheetName val="119.01"/>
      <sheetName val="119.02"/>
      <sheetName val="119.03"/>
      <sheetName val="119.04"/>
      <sheetName val="119.05"/>
      <sheetName val="119.06"/>
      <sheetName val="119.07"/>
      <sheetName val="119.08"/>
      <sheetName val="119.09"/>
      <sheetName val="129.01"/>
      <sheetName val="&lt;T-8&gt;Sop.Acero.Alcantarillas"/>
      <sheetName val="(4)-Estructuras"/>
      <sheetName val="(Puente)-Mal Nombre"/>
      <sheetName val="4.1.1.01"/>
      <sheetName val="4.1.1.04"/>
      <sheetName val="4.1.1.06"/>
      <sheetName val="4.1.1.08"/>
      <sheetName val="104.01"/>
      <sheetName val="104.02"/>
      <sheetName val="4.1.1.9"/>
      <sheetName val="4.1.1.10"/>
      <sheetName val="4.1.1.11"/>
      <sheetName val="4.1.1.12"/>
      <sheetName val="4.1.1.14"/>
      <sheetName val="4.1.1.15"/>
      <sheetName val="4.1.1.16"/>
      <sheetName val="4.1.1.18"/>
      <sheetName val="4.1.1.21"/>
      <sheetName val="130.01"/>
      <sheetName val="4.1.1.22"/>
      <sheetName val="4.1.1.25"/>
      <sheetName val="4.1.1.26"/>
      <sheetName val="120.01"/>
      <sheetName val="104.03"/>
      <sheetName val="4.1.4.04"/>
      <sheetName val="102.01"/>
      <sheetName val="102.02"/>
      <sheetName val="102.03"/>
      <sheetName val="102.04"/>
      <sheetName val="102.05"/>
      <sheetName val="4.1.4.06"/>
      <sheetName val="4.1.4.08"/>
      <sheetName val="4.1.4.09"/>
      <sheetName val="4.1.4.11"/>
      <sheetName val="4.1.4.18"/>
      <sheetName val="(Puente)-Dajao"/>
      <sheetName val="4.1.4.25"/>
      <sheetName val="106.02"/>
      <sheetName val="113.01"/>
      <sheetName val="113.02"/>
      <sheetName val="113.03"/>
      <sheetName val="106.01"/>
      <sheetName val="121.01"/>
      <sheetName val="121.02"/>
      <sheetName val="131.01"/>
      <sheetName val="131.02"/>
      <sheetName val="140.01"/>
      <sheetName val="140.02"/>
      <sheetName val="145.01"/>
      <sheetName val="145.02"/>
      <sheetName val="145.03"/>
      <sheetName val="145.04"/>
      <sheetName val="145.05"/>
      <sheetName val="163.01"/>
      <sheetName val="(Puente)-Haras Nacionales"/>
      <sheetName val="PN-4.2.2.02"/>
      <sheetName val="151.01"/>
      <sheetName val="4.2.2.02"/>
      <sheetName val="4.2.2.03"/>
      <sheetName val="4.2.2.04"/>
      <sheetName val="4.2.2.10"/>
      <sheetName val="151.02"/>
      <sheetName val="4.2.2.11"/>
      <sheetName val="4.2.2.12"/>
      <sheetName val="4.2.2.13"/>
      <sheetName val="103.01"/>
      <sheetName val="103.02"/>
      <sheetName val="103.03"/>
      <sheetName val="103.04"/>
      <sheetName val="105.01"/>
      <sheetName val="105.02"/>
      <sheetName val="105.03"/>
      <sheetName val="4.2.2.15 "/>
      <sheetName val="4.2.2.16"/>
      <sheetName val="4.2.2.17"/>
      <sheetName val="108.01"/>
      <sheetName val="108.02"/>
      <sheetName val="108.03"/>
      <sheetName val="111.01"/>
      <sheetName val="111.02"/>
      <sheetName val="111.03"/>
      <sheetName val="111.04"/>
      <sheetName val="114.01"/>
      <sheetName val="122.01"/>
      <sheetName val="141.01"/>
      <sheetName val="141.02"/>
      <sheetName val="141.03"/>
      <sheetName val="132.01"/>
      <sheetName val="132.02"/>
      <sheetName val="zapata bordillo-haras"/>
      <sheetName val="(Puente)-Yuca"/>
      <sheetName val="4.1.3.04"/>
      <sheetName val="4.1.3.06"/>
      <sheetName val="4.1.3.07"/>
      <sheetName val="4.1.3.08"/>
      <sheetName val="4.1.3.09"/>
      <sheetName val="112.01"/>
      <sheetName val="112.02"/>
      <sheetName val="112.03"/>
      <sheetName val="112.04"/>
      <sheetName val="112.05"/>
      <sheetName val="112.06"/>
      <sheetName val="112.07"/>
      <sheetName val="4.1.3.01"/>
      <sheetName val="4.1.3.18"/>
      <sheetName val="4.1.3.25"/>
      <sheetName val="123.01"/>
      <sheetName val="123.02"/>
      <sheetName val="123.03"/>
      <sheetName val="133.01"/>
      <sheetName val="142.01"/>
      <sheetName val="142.02"/>
      <sheetName val="146.01"/>
      <sheetName val="146.02"/>
      <sheetName val="146.03"/>
      <sheetName val="146.04"/>
      <sheetName val="152.01"/>
      <sheetName val="152.02"/>
      <sheetName val="164.01"/>
      <sheetName val="zapata.bordillo.losa.Yuca"/>
      <sheetName val="172.01"/>
      <sheetName val="172.02"/>
      <sheetName val="172.03"/>
      <sheetName val="PN-4.1.3.01"/>
      <sheetName val="PN-4.1.3.02"/>
      <sheetName val="PN-4.1.3.03"/>
      <sheetName val="PN-4.1.3.04"/>
      <sheetName val="(Puente)-Cabón"/>
      <sheetName val="4.1.2.06"/>
      <sheetName val="4.1.2.07"/>
      <sheetName val="4.1.2.11"/>
      <sheetName val="4.1.2.18"/>
      <sheetName val="4.1.2.20"/>
      <sheetName val="4.1.2.08"/>
      <sheetName val="4.1.2.25"/>
      <sheetName val="134.01"/>
      <sheetName val="134.02"/>
      <sheetName val="134.03"/>
      <sheetName val="143.01"/>
      <sheetName val="147.01"/>
      <sheetName val="153.01"/>
      <sheetName val="165.01"/>
      <sheetName val="165.02"/>
      <sheetName val="165.03"/>
      <sheetName val="173.01"/>
      <sheetName val="173.02"/>
      <sheetName val="PN-4.1.2.01"/>
      <sheetName val="PN-4.1.2.03"/>
      <sheetName val="PN-4.1.2.04"/>
      <sheetName val="PN-4.1.2.05"/>
      <sheetName val="153.02"/>
      <sheetName val="153.03"/>
      <sheetName val="(Puente)-Tossa"/>
      <sheetName val="4.1.5.04"/>
      <sheetName val="4.1.5.06"/>
      <sheetName val="4.1.5.07"/>
      <sheetName val="4.1.5.08"/>
      <sheetName val="4.1.5.09"/>
      <sheetName val="4.1.5.11"/>
      <sheetName val="154.01"/>
      <sheetName val="154.02"/>
      <sheetName val="135.01"/>
      <sheetName val="135.02"/>
      <sheetName val="135.03"/>
      <sheetName val="135.04"/>
      <sheetName val="135.05"/>
      <sheetName val="166.01"/>
      <sheetName val="174.01"/>
      <sheetName val="174.02"/>
      <sheetName val="174.03"/>
      <sheetName val="PN-4.1.5.03"/>
      <sheetName val="PN-4.1.5.05"/>
      <sheetName val="PN-4.1.5.06"/>
      <sheetName val="PN-4.1.5.07"/>
      <sheetName val="PN-4.1.5.08"/>
      <sheetName val="PN-4.1.5.09"/>
      <sheetName val="PN-4.1.5.11"/>
      <sheetName val="PN-4.1.5.12"/>
      <sheetName val="174.04"/>
      <sheetName val="174.05"/>
      <sheetName val="174.06"/>
      <sheetName val="174.07"/>
      <sheetName val="PN-4.1.5.13"/>
      <sheetName val="(Puente)-Ozama"/>
      <sheetName val="4.1.6.02"/>
      <sheetName val="4.1.6.05"/>
      <sheetName val="4.1.6.07"/>
      <sheetName val="4.1.6.09"/>
      <sheetName val="4.1.6.10"/>
      <sheetName val="&lt;P.U.&gt;Estructura.Puente"/>
      <sheetName val="4.1.6.13"/>
      <sheetName val="4.1.6.17"/>
      <sheetName val="175.01"/>
      <sheetName val="175.02"/>
      <sheetName val="175.03"/>
      <sheetName val="175.04"/>
      <sheetName val="PN-4.1.6.03"/>
      <sheetName val="175.05"/>
      <sheetName val="144.01"/>
      <sheetName val="144.02"/>
      <sheetName val="144.03"/>
      <sheetName val="155.01"/>
      <sheetName val="155.02"/>
      <sheetName val="155.03"/>
      <sheetName val="PN-4.1.6.06"/>
      <sheetName val="PN-4.1.6.09@PN-4.1.6.11"/>
      <sheetName val="PN-4.1.6.14"/>
      <sheetName val="(Puente)-Juan Tomas"/>
      <sheetName val="156.01"/>
      <sheetName val="156.02"/>
      <sheetName val="167.01"/>
      <sheetName val="176.01"/>
      <sheetName val="176.02"/>
      <sheetName val="176.03"/>
      <sheetName val="176.04"/>
      <sheetName val="176.05"/>
      <sheetName val="176.06"/>
      <sheetName val="176.07"/>
      <sheetName val="176.08"/>
      <sheetName val="176.09"/>
      <sheetName val="176.10"/>
      <sheetName val="176.11"/>
      <sheetName val="176.12"/>
      <sheetName val="PN-4.1.7.04"/>
      <sheetName val="PN-4.1.7.05"/>
      <sheetName val="PN-4.1.7.06"/>
      <sheetName val="PN-4.1.7.09"/>
      <sheetName val="PN-4.1.7.10"/>
      <sheetName val="PN-4.1.7.11"/>
      <sheetName val="PN-4.1.7.12"/>
      <sheetName val="PN-4.1.7.14"/>
      <sheetName val="PN-4.1.7.20"/>
      <sheetName val="PN-4.1.7.29"/>
      <sheetName val="(Distribuidor)-Punta-Yamasá"/>
      <sheetName val="4.2.1.05"/>
      <sheetName val="4.2.1.17"/>
      <sheetName val="4.2.1.10 "/>
      <sheetName val="4.2.1.11"/>
      <sheetName val="4.2.1.13"/>
      <sheetName val="115.01"/>
      <sheetName val="115.02"/>
      <sheetName val="115.03"/>
      <sheetName val="115.04"/>
      <sheetName val="115.05"/>
      <sheetName val="115.06"/>
      <sheetName val="115.07"/>
      <sheetName val="115.08"/>
      <sheetName val="124.01"/>
      <sheetName val="124.02"/>
      <sheetName val="124.03"/>
      <sheetName val="124.04"/>
      <sheetName val="124.05"/>
      <sheetName val="148.01"/>
      <sheetName val="148.02"/>
      <sheetName val="157.01"/>
      <sheetName val="157.02"/>
      <sheetName val="PN-4.2.1.03"/>
      <sheetName val="PN-4.2.1.05"/>
      <sheetName val="PN-4.2.1.08"/>
      <sheetName val="4.2.1.16"/>
      <sheetName val="4.2.1.21"/>
      <sheetName val="4.2.1.29"/>
      <sheetName val="4.2.1.30"/>
      <sheetName val="registros punta"/>
      <sheetName val="(Distribuidor)-La Victoria"/>
      <sheetName val="4.2.4.10"/>
      <sheetName val="4.2.4.04"/>
      <sheetName val="4.2.4.11"/>
      <sheetName val="4.2.4.15"/>
      <sheetName val="4.2.4.16"/>
      <sheetName val="4.2.4.13"/>
      <sheetName val="125.01"/>
      <sheetName val="125.02"/>
      <sheetName val="177.01"/>
      <sheetName val="177.02"/>
      <sheetName val="177.03"/>
      <sheetName val="177.04"/>
      <sheetName val="177.05"/>
      <sheetName val="177.06"/>
      <sheetName val="177.07"/>
      <sheetName val="158.01"/>
      <sheetName val="158.02"/>
      <sheetName val="158.03"/>
      <sheetName val="158.04"/>
      <sheetName val="158.05"/>
      <sheetName val="(Distribuidor)-Carre.Samaná"/>
      <sheetName val="4.2.5.01"/>
      <sheetName val="4.2.5.03"/>
      <sheetName val="4.2.5.11"/>
      <sheetName val="4.2.5.12"/>
      <sheetName val="4.2.5.13"/>
      <sheetName val="4.2.5.14"/>
      <sheetName val="178.01"/>
      <sheetName val="178.02"/>
      <sheetName val="178.03"/>
      <sheetName val="178.04"/>
      <sheetName val="178.05"/>
      <sheetName val="PN-4.2.5.04"/>
      <sheetName val="PN-4.2.5.08"/>
      <sheetName val="PN-4.2.5.12"/>
      <sheetName val="PN-4.2.5.15"/>
      <sheetName val="(Paso Inferior)-La Victoria"/>
      <sheetName val="4.3.2.10"/>
      <sheetName val="4.3.2.11"/>
      <sheetName val="4.3.2.12"/>
      <sheetName val="4.3.2.14"/>
      <sheetName val="4.3.2.15"/>
      <sheetName val="4.3.2.18"/>
      <sheetName val="4.3.2.21"/>
      <sheetName val="4.3.2.22"/>
      <sheetName val="(Paso Inferior)-Mata Mamón"/>
      <sheetName val="4.3.3.10"/>
      <sheetName val="4.3.3.11"/>
      <sheetName val="4.3.3.12"/>
      <sheetName val="4.3.3.14"/>
      <sheetName val="4.3.3.18"/>
      <sheetName val="4.3.3.21"/>
      <sheetName val="4.3.3.22"/>
      <sheetName val="(Paso Inferior)-Yabacao"/>
      <sheetName val="136.01"/>
      <sheetName val="136.02"/>
      <sheetName val="136.03"/>
      <sheetName val="136.04"/>
      <sheetName val="149.01"/>
      <sheetName val="136.05"/>
      <sheetName val="(Puente)-Provisional Ozama "/>
      <sheetName val="117.01"/>
      <sheetName val="117.02"/>
      <sheetName val="117.03"/>
      <sheetName val="117.04"/>
      <sheetName val="(Paso Inferior) El Aguacate"/>
      <sheetName val="(Paso Inferior)-Los Rojas"/>
      <sheetName val="159.01"/>
      <sheetName val="159.02"/>
      <sheetName val="159.03"/>
      <sheetName val="159.04"/>
      <sheetName val="168.01"/>
      <sheetName val="168.02"/>
      <sheetName val="168.03"/>
      <sheetName val="179.01"/>
      <sheetName val="PN-4.3.6.06"/>
      <sheetName val="(Paso Inferior)-El Aguacate"/>
      <sheetName val="169.01"/>
      <sheetName val="169.02"/>
      <sheetName val="Aguacate-.01"/>
      <sheetName val="169.03"/>
      <sheetName val="169.04"/>
      <sheetName val="180.01"/>
      <sheetName val="170.01"/>
      <sheetName val="170.02"/>
      <sheetName val="PN-4.3.5.03"/>
      <sheetName val="PN-4.3.5.04"/>
      <sheetName val="PN-4.3.5.05"/>
      <sheetName val="(Paso Inferior)-Mal Nombre"/>
      <sheetName val="170.03"/>
      <sheetName val="170.04"/>
      <sheetName val="181.01"/>
      <sheetName val="181.02"/>
      <sheetName val="117.05"/>
      <sheetName val="117.06"/>
      <sheetName val="126.01"/>
      <sheetName val="126.02"/>
      <sheetName val="137.01"/>
      <sheetName val="&lt;T-12&gt;Sop.Pedrap.Puente.Prov."/>
      <sheetName val="PN-4.3.1.03"/>
      <sheetName val="PN-4.3.1.05"/>
      <sheetName val="PN-4.3.1.07"/>
      <sheetName val="&lt;T-9&gt;Sop.Pilotes"/>
      <sheetName val="&lt;T-10&gt;Sop.Acero.Puentes"/>
      <sheetName val="Misceláneos-Estr."/>
      <sheetName val="182.01"/>
      <sheetName val="&lt;P.U.&gt;Acero.Refuerzo"/>
      <sheetName val="&lt;P.U.&gt;Pretensado.Cable.Acero"/>
      <sheetName val="Wick.Drains-Geopier"/>
      <sheetName val="109.01"/>
      <sheetName val="118.01"/>
      <sheetName val="118.02"/>
      <sheetName val="127.01"/>
      <sheetName val="171.01@171.03"/>
      <sheetName val="127.02"/>
      <sheetName val="127.03"/>
      <sheetName val="138.01"/>
      <sheetName val="&lt;T-13&gt;Drenes.Verticales"/>
      <sheetName val="&lt;T-16&gt;Pre-Perforación.Drenes"/>
      <sheetName val="&lt;T-17&gt;Columna.de.Grava"/>
      <sheetName val="&lt;T-18&gt;Columna.Grava.Terravanza"/>
      <sheetName val="Peaje"/>
      <sheetName val="4.4.02"/>
      <sheetName val="PN-4.4.01"/>
      <sheetName val="PN-4.4.02"/>
      <sheetName val="(5)-Estructura.de.Pavimento"/>
      <sheetName val="5.01"/>
      <sheetName val="5.02"/>
      <sheetName val="5.03@5.06"/>
      <sheetName val="5.07@5.10"/>
      <sheetName val="5.11"/>
      <sheetName val="5.12"/>
      <sheetName val="5.13"/>
      <sheetName val="5.14"/>
      <sheetName val="5.15"/>
      <sheetName val="&lt;T-2&gt;Acopio.Base.Planta.Indio"/>
      <sheetName val="&lt;P.U.&gt;Base.Estabilizada"/>
      <sheetName val="5.16@5.19"/>
      <sheetName val="160.01"/>
      <sheetName val="160.02"/>
      <sheetName val="183.01"/>
      <sheetName val="183.02"/>
      <sheetName val="PN-5.01"/>
      <sheetName val="PN-5.03"/>
      <sheetName val="PN-5.04"/>
      <sheetName val="PN-5.05"/>
      <sheetName val="&lt;T-19&gt;Sop.SubBase"/>
      <sheetName val="&lt;T-20&gt;Sop.Base"/>
      <sheetName val="&lt;T-21&gt;Sop.Asfalto"/>
      <sheetName val="(6)-Terminaciones"/>
      <sheetName val="6.2.01"/>
      <sheetName val="6.3.01"/>
      <sheetName val="6.3.02"/>
      <sheetName val="6.3.03"/>
      <sheetName val="6.3.04"/>
      <sheetName val="6.3.05"/>
      <sheetName val="6.3.19"/>
      <sheetName val="6.3.20"/>
      <sheetName val="6.3.21"/>
      <sheetName val="6.1.01 Contenes"/>
      <sheetName val="6.1.02 Bordillos"/>
      <sheetName val="6.1.03 Aceras Hormigon "/>
      <sheetName val="6.1.04Relleno Acera"/>
      <sheetName val="Paisajismo"/>
      <sheetName val="Iluminacion Vial"/>
      <sheetName val="(7)-Electrificación e ilum."/>
      <sheetName val="7.01"/>
      <sheetName val="7.02"/>
      <sheetName val="(Reembolsables)-Militares"/>
      <sheetName val="107.01"/>
      <sheetName val="185.01"/>
      <sheetName val="&lt;T-11&gt;Sop.Militares"/>
      <sheetName val="(Reembolsables)-Interf.Electric"/>
      <sheetName val="186.01"/>
      <sheetName val="Pres. Interferencia Electrica"/>
      <sheetName val="(110)-Puente.Provisional"/>
      <sheetName val="110.01"/>
      <sheetName val="x1-relleno prueba"/>
      <sheetName val="&lt;x1&gt;Relleno.Prueba.Avenida"/>
      <sheetName val="&lt;Estatus Proyecto&gt;"/>
      <sheetName val="TC-C27"/>
      <sheetName val="EX-V28"/>
      <sheetName val="RV-C13"/>
      <sheetName val="RV-C28"/>
      <sheetName val="EXC. QMC"/>
      <sheetName val="RV-H27"/>
      <sheetName val="EX-C36"/>
      <sheetName val="CF-C12"/>
      <sheetName val="EX-C37"/>
      <sheetName val="EX-C20"/>
      <sheetName val="EX-C24"/>
      <sheetName val="TRACT.MINA"/>
      <sheetName val="EX-C38"/>
      <sheetName val="EX-C27"/>
      <sheetName val="EX-C42"/>
      <sheetName val="% Ralenti CF-C12."/>
      <sheetName val="% Ralenti EXC."/>
      <sheetName val="% Ralenti EXC. (2)"/>
      <sheetName val="REND."/>
      <sheetName val="Produccion"/>
      <sheetName val="trac"/>
      <sheetName val="T. HORA"/>
      <sheetName val="Base de Dato"/>
      <sheetName val="Precio"/>
      <sheetName val="ANALISIS_STO_DGO2"/>
      <sheetName val="PRES__BOCA_NUEVA2"/>
      <sheetName val="CONTRARO_SEÑALIZACIONES2"/>
      <sheetName val="EDIFICIO_COUNTERS"/>
      <sheetName val="LISTADO_INSUMOS_DEL_2000"/>
      <sheetName val="Presup_"/>
      <sheetName val="ANALISIS_STO_DGO3"/>
      <sheetName val="PRES__BOCA_NUEVA3"/>
      <sheetName val="CONTRARO_SEÑALIZACIONES3"/>
      <sheetName val="EDIFICIO_COUNTERS1"/>
      <sheetName val="LISTADO_INSUMOS_DEL_20001"/>
      <sheetName val="Presup_1"/>
      <sheetName val="Análisis_de_Precios"/>
      <sheetName val="Resumen_Precio_Equipos"/>
      <sheetName val="O_M__y_Salarios"/>
      <sheetName val="Analisis de precios SURFACE"/>
      <sheetName val="Sheet1"/>
      <sheetName val="Sheet2"/>
      <sheetName val="Sheet3"/>
      <sheetName val="Los Ángeles (Fase II)"/>
      <sheetName val="MANO DE OBRA"/>
      <sheetName val="ANALISIS_STO_DGO4"/>
      <sheetName val="PRES__BOCA_NUEVA4"/>
      <sheetName val="CONTRARO_SEÑALIZACIONES4"/>
      <sheetName val="EDIFICIO_COUNTERS2"/>
      <sheetName val="Presup_2"/>
      <sheetName val="LISTADO_INSUMOS_DEL_20002"/>
      <sheetName val="Análisis_de_Precios1"/>
      <sheetName val="Resumen_Precio_Equipos1"/>
      <sheetName val="O_M__y_Salarios1"/>
      <sheetName val="PRESUP__HOSPIT__VERON"/>
      <sheetName val="Planilla_&lt;ENM#5&gt;"/>
      <sheetName val="Resumen_Reducciones"/>
      <sheetName val="Planilla___"/>
      <sheetName val="Estudios_y_Diseños"/>
      <sheetName val="&lt;T-0&gt;Sop_Estudios_y_Diseños"/>
      <sheetName val="Otros_Indirectos"/>
      <sheetName val="(1)-Trab_Gen"/>
      <sheetName val="1_01"/>
      <sheetName val="1_02"/>
      <sheetName val="1_03"/>
      <sheetName val="1_04"/>
      <sheetName val="1_05"/>
      <sheetName val="(2)-Mov_Tierra"/>
      <sheetName val="2_01"/>
      <sheetName val="2_02"/>
      <sheetName val="2_03"/>
      <sheetName val="&lt;T-1&gt;Sop_Alambradas"/>
      <sheetName val="100_01"/>
      <sheetName val="2_06"/>
      <sheetName val="2_07"/>
      <sheetName val="2_09"/>
      <sheetName val="&lt;T-3&gt;Sop_Exc_Inservible_&amp;_NClas"/>
      <sheetName val="2_10"/>
      <sheetName val="2_11"/>
      <sheetName val="2_12@2_14-116_03"/>
      <sheetName val="Rutas_Acarreo"/>
      <sheetName val="2_15"/>
      <sheetName val="2_16"/>
      <sheetName val="2_17"/>
      <sheetName val="2_18"/>
      <sheetName val="&lt;T-4&gt;Sop_Relleno-(Previo)"/>
      <sheetName val="&lt;T-4&gt;Sop_Relleno-(Acumulado)"/>
      <sheetName val="ajustes_de_reporte_relleno"/>
      <sheetName val="&lt;T-4&gt;Sop_Relleno-(Periodo)"/>
      <sheetName val="&lt;T-5&gt;Sop_Pedraplén"/>
      <sheetName val="2_19"/>
      <sheetName val="2_22"/>
      <sheetName val="PN-2_04"/>
      <sheetName val="&lt;T-7&gt;Sop_Perfilado&amp;Grama"/>
      <sheetName val="2_24"/>
      <sheetName val="2_36"/>
      <sheetName val="Mejoramiento_Fundación"/>
      <sheetName val="116_01"/>
      <sheetName val="116_02"/>
      <sheetName val="&lt;T-14&gt;Estabilización_Cal"/>
      <sheetName val="&lt;T-15&gt;Estabilización_Cemento"/>
      <sheetName val="PN-2_06"/>
      <sheetName val="128_01"/>
      <sheetName val="&lt;Presup&gt;Tubería_Yuca"/>
      <sheetName val="139_01"/>
      <sheetName val="&lt;Presup&gt;Tub_Haras_Nacionales"/>
      <sheetName val="184_01"/>
      <sheetName val="&lt;Presup&gt;Tubería_Mata_Gorda"/>
      <sheetName val="184_02"/>
      <sheetName val="&lt;Presup&gt;Tubería_El_Aguacate"/>
      <sheetName val="184_03"/>
      <sheetName val="&lt;Presup&gt;Tubería_La_Victoria"/>
      <sheetName val="139_02"/>
      <sheetName val="&lt;Presup&gt;Tubería_Juan_Tomás"/>
      <sheetName val="161_01"/>
      <sheetName val="&lt;Presup&gt;Tubería_Mal_Nombre"/>
      <sheetName val="PN-2_01"/>
      <sheetName val="&lt;Presup&gt;Tubería_Varios_Trabajos"/>
      <sheetName val="3_1_02"/>
      <sheetName val="3_1_03"/>
      <sheetName val="150_01"/>
      <sheetName val="150_02"/>
      <sheetName val="162_01"/>
      <sheetName val="Drenaje_Subterraneo"/>
      <sheetName val="3_3_01"/>
      <sheetName val="3_3_02"/>
      <sheetName val="Alc_Cajón"/>
      <sheetName val="100_02"/>
      <sheetName val="3_4_1_01"/>
      <sheetName val="3_4_1_02"/>
      <sheetName val="3_4_1_03"/>
      <sheetName val="3_4_1_04"/>
      <sheetName val="3_4_1_05"/>
      <sheetName val="3_4_1_06"/>
      <sheetName val="3_4_1_07"/>
      <sheetName val="3_4_1_08"/>
      <sheetName val="3_4_1_09"/>
      <sheetName val="3_4_1_10"/>
      <sheetName val="3_4_1_11"/>
      <sheetName val="3_4_1_12"/>
      <sheetName val="101_01"/>
      <sheetName val="3_4_1_16"/>
      <sheetName val="3_4_1_17"/>
      <sheetName val="Alc_Tubular"/>
      <sheetName val="3_4_2_01"/>
      <sheetName val="3_4_2_03"/>
      <sheetName val="3_4_2_04"/>
      <sheetName val="3_4_2_06"/>
      <sheetName val="3_4_2_07"/>
      <sheetName val="3_4_2_08"/>
      <sheetName val="3_4_2_09"/>
      <sheetName val="3_4_2_10"/>
      <sheetName val="3_4_2_11"/>
      <sheetName val="3_4_2_12"/>
      <sheetName val="&lt;T-6&gt;Sop_Exc_Rell_Estr_Alcant_"/>
      <sheetName val="119_01"/>
      <sheetName val="119_02"/>
      <sheetName val="119_03"/>
      <sheetName val="119_04"/>
      <sheetName val="119_05"/>
      <sheetName val="119_06"/>
      <sheetName val="119_07"/>
      <sheetName val="119_08"/>
      <sheetName val="119_09"/>
      <sheetName val="129_01"/>
      <sheetName val="&lt;T-8&gt;Sop_Acero_Alcantarillas"/>
      <sheetName val="(Puente)-Mal_Nombre"/>
      <sheetName val="4_1_1_01"/>
      <sheetName val="4_1_1_04"/>
      <sheetName val="4_1_1_06"/>
      <sheetName val="4_1_1_08"/>
      <sheetName val="104_01"/>
      <sheetName val="104_02"/>
      <sheetName val="4_1_1_9"/>
      <sheetName val="4_1_1_10"/>
      <sheetName val="4_1_1_11"/>
      <sheetName val="4_1_1_12"/>
      <sheetName val="4_1_1_14"/>
      <sheetName val="4_1_1_15"/>
      <sheetName val="4_1_1_16"/>
      <sheetName val="4_1_1_18"/>
      <sheetName val="4_1_1_21"/>
      <sheetName val="130_01"/>
      <sheetName val="4_1_1_22"/>
      <sheetName val="4_1_1_25"/>
      <sheetName val="4_1_1_26"/>
      <sheetName val="120_01"/>
      <sheetName val="104_03"/>
      <sheetName val="4_1_4_04"/>
      <sheetName val="102_01"/>
      <sheetName val="102_02"/>
      <sheetName val="102_03"/>
      <sheetName val="102_04"/>
      <sheetName val="102_05"/>
      <sheetName val="4_1_4_06"/>
      <sheetName val="4_1_4_08"/>
      <sheetName val="4_1_4_09"/>
      <sheetName val="4_1_4_11"/>
      <sheetName val="4_1_4_18"/>
      <sheetName val="4_1_4_25"/>
      <sheetName val="106_02"/>
      <sheetName val="113_01"/>
      <sheetName val="113_02"/>
      <sheetName val="113_03"/>
      <sheetName val="106_01"/>
      <sheetName val="121_01"/>
      <sheetName val="121_02"/>
      <sheetName val="131_01"/>
      <sheetName val="131_02"/>
      <sheetName val="140_01"/>
      <sheetName val="140_02"/>
      <sheetName val="145_01"/>
      <sheetName val="145_02"/>
      <sheetName val="145_03"/>
      <sheetName val="145_04"/>
      <sheetName val="145_05"/>
      <sheetName val="163_01"/>
      <sheetName val="(Puente)-Haras_Nacionales"/>
      <sheetName val="PN-4_2_2_02"/>
      <sheetName val="151_01"/>
      <sheetName val="4_2_2_02"/>
      <sheetName val="4_2_2_03"/>
      <sheetName val="4_2_2_04"/>
      <sheetName val="4_2_2_10"/>
      <sheetName val="151_02"/>
      <sheetName val="4_2_2_11"/>
      <sheetName val="4_2_2_12"/>
      <sheetName val="4_2_2_13"/>
      <sheetName val="103_01"/>
      <sheetName val="103_02"/>
      <sheetName val="103_03"/>
      <sheetName val="103_04"/>
      <sheetName val="105_01"/>
      <sheetName val="105_02"/>
      <sheetName val="105_03"/>
      <sheetName val="4_2_2_15_"/>
      <sheetName val="4_2_2_16"/>
      <sheetName val="4_2_2_17"/>
      <sheetName val="108_01"/>
      <sheetName val="108_02"/>
      <sheetName val="108_03"/>
      <sheetName val="111_01"/>
      <sheetName val="111_02"/>
      <sheetName val="111_03"/>
      <sheetName val="111_04"/>
      <sheetName val="114_01"/>
      <sheetName val="122_01"/>
      <sheetName val="141_01"/>
      <sheetName val="141_02"/>
      <sheetName val="141_03"/>
      <sheetName val="132_01"/>
      <sheetName val="132_02"/>
      <sheetName val="zapata_bordillo-haras"/>
      <sheetName val="4_1_3_04"/>
      <sheetName val="4_1_3_06"/>
      <sheetName val="4_1_3_07"/>
      <sheetName val="4_1_3_08"/>
      <sheetName val="4_1_3_09"/>
      <sheetName val="112_01"/>
      <sheetName val="112_02"/>
      <sheetName val="112_03"/>
      <sheetName val="112_04"/>
      <sheetName val="112_05"/>
      <sheetName val="112_06"/>
      <sheetName val="112_07"/>
      <sheetName val="4_1_3_01"/>
      <sheetName val="4_1_3_18"/>
      <sheetName val="4_1_3_25"/>
      <sheetName val="123_01"/>
      <sheetName val="123_02"/>
      <sheetName val="123_03"/>
      <sheetName val="133_01"/>
      <sheetName val="142_01"/>
      <sheetName val="142_02"/>
      <sheetName val="146_01"/>
      <sheetName val="146_02"/>
      <sheetName val="146_03"/>
      <sheetName val="146_04"/>
      <sheetName val="152_01"/>
      <sheetName val="152_02"/>
      <sheetName val="164_01"/>
      <sheetName val="zapata_bordillo_losa_Yuca"/>
      <sheetName val="172_01"/>
      <sheetName val="172_02"/>
      <sheetName val="172_03"/>
      <sheetName val="PN-4_1_3_01"/>
      <sheetName val="PN-4_1_3_02"/>
      <sheetName val="PN-4_1_3_03"/>
      <sheetName val="PN-4_1_3_04"/>
      <sheetName val="4_1_2_06"/>
      <sheetName val="4_1_2_07"/>
      <sheetName val="4_1_2_11"/>
      <sheetName val="4_1_2_18"/>
      <sheetName val="4_1_2_20"/>
      <sheetName val="4_1_2_08"/>
      <sheetName val="4_1_2_25"/>
      <sheetName val="134_01"/>
      <sheetName val="134_02"/>
      <sheetName val="134_03"/>
      <sheetName val="143_01"/>
      <sheetName val="147_01"/>
      <sheetName val="153_01"/>
      <sheetName val="165_01"/>
      <sheetName val="165_02"/>
      <sheetName val="165_03"/>
      <sheetName val="173_01"/>
      <sheetName val="173_02"/>
      <sheetName val="PN-4_1_2_01"/>
      <sheetName val="PN-4_1_2_03"/>
      <sheetName val="PN-4_1_2_04"/>
      <sheetName val="PN-4_1_2_05"/>
      <sheetName val="153_02"/>
      <sheetName val="153_03"/>
      <sheetName val="4_1_5_04"/>
      <sheetName val="4_1_5_06"/>
      <sheetName val="4_1_5_07"/>
      <sheetName val="4_1_5_08"/>
      <sheetName val="4_1_5_09"/>
      <sheetName val="4_1_5_11"/>
      <sheetName val="154_01"/>
      <sheetName val="154_02"/>
      <sheetName val="135_01"/>
      <sheetName val="135_02"/>
      <sheetName val="135_03"/>
      <sheetName val="135_04"/>
      <sheetName val="135_05"/>
      <sheetName val="166_01"/>
      <sheetName val="174_01"/>
      <sheetName val="174_02"/>
      <sheetName val="174_03"/>
      <sheetName val="PN-4_1_5_03"/>
      <sheetName val="PN-4_1_5_05"/>
      <sheetName val="PN-4_1_5_06"/>
      <sheetName val="PN-4_1_5_07"/>
      <sheetName val="PN-4_1_5_08"/>
      <sheetName val="PN-4_1_5_09"/>
      <sheetName val="PN-4_1_5_11"/>
      <sheetName val="PN-4_1_5_12"/>
      <sheetName val="174_04"/>
      <sheetName val="174_05"/>
      <sheetName val="174_06"/>
      <sheetName val="174_07"/>
      <sheetName val="PN-4_1_5_13"/>
      <sheetName val="4_1_6_02"/>
      <sheetName val="4_1_6_05"/>
      <sheetName val="4_1_6_07"/>
      <sheetName val="4_1_6_09"/>
      <sheetName val="4_1_6_10"/>
      <sheetName val="&lt;P_U_&gt;Estructura_Puente"/>
      <sheetName val="4_1_6_13"/>
      <sheetName val="4_1_6_17"/>
      <sheetName val="175_01"/>
      <sheetName val="175_02"/>
      <sheetName val="175_03"/>
      <sheetName val="175_04"/>
      <sheetName val="PN-4_1_6_03"/>
      <sheetName val="175_05"/>
      <sheetName val="144_01"/>
      <sheetName val="144_02"/>
      <sheetName val="144_03"/>
      <sheetName val="155_01"/>
      <sheetName val="155_02"/>
      <sheetName val="155_03"/>
      <sheetName val="PN-4_1_6_06"/>
      <sheetName val="PN-4_1_6_09@PN-4_1_6_11"/>
      <sheetName val="PN-4_1_6_14"/>
      <sheetName val="(Puente)-Juan_Tomas"/>
      <sheetName val="156_01"/>
      <sheetName val="156_02"/>
      <sheetName val="167_01"/>
      <sheetName val="176_01"/>
      <sheetName val="176_02"/>
      <sheetName val="176_03"/>
      <sheetName val="176_04"/>
      <sheetName val="176_05"/>
      <sheetName val="176_06"/>
      <sheetName val="176_07"/>
      <sheetName val="176_08"/>
      <sheetName val="176_09"/>
      <sheetName val="176_10"/>
      <sheetName val="176_11"/>
      <sheetName val="176_12"/>
      <sheetName val="PN-4_1_7_04"/>
      <sheetName val="PN-4_1_7_05"/>
      <sheetName val="PN-4_1_7_06"/>
      <sheetName val="PN-4_1_7_09"/>
      <sheetName val="PN-4_1_7_10"/>
      <sheetName val="PN-4_1_7_11"/>
      <sheetName val="PN-4_1_7_12"/>
      <sheetName val="PN-4_1_7_14"/>
      <sheetName val="PN-4_1_7_20"/>
      <sheetName val="PN-4_1_7_29"/>
      <sheetName val="4_2_1_05"/>
      <sheetName val="4_2_1_17"/>
      <sheetName val="4_2_1_10_"/>
      <sheetName val="4_2_1_11"/>
      <sheetName val="4_2_1_13"/>
      <sheetName val="115_01"/>
      <sheetName val="115_02"/>
      <sheetName val="115_03"/>
      <sheetName val="115_04"/>
      <sheetName val="115_05"/>
      <sheetName val="115_06"/>
      <sheetName val="115_07"/>
      <sheetName val="115_08"/>
      <sheetName val="124_01"/>
      <sheetName val="124_02"/>
      <sheetName val="124_03"/>
      <sheetName val="124_04"/>
      <sheetName val="124_05"/>
      <sheetName val="148_01"/>
      <sheetName val="148_02"/>
      <sheetName val="157_01"/>
      <sheetName val="157_02"/>
      <sheetName val="PN-4_2_1_03"/>
      <sheetName val="PN-4_2_1_05"/>
      <sheetName val="PN-4_2_1_08"/>
      <sheetName val="4_2_1_16"/>
      <sheetName val="4_2_1_21"/>
      <sheetName val="4_2_1_29"/>
      <sheetName val="4_2_1_30"/>
      <sheetName val="registros_punta"/>
      <sheetName val="(Distribuidor)-La_Victoria"/>
      <sheetName val="4_2_4_10"/>
      <sheetName val="4_2_4_04"/>
      <sheetName val="4_2_4_11"/>
      <sheetName val="4_2_4_15"/>
      <sheetName val="4_2_4_16"/>
      <sheetName val="4_2_4_13"/>
      <sheetName val="125_01"/>
      <sheetName val="125_02"/>
      <sheetName val="177_01"/>
      <sheetName val="177_02"/>
      <sheetName val="177_03"/>
      <sheetName val="177_04"/>
      <sheetName val="177_05"/>
      <sheetName val="177_06"/>
      <sheetName val="177_07"/>
      <sheetName val="158_01"/>
      <sheetName val="158_02"/>
      <sheetName val="158_03"/>
      <sheetName val="158_04"/>
      <sheetName val="158_05"/>
      <sheetName val="(Distribuidor)-Carre_Samaná"/>
      <sheetName val="4_2_5_01"/>
      <sheetName val="4_2_5_03"/>
      <sheetName val="4_2_5_11"/>
      <sheetName val="4_2_5_12"/>
      <sheetName val="4_2_5_13"/>
      <sheetName val="4_2_5_14"/>
      <sheetName val="178_01"/>
      <sheetName val="178_02"/>
      <sheetName val="178_03"/>
      <sheetName val="178_04"/>
      <sheetName val="178_05"/>
      <sheetName val="PN-4_2_5_04"/>
      <sheetName val="PN-4_2_5_08"/>
      <sheetName val="PN-4_2_5_12"/>
      <sheetName val="PN-4_2_5_15"/>
      <sheetName val="(Paso_Inferior)-La_Victoria"/>
      <sheetName val="4_3_2_10"/>
      <sheetName val="4_3_2_11"/>
      <sheetName val="4_3_2_12"/>
      <sheetName val="4_3_2_14"/>
      <sheetName val="4_3_2_15"/>
      <sheetName val="4_3_2_18"/>
      <sheetName val="4_3_2_21"/>
      <sheetName val="4_3_2_22"/>
      <sheetName val="(Paso_Inferior)-Mata_Mamón"/>
      <sheetName val="4_3_3_10"/>
      <sheetName val="4_3_3_11"/>
      <sheetName val="4_3_3_12"/>
      <sheetName val="4_3_3_14"/>
      <sheetName val="4_3_3_18"/>
      <sheetName val="4_3_3_21"/>
      <sheetName val="4_3_3_22"/>
      <sheetName val="(Paso_Inferior)-Yabacao"/>
      <sheetName val="136_01"/>
      <sheetName val="136_02"/>
      <sheetName val="136_03"/>
      <sheetName val="136_04"/>
      <sheetName val="149_01"/>
      <sheetName val="136_05"/>
      <sheetName val="(Puente)-Provisional_Ozama_"/>
      <sheetName val="117_01"/>
      <sheetName val="117_02"/>
      <sheetName val="117_03"/>
      <sheetName val="117_04"/>
      <sheetName val="(Paso_Inferior)_El_Aguacate"/>
      <sheetName val="(Paso_Inferior)-Los_Rojas"/>
      <sheetName val="159_01"/>
      <sheetName val="159_02"/>
      <sheetName val="159_03"/>
      <sheetName val="159_04"/>
      <sheetName val="168_01"/>
      <sheetName val="168_02"/>
      <sheetName val="168_03"/>
      <sheetName val="179_01"/>
      <sheetName val="PN-4_3_6_06"/>
      <sheetName val="(Paso_Inferior)-El_Aguacate"/>
      <sheetName val="169_01"/>
      <sheetName val="169_02"/>
      <sheetName val="Aguacate-_01"/>
      <sheetName val="169_03"/>
      <sheetName val="169_04"/>
      <sheetName val="180_01"/>
      <sheetName val="170_01"/>
      <sheetName val="170_02"/>
      <sheetName val="PN-4_3_5_03"/>
      <sheetName val="PN-4_3_5_04"/>
      <sheetName val="PN-4_3_5_05"/>
      <sheetName val="(Paso_Inferior)-Mal_Nombre"/>
      <sheetName val="170_03"/>
      <sheetName val="170_04"/>
      <sheetName val="181_01"/>
      <sheetName val="181_02"/>
      <sheetName val="117_05"/>
      <sheetName val="117_06"/>
      <sheetName val="126_01"/>
      <sheetName val="126_02"/>
      <sheetName val="137_01"/>
      <sheetName val="&lt;T-12&gt;Sop_Pedrap_Puente_Prov_"/>
      <sheetName val="PN-4_3_1_03"/>
      <sheetName val="PN-4_3_1_05"/>
      <sheetName val="PN-4_3_1_07"/>
      <sheetName val="&lt;T-9&gt;Sop_Pilotes"/>
      <sheetName val="&lt;T-10&gt;Sop_Acero_Puentes"/>
      <sheetName val="Misceláneos-Estr_"/>
      <sheetName val="182_01"/>
      <sheetName val="&lt;P_U_&gt;Acero_Refuerzo"/>
      <sheetName val="&lt;P_U_&gt;Pretensado_Cable_Acero"/>
      <sheetName val="Wick_Drains-Geopier"/>
      <sheetName val="109_01"/>
      <sheetName val="118_01"/>
      <sheetName val="118_02"/>
      <sheetName val="127_01"/>
      <sheetName val="171_01@171_03"/>
      <sheetName val="127_02"/>
      <sheetName val="127_03"/>
      <sheetName val="138_01"/>
      <sheetName val="&lt;T-13&gt;Drenes_Verticales"/>
      <sheetName val="&lt;T-16&gt;Pre-Perforación_Drenes"/>
      <sheetName val="&lt;T-17&gt;Columna_de_Grava"/>
      <sheetName val="&lt;T-18&gt;Columna_Grava_Terravanza"/>
      <sheetName val="4_4_02"/>
      <sheetName val="PN-4_4_01"/>
      <sheetName val="PN-4_4_02"/>
      <sheetName val="(5)-Estructura_de_Pavimento"/>
      <sheetName val="5_01"/>
      <sheetName val="5_02"/>
      <sheetName val="5_03@5_06"/>
      <sheetName val="5_07@5_10"/>
      <sheetName val="5_11"/>
      <sheetName val="5_12"/>
      <sheetName val="5_13"/>
      <sheetName val="5_14"/>
      <sheetName val="5_15"/>
      <sheetName val="&lt;T-2&gt;Acopio_Base_Planta_Indio"/>
      <sheetName val="&lt;P_U_&gt;Base_Estabilizada"/>
      <sheetName val="5_16@5_19"/>
      <sheetName val="160_01"/>
      <sheetName val="160_02"/>
      <sheetName val="183_01"/>
      <sheetName val="183_02"/>
      <sheetName val="PN-5_01"/>
      <sheetName val="PN-5_03"/>
      <sheetName val="PN-5_04"/>
      <sheetName val="PN-5_05"/>
      <sheetName val="&lt;T-19&gt;Sop_SubBase"/>
      <sheetName val="&lt;T-20&gt;Sop_Base"/>
      <sheetName val="&lt;T-21&gt;Sop_Asfalto"/>
      <sheetName val="6_2_01"/>
      <sheetName val="6_3_01"/>
      <sheetName val="6_3_02"/>
      <sheetName val="6_3_03"/>
      <sheetName val="6_3_04"/>
      <sheetName val="6_3_05"/>
      <sheetName val="6_3_19"/>
      <sheetName val="6_3_20"/>
      <sheetName val="6_3_21"/>
      <sheetName val="6_1_01_Contenes"/>
      <sheetName val="6_1_02_Bordillos"/>
      <sheetName val="6_1_03_Aceras_Hormigon_"/>
      <sheetName val="6_1_04Relleno_Acera"/>
      <sheetName val="Iluminacion_Vial"/>
      <sheetName val="(7)-Electrificación_e_ilum_"/>
      <sheetName val="7_01"/>
      <sheetName val="7_02"/>
      <sheetName val="107_01"/>
      <sheetName val="185_01"/>
      <sheetName val="&lt;T-11&gt;Sop_Militares"/>
      <sheetName val="(Reembolsables)-Interf_Electric"/>
      <sheetName val="186_01"/>
      <sheetName val="Pres__Interferencia_Electrica"/>
      <sheetName val="(110)-Puente_Provisional"/>
      <sheetName val="110_01"/>
      <sheetName val="x1-relleno_prueba"/>
      <sheetName val="&lt;x1&gt;Relleno_Prueba_Avenida"/>
      <sheetName val="&lt;Estatus_Proyecto&gt;"/>
      <sheetName val="EXC__QMC"/>
      <sheetName val="TRACT_MINA"/>
      <sheetName val="%_Ralenti_CF-C12_"/>
      <sheetName val="%_Ralenti_EXC_"/>
      <sheetName val="%_Ralenti_EXC__(2)"/>
      <sheetName val="REND_"/>
      <sheetName val="T__HORA"/>
      <sheetName val="Base_de_Dato"/>
      <sheetName val="Analisis_de_precios_SURFACE"/>
      <sheetName val="EyH"/>
      <sheetName val="MO"/>
      <sheetName val="Análisis"/>
    </sheetNames>
    <sheetDataSet>
      <sheetData sheetId="0"/>
      <sheetData sheetId="1"/>
      <sheetData sheetId="2" refreshError="1"/>
      <sheetData sheetId="3" refreshError="1"/>
      <sheetData sheetId="4" refreshError="1"/>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 val="Cargas Sociales"/>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49">
          <cell r="D49">
            <v>150</v>
          </cell>
        </row>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 val="INSU"/>
      <sheetName val="MO"/>
      <sheetName val="Mat"/>
      <sheetName val="anal term"/>
      <sheetName val="Jornal"/>
      <sheetName val="Sheet4"/>
      <sheetName val="Sheet5"/>
      <sheetName val="caseta de planta"/>
      <sheetName val="Analisis BC"/>
      <sheetName val="hato mayor dic.2010"/>
      <sheetName val="M_O_6"/>
      <sheetName val="Analisis_(2)6"/>
      <sheetName val="analisis_basicos6"/>
      <sheetName val="ANALISIS_6"/>
      <sheetName val="COLOCACION_DE_TUBERIA6"/>
      <sheetName val="C_D_C_,_C_Op__y_C_G_6"/>
      <sheetName val="Malla_Ciclónica_y_Muros_Blo_6"/>
      <sheetName val="RECLAMACION_36"/>
      <sheetName val="MATERIALES_LISTADO6"/>
      <sheetName val="anal_term"/>
      <sheetName val="caseta_de_planta"/>
      <sheetName val="Analisis_BC"/>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row r="9">
          <cell r="C9">
            <v>1525</v>
          </cell>
        </row>
      </sheetData>
      <sheetData sheetId="22"/>
      <sheetData sheetId="23">
        <row r="9">
          <cell r="C9">
            <v>1525</v>
          </cell>
        </row>
      </sheetData>
      <sheetData sheetId="24"/>
      <sheetData sheetId="25"/>
      <sheetData sheetId="26">
        <row r="9">
          <cell r="C9">
            <v>1525</v>
          </cell>
        </row>
      </sheetData>
      <sheetData sheetId="27"/>
      <sheetData sheetId="28">
        <row r="9">
          <cell r="C9">
            <v>1525</v>
          </cell>
        </row>
      </sheetData>
      <sheetData sheetId="29">
        <row r="9">
          <cell r="C9">
            <v>1525</v>
          </cell>
        </row>
      </sheetData>
      <sheetData sheetId="30">
        <row r="9">
          <cell r="C9">
            <v>1525</v>
          </cell>
        </row>
      </sheetData>
      <sheetData sheetId="31">
        <row r="9">
          <cell r="C9">
            <v>1525</v>
          </cell>
        </row>
      </sheetData>
      <sheetData sheetId="32"/>
      <sheetData sheetId="33"/>
      <sheetData sheetId="34"/>
      <sheetData sheetId="35"/>
      <sheetData sheetId="36">
        <row r="9">
          <cell r="C9">
            <v>1525</v>
          </cell>
        </row>
      </sheetData>
      <sheetData sheetId="37">
        <row r="9">
          <cell r="C9">
            <v>1525</v>
          </cell>
        </row>
      </sheetData>
      <sheetData sheetId="38"/>
      <sheetData sheetId="39">
        <row r="9">
          <cell r="C9">
            <v>1525</v>
          </cell>
        </row>
      </sheetData>
      <sheetData sheetId="40">
        <row r="9">
          <cell r="C9">
            <v>1525</v>
          </cell>
        </row>
      </sheetData>
      <sheetData sheetId="41"/>
      <sheetData sheetId="42"/>
      <sheetData sheetId="43">
        <row r="9">
          <cell r="C9">
            <v>1525</v>
          </cell>
        </row>
      </sheetData>
      <sheetData sheetId="44"/>
      <sheetData sheetId="45">
        <row r="9">
          <cell r="C9">
            <v>1525</v>
          </cell>
        </row>
      </sheetData>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 val="ANA"/>
      <sheetName val="ELECTRICO"/>
      <sheetName val="Análisis de Precios"/>
      <sheetName val="Volumenes"/>
      <sheetName val="anal term"/>
      <sheetName val="Ana-Sanit."/>
      <sheetName val="Anal. horm."/>
      <sheetName val="UASD"/>
      <sheetName val="Mat"/>
      <sheetName val="Pu-Sani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 val="Análisis de Precios"/>
      <sheetName val="ANALISIS STO DGO"/>
      <sheetName val="Analisis"/>
      <sheetName val="MORTEROS_Y_HR"/>
      <sheetName val="GASTOS_INDIR_"/>
      <sheetName val="CANAL_BOHECHIO"/>
      <sheetName val="P_CASAS_1"/>
      <sheetName val="P_CASA_2"/>
      <sheetName val="MATERIALES_LISTADO"/>
      <sheetName val="EQUIPOS_LISTADO"/>
      <sheetName val="MANO_OBRA_LISTADO"/>
      <sheetName val="REMOCION_COMPUERTA"/>
      <sheetName val="BOMBAS_DE_AGUA"/>
      <sheetName val="Análisis_de_Precios"/>
      <sheetName val="MORTEROS_Y_HR1"/>
      <sheetName val="GASTOS_INDIR_1"/>
      <sheetName val="CANAL_BOHECHIO1"/>
      <sheetName val="P_CASAS_11"/>
      <sheetName val="P_CASA_21"/>
      <sheetName val="MATERIALES_LISTADO1"/>
      <sheetName val="EQUIPOS_LISTADO1"/>
      <sheetName val="MANO_OBRA_LISTADO1"/>
      <sheetName val="REMOCION_COMPUERTA1"/>
      <sheetName val="BOMBAS_DE_AGUA1"/>
      <sheetName val="Análisis_de_Precios1"/>
      <sheetName val="Materiales"/>
      <sheetName val="Datos"/>
      <sheetName val="Sheet4"/>
      <sheetName val="Sheet5"/>
      <sheetName val="Cabañas_Ejecutivas"/>
      <sheetName val="Cabañas_Presidenciales_"/>
      <sheetName val="Cabañas_simple_Tipo_I"/>
      <sheetName val="Cabañas_simple_Tipo_2"/>
      <sheetName val="Cabañas_simple_Tipo_3"/>
      <sheetName val="Cabañas_Vice_Presidenciales"/>
      <sheetName val="Calles,_aceras_y_contenes"/>
      <sheetName val="Caseta_de_planta"/>
      <sheetName val="Edificio_Administracion"/>
      <sheetName val="Edificio_de_Entrada"/>
      <sheetName val="Hoja_de_presupuesto"/>
      <sheetName val="Cabañas_Ejecutivas1"/>
      <sheetName val="Cabañas_Presidenciales_1"/>
      <sheetName val="Cabañas_simple_Tipo_I1"/>
      <sheetName val="Cabañas_simple_Tipo_21"/>
      <sheetName val="Cabañas_simple_Tipo_31"/>
      <sheetName val="Cabañas_Vice_Presidenciales1"/>
      <sheetName val="Calles,_aceras_y_contenes1"/>
      <sheetName val="Caseta_de_planta1"/>
      <sheetName val="Edificio_Administracion1"/>
      <sheetName val="Edificio_de_Entrada1"/>
      <sheetName val="Hoja_de_presupuesto1"/>
      <sheetName val="MORTEROS_Y_HR2"/>
      <sheetName val="GASTOS_INDIR_2"/>
      <sheetName val="CANAL_BOHECHIO2"/>
      <sheetName val="P_CASAS_12"/>
      <sheetName val="P_CASA_22"/>
      <sheetName val="MATERIALES_LISTADO2"/>
      <sheetName val="EQUIPOS_LISTADO2"/>
      <sheetName val="MANO_OBRA_LISTADO2"/>
      <sheetName val="REMOCION_COMPUERTA2"/>
      <sheetName val="BOMBAS_DE_AGUA2"/>
      <sheetName val="Cabañas_Ejecutivas2"/>
      <sheetName val="Cabañas_Presidenciales_2"/>
      <sheetName val="Cabañas_simple_Tipo_I2"/>
      <sheetName val="Cabañas_simple_Tipo_22"/>
      <sheetName val="Cabañas_simple_Tipo_32"/>
      <sheetName val="Cabañas_Vice_Presidenciales2"/>
      <sheetName val="Calles,_aceras_y_contenes2"/>
      <sheetName val="Caseta_de_planta2"/>
      <sheetName val="Edificio_Administracion2"/>
      <sheetName val="Edificio_de_Entrada2"/>
      <sheetName val="Hoja_de_presupuesto2"/>
      <sheetName val="análisis_de_precios2"/>
      <sheetName val="MORTEROS_Y_HR3"/>
      <sheetName val="GASTOS_INDIR_3"/>
      <sheetName val="CANAL_BOHECHIO3"/>
      <sheetName val="P_CASAS_13"/>
      <sheetName val="P_CASA_23"/>
      <sheetName val="MATERIALES_LISTADO3"/>
      <sheetName val="EQUIPOS_LISTADO3"/>
      <sheetName val="MANO_OBRA_LISTADO3"/>
      <sheetName val="REMOCION_COMPUERTA3"/>
      <sheetName val="BOMBAS_DE_AGUA3"/>
      <sheetName val="Cabañas_Ejecutivas3"/>
      <sheetName val="Cabañas_Presidenciales_3"/>
      <sheetName val="Cabañas_simple_Tipo_I3"/>
      <sheetName val="Cabañas_simple_Tipo_23"/>
      <sheetName val="Cabañas_simple_Tipo_33"/>
      <sheetName val="Cabañas_Vice_Presidenciales3"/>
      <sheetName val="Calles,_aceras_y_contenes3"/>
      <sheetName val="Caseta_de_planta3"/>
      <sheetName val="Edificio_Administracion3"/>
      <sheetName val="Edificio_de_Entrada3"/>
      <sheetName val="Hoja_de_presupuesto3"/>
      <sheetName val="análisis_de_precios3"/>
      <sheetName val="ANALISIS_STO_DGO"/>
      <sheetName val="ANALISIS_STO_DGO1"/>
      <sheetName val="MORTEROS_Y_HR4"/>
      <sheetName val="GASTOS_INDIR_4"/>
      <sheetName val="CANAL_BOHECHIO4"/>
      <sheetName val="P_CASAS_14"/>
      <sheetName val="P_CASA_24"/>
      <sheetName val="MATERIALES_LISTADO4"/>
      <sheetName val="EQUIPOS_LISTADO4"/>
      <sheetName val="MANO_OBRA_LISTADO4"/>
      <sheetName val="REMOCION_COMPUERTA4"/>
      <sheetName val="BOMBAS_DE_AGUA4"/>
      <sheetName val="Cabañas_Ejecutivas4"/>
      <sheetName val="Cabañas_Presidenciales_4"/>
      <sheetName val="Cabañas_simple_Tipo_I4"/>
      <sheetName val="Cabañas_simple_Tipo_24"/>
      <sheetName val="Cabañas_simple_Tipo_34"/>
      <sheetName val="Cabañas_Vice_Presidenciales4"/>
      <sheetName val="Calles,_aceras_y_contenes4"/>
      <sheetName val="Caseta_de_planta4"/>
      <sheetName val="Edificio_Administracion4"/>
      <sheetName val="Edificio_de_Entrada4"/>
      <sheetName val="Hoja_de_presupuesto4"/>
      <sheetName val="análisis_de_precios4"/>
      <sheetName val="MORTEROS_Y_HR5"/>
      <sheetName val="GASTOS_INDIR_5"/>
      <sheetName val="CANAL_BOHECHIO5"/>
      <sheetName val="P_CASAS_15"/>
      <sheetName val="P_CASA_25"/>
      <sheetName val="MATERIALES_LISTADO5"/>
      <sheetName val="EQUIPOS_LISTADO5"/>
      <sheetName val="MANO_OBRA_LISTADO5"/>
      <sheetName val="REMOCION_COMPUERTA5"/>
      <sheetName val="BOMBAS_DE_AGUA5"/>
      <sheetName val="Cabañas_Ejecutivas5"/>
      <sheetName val="Cabañas_Presidenciales_5"/>
      <sheetName val="Cabañas_simple_Tipo_I5"/>
      <sheetName val="Cabañas_simple_Tipo_25"/>
      <sheetName val="Cabañas_simple_Tipo_35"/>
      <sheetName val="Cabañas_Vice_Presidenciales5"/>
      <sheetName val="Calles,_aceras_y_contenes5"/>
      <sheetName val="Caseta_de_planta5"/>
      <sheetName val="Edificio_Administracion5"/>
      <sheetName val="Edificio_de_Entrada5"/>
      <sheetName val="Hoja_de_presupuesto5"/>
      <sheetName val="análisis_de_precios5"/>
      <sheetName val="Insumos materiales"/>
      <sheetName val="Costos Mano de Obra"/>
      <sheetName val="Insumos_materiales"/>
      <sheetName val="Costos_Mano_de_Obra"/>
      <sheetName val="Insumos_materiales1"/>
      <sheetName val="Costos_Mano_de_Obra1"/>
      <sheetName val="MO"/>
      <sheetName val="Mano de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row r="8">
          <cell r="D8">
            <v>0.5</v>
          </cell>
        </row>
      </sheetData>
      <sheetData sheetId="34">
        <row r="8">
          <cell r="D8">
            <v>0.5</v>
          </cell>
        </row>
      </sheetData>
      <sheetData sheetId="35">
        <row r="8">
          <cell r="D8">
            <v>0.5</v>
          </cell>
        </row>
      </sheetData>
      <sheetData sheetId="36">
        <row r="8">
          <cell r="D8">
            <v>0.5</v>
          </cell>
        </row>
      </sheetData>
      <sheetData sheetId="37">
        <row r="8">
          <cell r="D8">
            <v>0.5</v>
          </cell>
        </row>
      </sheetData>
      <sheetData sheetId="38"/>
      <sheetData sheetId="39">
        <row r="8">
          <cell r="D8">
            <v>0.5</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 val="Materiales"/>
      <sheetName val="Detalle Acero"/>
      <sheetName val="Presupuesto base"/>
    </sheetNames>
    <sheetDataSet>
      <sheetData sheetId="0" refreshError="1"/>
      <sheetData sheetId="1" refreshError="1">
        <row r="14">
          <cell r="C14">
            <v>250</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10">
          <cell r="C10">
            <v>578</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 val="Desembolso de Caja"/>
      <sheetName val="Análisis"/>
      <sheetName val="CADRO_EXPLICATIVO6"/>
      <sheetName val="Cornisa_de_2_62_pie6"/>
      <sheetName val="Cornisa_de_2_pie6"/>
      <sheetName val="Muros_Interiores_h=2_8_m_6"/>
      <sheetName val="MurosInt_h=2_8_m_Plycem_2_lado6"/>
      <sheetName val="MurosInt_h=2_8_m_U_C_con_plyce6"/>
      <sheetName val="Plafond_Sheetrock6"/>
      <sheetName val="Analisis_Unitarios6"/>
      <sheetName val="Desembolso_de_Caja"/>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sheetData sheetId="62"/>
      <sheetData sheetId="63"/>
      <sheetData sheetId="64"/>
      <sheetData sheetId="65"/>
      <sheetData sheetId="66"/>
      <sheetData sheetId="67"/>
      <sheetData sheetId="68"/>
      <sheetData sheetId="6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 val="Precio"/>
    </sheetNames>
    <sheetDataSet>
      <sheetData sheetId="0" refreshError="1">
        <row r="4">
          <cell r="F4">
            <v>1</v>
          </cell>
        </row>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 val="PRESUPUESTO"/>
      <sheetName val="Sheet4"/>
      <sheetName val="Sheet5"/>
      <sheetName val="análisis de precios"/>
      <sheetName val="caseta de planta"/>
      <sheetName val="analisis de costo"/>
      <sheetName val="Mano Obra"/>
      <sheetName val="anal term"/>
      <sheetName val="a"/>
      <sheetName val="Cotz."/>
      <sheetName val="NUEVAS_PARTIDAS6"/>
      <sheetName val="Ana__blocks_y_termin_6"/>
      <sheetName val="Costos_Mano_de_Obra6"/>
      <sheetName val="Insumos_materiales6"/>
      <sheetName val="Ana__Horm_mexc_mort6"/>
      <sheetName val="Cabañas_simple_Tipo_26"/>
      <sheetName val="Cabañas_simple_Tipo_36"/>
      <sheetName val="Cabañas_Vice_Presidenciales6"/>
      <sheetName val="Analisis_Unit__"/>
      <sheetName val="Cargas_Sociales"/>
      <sheetName val="Partidas_def_"/>
      <sheetName val="Mem_de_Calculo"/>
      <sheetName val="ANALISIS__DE_PARTIDAS"/>
      <sheetName val="Contratista_2"/>
      <sheetName val="Pu-Sanit_"/>
      <sheetName val="análisis_de_precios"/>
      <sheetName val="caseta_de_planta"/>
      <sheetName val="analisis_de_costo"/>
      <sheetName val="Mano_Obra"/>
      <sheetName val="anal_term"/>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11">
          <cell r="B11">
            <v>0</v>
          </cell>
        </row>
      </sheetData>
      <sheetData sheetId="60">
        <row r="11">
          <cell r="B11">
            <v>0</v>
          </cell>
        </row>
      </sheetData>
      <sheetData sheetId="61" refreshError="1"/>
      <sheetData sheetId="62"/>
      <sheetData sheetId="63" refreshError="1"/>
      <sheetData sheetId="64">
        <row r="11">
          <cell r="B11">
            <v>0</v>
          </cell>
        </row>
      </sheetData>
      <sheetData sheetId="65">
        <row r="11">
          <cell r="B11">
            <v>0</v>
          </cell>
        </row>
      </sheetData>
      <sheetData sheetId="66">
        <row r="11">
          <cell r="B11">
            <v>0</v>
          </cell>
        </row>
      </sheetData>
      <sheetData sheetId="67">
        <row r="11">
          <cell r="B11">
            <v>0</v>
          </cell>
        </row>
      </sheetData>
      <sheetData sheetId="68"/>
      <sheetData sheetId="69"/>
      <sheetData sheetId="70"/>
      <sheetData sheetId="71">
        <row r="11">
          <cell r="B11">
            <v>0</v>
          </cell>
        </row>
      </sheetData>
      <sheetData sheetId="72"/>
      <sheetData sheetId="73"/>
      <sheetData sheetId="74"/>
      <sheetData sheetId="75"/>
      <sheetData sheetId="76">
        <row r="11">
          <cell r="B11">
            <v>0</v>
          </cell>
        </row>
      </sheetData>
      <sheetData sheetId="77">
        <row r="11">
          <cell r="B11">
            <v>0</v>
          </cell>
        </row>
      </sheetData>
      <sheetData sheetId="78">
        <row r="11">
          <cell r="B11">
            <v>0</v>
          </cell>
        </row>
      </sheetData>
      <sheetData sheetId="79">
        <row r="11">
          <cell r="B11">
            <v>0</v>
          </cell>
        </row>
      </sheetData>
      <sheetData sheetId="80">
        <row r="11">
          <cell r="B11">
            <v>0</v>
          </cell>
        </row>
      </sheetData>
      <sheetData sheetId="81">
        <row r="11">
          <cell r="B11">
            <v>0</v>
          </cell>
        </row>
      </sheetData>
      <sheetData sheetId="82">
        <row r="11">
          <cell r="B11">
            <v>0</v>
          </cell>
        </row>
      </sheetData>
      <sheetData sheetId="83"/>
      <sheetData sheetId="84"/>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 val="Col_Carga"/>
      <sheetName val="Col_Carga_(2)"/>
      <sheetName val="Col_Amarre"/>
      <sheetName val="Col_Amarre_(2)"/>
      <sheetName val="Vga_Carga"/>
      <sheetName val="Vga_Carga_(2)"/>
      <sheetName val="Vga_Amarre"/>
      <sheetName val="Vga_Amarre_(2)"/>
      <sheetName val="Losa_Entrep_"/>
      <sheetName val="Losa_Entrep__(2)"/>
      <sheetName val="Análisis"/>
      <sheetName val="INS"/>
      <sheetName val="M.O."/>
      <sheetName val="Insumos"/>
      <sheetName val="Ana. blocks y termin."/>
      <sheetName val="Costos Mano de Obra"/>
      <sheetName val="Insumos materiales"/>
      <sheetName val="Ana. Horm mexc mort"/>
      <sheetName val="Análisis de Precios"/>
      <sheetName val="Precios"/>
      <sheetName val="INSU"/>
      <sheetName val="MO"/>
      <sheetName val="Personalizar"/>
      <sheetName val="M_O_"/>
      <sheetName val="Col_Carga1"/>
      <sheetName val="Col_Carga_(2)1"/>
      <sheetName val="Col_Amarre1"/>
      <sheetName val="Col_Amarre_(2)1"/>
      <sheetName val="Vga_Carga1"/>
      <sheetName val="Vga_Carga_(2)1"/>
      <sheetName val="Vga_Amarre1"/>
      <sheetName val="Vga_Amarre_(2)1"/>
      <sheetName val="Losa_Entrep_1"/>
      <sheetName val="Losa_Entrep__(2)1"/>
      <sheetName val="M_O_1"/>
      <sheetName val="Ana__blocks_y_termin_"/>
      <sheetName val="Costos_Mano_de_Obra"/>
      <sheetName val="Insumos_materiales"/>
      <sheetName val="Ana__Horm_mexc_mort"/>
      <sheetName val="Análisis_de_Precios"/>
      <sheetName val="Ana__blocks_y_termin_1"/>
      <sheetName val="Costos_Mano_de_Obra1"/>
      <sheetName val="Insumos_materiales1"/>
      <sheetName val="Ana__Horm_mexc_mort1"/>
      <sheetName val="Análisis_de_Precios1"/>
      <sheetName val="Col_Carga2"/>
      <sheetName val="Col_Carga_(2)2"/>
      <sheetName val="Col_Amarre2"/>
      <sheetName val="Col_Amarre_(2)2"/>
      <sheetName val="Vga_Carga2"/>
      <sheetName val="Vga_Carga_(2)2"/>
      <sheetName val="Vga_Amarre2"/>
      <sheetName val="Vga_Amarre_(2)2"/>
      <sheetName val="Losa_Entrep_2"/>
      <sheetName val="Losa_Entrep__(2)2"/>
      <sheetName val="M_O_2"/>
      <sheetName val="Ana__blocks_y_termin_2"/>
      <sheetName val="Costos_Mano_de_Obra2"/>
      <sheetName val="Insumos_materiales2"/>
      <sheetName val="Ana__Horm_mexc_mort2"/>
      <sheetName val="Análisis_de_Precios2"/>
      <sheetName val="Col_Carga3"/>
      <sheetName val="Col_Carga_(2)3"/>
      <sheetName val="Col_Amarre3"/>
      <sheetName val="Col_Amarre_(2)3"/>
      <sheetName val="Vga_Carga3"/>
      <sheetName val="Vga_Carga_(2)3"/>
      <sheetName val="Vga_Amarre3"/>
      <sheetName val="Vga_Amarre_(2)3"/>
      <sheetName val="Losa_Entrep_3"/>
      <sheetName val="Losa_Entrep__(2)3"/>
      <sheetName val="M_O_3"/>
      <sheetName val="Ana__blocks_y_termin_3"/>
      <sheetName val="Costos_Mano_de_Obra3"/>
      <sheetName val="Insumos_materiales3"/>
      <sheetName val="Ana__Horm_mexc_mort3"/>
      <sheetName val="Análisis_de_Precios3"/>
      <sheetName val="Mov. Tierra"/>
      <sheetName val="Partidas def."/>
      <sheetName val="Mem de Calculo"/>
      <sheetName val="ANALISIS  DE PARTIDAS"/>
      <sheetName val="Contratista"/>
      <sheetName val="Contratista 2"/>
      <sheetName val="a"/>
      <sheetName val="Col_Carga4"/>
      <sheetName val="Col_Carga_(2)4"/>
      <sheetName val="Col_Amarre4"/>
      <sheetName val="Col_Amarre_(2)4"/>
      <sheetName val="Vga_Carga4"/>
      <sheetName val="Vga_Carga_(2)4"/>
      <sheetName val="Vga_Amarre4"/>
      <sheetName val="Vga_Amarre_(2)4"/>
      <sheetName val="Losa_Entrep_4"/>
      <sheetName val="Losa_Entrep__(2)4"/>
      <sheetName val="M_O_4"/>
      <sheetName val="Ana__blocks_y_termin_4"/>
      <sheetName val="Costos_Mano_de_Obra4"/>
      <sheetName val="Insumos_materiales4"/>
      <sheetName val="Ana__Horm_mexc_mort4"/>
      <sheetName val="Análisis_de_Precios4"/>
      <sheetName val="Col_Carga5"/>
      <sheetName val="Col_Carga_(2)5"/>
      <sheetName val="Col_Amarre5"/>
      <sheetName val="Col_Amarre_(2)5"/>
      <sheetName val="Vga_Carga5"/>
      <sheetName val="Vga_Carga_(2)5"/>
      <sheetName val="Vga_Amarre5"/>
      <sheetName val="Vga_Amarre_(2)5"/>
      <sheetName val="Losa_Entrep_5"/>
      <sheetName val="Losa_Entrep__(2)5"/>
      <sheetName val="M_O_5"/>
      <sheetName val="Ana__blocks_y_termin_5"/>
      <sheetName val="Costos_Mano_de_Obra5"/>
      <sheetName val="Insumos_materiales5"/>
      <sheetName val="Ana__Horm_mexc_mort5"/>
      <sheetName val="Análisis_de_Precios5"/>
      <sheetName val="listado equipos a utilizar"/>
      <sheetName val="Analisis Unit. "/>
      <sheetName val="Cargas Sociales"/>
      <sheetName val="Mat"/>
      <sheetName val="MATERIALES"/>
      <sheetName val="OBRAMANO"/>
      <sheetName val="EQUIPOS"/>
      <sheetName val="analisis de costo"/>
      <sheetName val="analisis de pu"/>
      <sheetName val="anal term"/>
      <sheetName val="presup"/>
      <sheetName val="Cotz."/>
      <sheetName val="insumo"/>
      <sheetName val="mezcla"/>
      <sheetName val="MATERIALES LISTADO"/>
      <sheetName val="Cotz_"/>
      <sheetName val="anal_term"/>
      <sheetName val="analisis_de_costo"/>
      <sheetName val="analisis_de_pu"/>
      <sheetName val="mov__tierra"/>
      <sheetName val="MATERIALES_LISTADO"/>
      <sheetName val="anal_term1"/>
      <sheetName val="mov__tierra1"/>
      <sheetName val="Cotz_1"/>
      <sheetName val="analisis_de_costo1"/>
      <sheetName val="MATERIALES_LISTADO1"/>
      <sheetName val="analisis_de_pu1"/>
      <sheetName val="anal_term2"/>
      <sheetName val="mov__tierra2"/>
      <sheetName val="Cotz_2"/>
      <sheetName val="analisis_de_costo2"/>
      <sheetName val="MATERIALES_LISTADO2"/>
      <sheetName val="Cotz_3"/>
      <sheetName val="anal_term3"/>
      <sheetName val="analisis_de_costo3"/>
      <sheetName val="analisis_de_pu2"/>
      <sheetName val="mov__tierr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 sheetId="13"/>
      <sheetData sheetId="14"/>
      <sheetData sheetId="15">
        <row r="9">
          <cell r="J9">
            <v>0</v>
          </cell>
        </row>
      </sheetData>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ow r="9">
          <cell r="J9">
            <v>0</v>
          </cell>
        </row>
      </sheetData>
      <sheetData sheetId="38"/>
      <sheetData sheetId="39">
        <row r="9">
          <cell r="J9">
            <v>0</v>
          </cell>
        </row>
      </sheetData>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ow r="9">
          <cell r="J9">
            <v>0</v>
          </cell>
        </row>
      </sheetData>
      <sheetData sheetId="49"/>
      <sheetData sheetId="50"/>
      <sheetData sheetId="51">
        <row r="9">
          <cell r="J9">
            <v>0</v>
          </cell>
        </row>
      </sheetData>
      <sheetData sheetId="52"/>
      <sheetData sheetId="53"/>
      <sheetData sheetId="54">
        <row r="9">
          <cell r="J9">
            <v>0</v>
          </cell>
        </row>
      </sheetData>
      <sheetData sheetId="55"/>
      <sheetData sheetId="56"/>
      <sheetData sheetId="57"/>
      <sheetData sheetId="58">
        <row r="9">
          <cell r="J9">
            <v>0</v>
          </cell>
        </row>
      </sheetData>
      <sheetData sheetId="59"/>
      <sheetData sheetId="60">
        <row r="9">
          <cell r="J9">
            <v>0</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9">
          <cell r="J9">
            <v>0</v>
          </cell>
        </row>
      </sheetData>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row r="16">
          <cell r="D16" t="str">
            <v>Pie</v>
          </cell>
        </row>
      </sheetData>
      <sheetData sheetId="95">
        <row r="19">
          <cell r="B19" t="str">
            <v>Alimentador THHN #12 Fase</v>
          </cell>
        </row>
      </sheetData>
      <sheetData sheetId="96" refreshError="1"/>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refreshError="1"/>
      <sheetData sheetId="130" refreshError="1"/>
      <sheetData sheetId="131" refreshError="1"/>
      <sheetData sheetId="132" refreshError="1"/>
      <sheetData sheetId="133"/>
      <sheetData sheetId="134"/>
      <sheetData sheetId="135"/>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 val="Soportes_Grales_Controles_de_Ob"/>
      <sheetName val="Cotz_"/>
      <sheetName val="Indirectos_(2)"/>
      <sheetName val="Indirectos_Ejec_"/>
      <sheetName val="Pres-Ejec_"/>
      <sheetName val="Pedido_Unit_"/>
      <sheetName val="Pedido_Masivo_"/>
      <sheetName val="Soporte_Pedido_Unit_"/>
      <sheetName val="Soporte_Pedido_Masivo_"/>
      <sheetName val="Partidas_No_Contempladas"/>
      <sheetName val="Col.Amarre"/>
      <sheetName val="Escalera"/>
      <sheetName val="Muros"/>
      <sheetName val="Análisis"/>
      <sheetName val="Precios"/>
      <sheetName val="Col_Amarre"/>
      <sheetName val="Soportes_Grales_Controles_de_O1"/>
      <sheetName val="Cotz_1"/>
      <sheetName val="Indirectos_(2)1"/>
      <sheetName val="Indirectos_Ejec_1"/>
      <sheetName val="Pres-Ejec_1"/>
      <sheetName val="Pedido_Unit_1"/>
      <sheetName val="Pedido_Masivo_1"/>
      <sheetName val="Soporte_Pedido_Unit_1"/>
      <sheetName val="Soporte_Pedido_Masivo_1"/>
      <sheetName val="Partidas_No_Contempladas1"/>
      <sheetName val="Col_Amarre1"/>
      <sheetName val="Soportes_Grales_Controles_de_O2"/>
      <sheetName val="Cotz_2"/>
      <sheetName val="Indirectos_(2)2"/>
      <sheetName val="Indirectos_Ejec_2"/>
      <sheetName val="Pres-Ejec_2"/>
      <sheetName val="Pedido_Unit_2"/>
      <sheetName val="Pedido_Masivo_2"/>
      <sheetName val="Soporte_Pedido_Unit_2"/>
      <sheetName val="Soporte_Pedido_Masivo_2"/>
      <sheetName val="Partidas_No_Contempladas2"/>
      <sheetName val="Col_Amarre2"/>
      <sheetName val="Soportes_Grales_Controles_de_O3"/>
      <sheetName val="Cotz_3"/>
      <sheetName val="Indirectos_(2)3"/>
      <sheetName val="Indirectos_Ejec_3"/>
      <sheetName val="Pres-Ejec_3"/>
      <sheetName val="Pedido_Unit_3"/>
      <sheetName val="Pedido_Masivo_3"/>
      <sheetName val="Soporte_Pedido_Unit_3"/>
      <sheetName val="Soporte_Pedido_Masivo_3"/>
      <sheetName val="Partidas_No_Contempladas3"/>
      <sheetName val="Col_Amarre3"/>
      <sheetName val="Ana"/>
      <sheetName val="materiales"/>
      <sheetName val="Soportes_Grales_Controles_de_O4"/>
      <sheetName val="Cotz_4"/>
      <sheetName val="Indirectos_(2)4"/>
      <sheetName val="Indirectos_Ejec_4"/>
      <sheetName val="Pres-Ejec_4"/>
      <sheetName val="Pedido_Unit_4"/>
      <sheetName val="Pedido_Masivo_4"/>
      <sheetName val="Soporte_Pedido_Unit_4"/>
      <sheetName val="Soporte_Pedido_Masivo_4"/>
      <sheetName val="Partidas_No_Contempladas4"/>
      <sheetName val="Col_Amarre4"/>
      <sheetName val="Soportes_Grales_Controles_de_O5"/>
      <sheetName val="Cotz_5"/>
      <sheetName val="Indirectos_(2)5"/>
      <sheetName val="Indirectos_Ejec_5"/>
      <sheetName val="Pres-Ejec_5"/>
      <sheetName val="Pedido_Unit_5"/>
      <sheetName val="Pedido_Masivo_5"/>
      <sheetName val="Soporte_Pedido_Unit_5"/>
      <sheetName val="Soporte_Pedido_Masivo_5"/>
      <sheetName val="Partidas_No_Contempladas5"/>
      <sheetName val="Col_Amarre5"/>
      <sheetName val="Insumos"/>
      <sheetName val="Análisis de Precios"/>
      <sheetName val="MANT.TRANSITO"/>
      <sheetName val="Cashflow"/>
      <sheetName val="Costo Venta"/>
      <sheetName val="OBRAMANO"/>
      <sheetName val="EQUIPOS"/>
      <sheetName val="Mat"/>
      <sheetName val="Resumen Precio Equipos"/>
      <sheetName val="o.m. y salarios"/>
      <sheetName val="Mezcla"/>
      <sheetName val="insumo"/>
      <sheetName val="CUBICACION "/>
      <sheetName val="qqVgas"/>
      <sheetName val="Analisis Unitarios"/>
      <sheetName val="presupuesto"/>
      <sheetName val="MO"/>
      <sheetName val="a"/>
      <sheetName val="electrico"/>
      <sheetName val="anal term"/>
      <sheetName val="Ana-Sanit."/>
      <sheetName val="Anal. horm."/>
      <sheetName val="CUBICACION_"/>
      <sheetName val="Resumen_Precio_Equipos"/>
      <sheetName val="o_m__y_salarios"/>
      <sheetName val="Analisis_Unitarios"/>
      <sheetName val="anal_term"/>
      <sheetName val="Ana-Sanit_"/>
      <sheetName val="Anal__horm_"/>
      <sheetName val="CUBICACION_1"/>
      <sheetName val="Analisis_Unitarios1"/>
      <sheetName val="anal_term1"/>
      <sheetName val="Ana-Sanit_1"/>
      <sheetName val="Anal__horm_1"/>
      <sheetName val="Resumen_Precio_Equipos1"/>
      <sheetName val="o_m__y_salarios1"/>
      <sheetName val="Soportes_Grales_Controles_de_O6"/>
      <sheetName val="Cotz_6"/>
      <sheetName val="Indirectos_(2)6"/>
      <sheetName val="Indirectos_Ejec_6"/>
      <sheetName val="Pres-Ejec_6"/>
      <sheetName val="Pedido_Unit_6"/>
      <sheetName val="Pedido_Masivo_6"/>
      <sheetName val="Soporte_Pedido_Unit_6"/>
      <sheetName val="Soporte_Pedido_Masivo_6"/>
      <sheetName val="Partidas_No_Contempladas6"/>
      <sheetName val="CUBICACION_2"/>
      <sheetName val="Analisis_Unitarios2"/>
      <sheetName val="Col_Amarre6"/>
      <sheetName val="anal_term2"/>
      <sheetName val="Ana-Sanit_2"/>
      <sheetName val="Anal__horm_2"/>
      <sheetName val="Soportes_Grales_Controles_de_O7"/>
      <sheetName val="Cotz_7"/>
      <sheetName val="Indirectos_(2)7"/>
      <sheetName val="Indirectos_Ejec_7"/>
      <sheetName val="Pres-Ejec_7"/>
      <sheetName val="Pedido_Unit_7"/>
      <sheetName val="Pedido_Masivo_7"/>
      <sheetName val="Soporte_Pedido_Unit_7"/>
      <sheetName val="Soporte_Pedido_Masivo_7"/>
      <sheetName val="Partidas_No_Contempladas7"/>
      <sheetName val="CUBICACION_3"/>
      <sheetName val="Resumen_Precio_Equipos2"/>
      <sheetName val="o_m__y_salarios2"/>
      <sheetName val="Col_Amarre7"/>
      <sheetName val="Analisis_Unitarios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sheetData sheetId="97"/>
      <sheetData sheetId="98" refreshError="1"/>
      <sheetData sheetId="99" refreshError="1"/>
      <sheetData sheetId="100"/>
      <sheetData sheetId="101" refreshError="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 val="Analisis_albañileria"/>
      <sheetName val="Analisis_Electrico"/>
      <sheetName val="qqLosa1_"/>
      <sheetName val="Cotz."/>
      <sheetName val="Col.Amarre"/>
      <sheetName val="Escalera"/>
      <sheetName val="Muros"/>
      <sheetName val="analisis"/>
      <sheetName val="Insumos"/>
      <sheetName val="Análisis de Precios"/>
      <sheetName val="Cotz_"/>
      <sheetName val="Col_Amarre"/>
      <sheetName val="Analisis_albañileria1"/>
      <sheetName val="Analisis_Electrico1"/>
      <sheetName val="qqLosa1_1"/>
      <sheetName val="Cotz_1"/>
      <sheetName val="Col_Amarre1"/>
      <sheetName val="Analisis_albañileria2"/>
      <sheetName val="Analisis_Electrico2"/>
      <sheetName val="qqLosa1_2"/>
      <sheetName val="Cotz_2"/>
      <sheetName val="Col_Amarre2"/>
      <sheetName val="Analisis_albañileria3"/>
      <sheetName val="Analisis_Electrico3"/>
      <sheetName val="qqLosa1_3"/>
      <sheetName val="Cotz_3"/>
      <sheetName val="Col_Amarre3"/>
      <sheetName val="Rendimientos OM"/>
      <sheetName val="Ana. blocks y termin."/>
      <sheetName val="Costos Mano de Obra"/>
      <sheetName val="Insumos materiales"/>
      <sheetName val="Ana. Horm mexc mort"/>
      <sheetName val="Analisis_albañileria4"/>
      <sheetName val="Analisis_Electrico4"/>
      <sheetName val="qqLosa1_4"/>
      <sheetName val="Cotz_4"/>
      <sheetName val="Col_Amarre4"/>
      <sheetName val="Analisis_albañileria5"/>
      <sheetName val="Analisis_Electrico5"/>
      <sheetName val="qqLosa1_5"/>
      <sheetName val="Cotz_5"/>
      <sheetName val="Col_Amarre5"/>
      <sheetName val="Mat"/>
      <sheetName val="anal term"/>
      <sheetName val="analisis sto dgo"/>
      <sheetName val="MATERIALES LISTADO"/>
      <sheetName val="Jornal"/>
      <sheetName val="Anal. horm."/>
      <sheetName val="PU-Elect."/>
      <sheetName val="Ana-Sanit."/>
      <sheetName val="Pu-Sanit."/>
      <sheetName val="V.Tierras A"/>
      <sheetName val="analisis de costo"/>
      <sheetName val="a"/>
      <sheetName val="MANO DE OBRA"/>
      <sheetName val="anal_term"/>
      <sheetName val="analisis_sto_dgo"/>
      <sheetName val="MATERIALES_LISTADO"/>
      <sheetName val="Anal__horm_"/>
      <sheetName val="PU-Elect_"/>
      <sheetName val="Ana-Sanit_"/>
      <sheetName val="Pu-Sanit_"/>
      <sheetName val="Insumos_materiales"/>
      <sheetName val="Costos_Mano_de_Obra"/>
      <sheetName val="V_Tierras_A"/>
      <sheetName val="analisis_de_costo"/>
      <sheetName val="MANO_DE_OBRA"/>
      <sheetName val="Análisis_de_Precios"/>
      <sheetName val="anal_term1"/>
      <sheetName val="analisis_sto_dgo1"/>
      <sheetName val="MATERIALES_LISTADO1"/>
      <sheetName val="Anal__horm_1"/>
      <sheetName val="PU-Elect_1"/>
      <sheetName val="Ana-Sanit_1"/>
      <sheetName val="Pu-Sanit_1"/>
      <sheetName val="Insumos_materiales1"/>
      <sheetName val="Costos_Mano_de_Obra1"/>
      <sheetName val="V_Tierras_A1"/>
      <sheetName val="analisis_de_costo1"/>
      <sheetName val="MANO_DE_OBRA1"/>
      <sheetName val="Análisis_de_Precios1"/>
      <sheetName val="Analisis_albañileria6"/>
      <sheetName val="Analisis_Electrico6"/>
      <sheetName val="qqLosa1_6"/>
      <sheetName val="anal_term2"/>
      <sheetName val="analisis_sto_dgo2"/>
      <sheetName val="MATERIALES_LISTADO2"/>
      <sheetName val="Anal__horm_2"/>
      <sheetName val="PU-Elect_2"/>
      <sheetName val="Ana-Sanit_2"/>
      <sheetName val="Pu-Sanit_2"/>
      <sheetName val="Insumos_materiales2"/>
      <sheetName val="Costos_Mano_de_Obra2"/>
      <sheetName val="V_Tierras_A2"/>
      <sheetName val="Cotz_6"/>
      <sheetName val="Col_Amarre6"/>
      <sheetName val="analisis_de_costo2"/>
      <sheetName val="MANO_DE_OBRA2"/>
      <sheetName val="Analisis_albañileria7"/>
      <sheetName val="Analisis_Electrico7"/>
      <sheetName val="qqLosa1_7"/>
      <sheetName val="anal_term3"/>
      <sheetName val="analisis_sto_dgo3"/>
      <sheetName val="MATERIALES_LISTADO3"/>
      <sheetName val="Anal__horm_3"/>
      <sheetName val="PU-Elect_3"/>
      <sheetName val="Ana-Sanit_3"/>
      <sheetName val="Pu-Sanit_3"/>
      <sheetName val="Cotz_7"/>
      <sheetName val="Col_Amarre7"/>
      <sheetName val="Insumos_materiales3"/>
      <sheetName val="Costos_Mano_de_Obra3"/>
      <sheetName val="V_Tierras_A3"/>
      <sheetName val="analisis_de_costo3"/>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refreshError="1"/>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 val="Mov__tierra"/>
      <sheetName val="H_A_"/>
      <sheetName val="Cuantia_de_Acero"/>
      <sheetName val="Muros_y_Te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 val="Analisis"/>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 val="PRE Desvio Alcant.  Potable"/>
      <sheetName val="Análisis"/>
      <sheetName val="Insumos materiales"/>
      <sheetName val="Costos Mano de Obra"/>
      <sheetName val="Ana. Horm mexc mort"/>
      <sheetName val="Equipos"/>
      <sheetName val="EST N. DE OVANDO CENTRAL (MOD. "/>
      <sheetName val="O.M. y Salarios"/>
      <sheetName val="Resumen Precio Equipos"/>
      <sheetName val="Materiales"/>
      <sheetName val="qqVgas"/>
      <sheetName val="datos_project"/>
      <sheetName val="PRESUPUESTO_pañetado"/>
      <sheetName val="PRESUPUESTO_violinado"/>
      <sheetName val="Analisis_Unit__"/>
      <sheetName val="Datos_Para_Project"/>
      <sheetName val="Cargas_Sociales"/>
      <sheetName val="Tarifas_de_Alquiler_de_Equipo"/>
      <sheetName val="PRE_Desvio_Alcant___Potable"/>
      <sheetName val="análisis de costo edificios"/>
      <sheetName val="Insumos_materiales"/>
      <sheetName val="Costos_Mano_de_Obra"/>
      <sheetName val="Ana__Horm_mexc_mort"/>
      <sheetName val="EST_N__DE_OVANDO_CENTRAL_(MOD__"/>
      <sheetName val="análisis_de_costo_edificios"/>
      <sheetName val="datos_project1"/>
      <sheetName val="PRESUPUESTO_pañetado1"/>
      <sheetName val="PRESUPUESTO_violinado1"/>
      <sheetName val="Analisis_Unit__1"/>
      <sheetName val="Datos_Para_Project1"/>
      <sheetName val="Cargas_Sociales1"/>
      <sheetName val="Tarifas_de_Alquiler_de_Equipo1"/>
      <sheetName val="PRE_Desvio_Alcant___Potable1"/>
      <sheetName val="Insumos_materiales1"/>
      <sheetName val="Costos_Mano_de_Obra1"/>
      <sheetName val="Ana__Horm_mexc_mort1"/>
      <sheetName val="EST_N__DE_OVANDO_CENTRAL_(MOD_1"/>
      <sheetName val="análisis_de_costo_edificios1"/>
      <sheetName val="datos_project2"/>
      <sheetName val="PRESUPUESTO_pañetado2"/>
      <sheetName val="PRESUPUESTO_violinado2"/>
      <sheetName val="Analisis_Unit__2"/>
      <sheetName val="Datos_Para_Project2"/>
      <sheetName val="Cargas_Sociales2"/>
      <sheetName val="Tarifas_de_Alquiler_de_Equipo2"/>
      <sheetName val="PRE_Desvio_Alcant___Potable2"/>
      <sheetName val="Insumos_materiales2"/>
      <sheetName val="Costos_Mano_de_Obra2"/>
      <sheetName val="Ana__Horm_mexc_mort2"/>
      <sheetName val="EST_N__DE_OVANDO_CENTRAL_(MOD_2"/>
      <sheetName val="análisis_de_costo_edificios2"/>
      <sheetName val="datos_project3"/>
      <sheetName val="PRESUPUESTO_pañetado3"/>
      <sheetName val="PRESUPUESTO_violinado3"/>
      <sheetName val="Analisis_Unit__3"/>
      <sheetName val="Datos_Para_Project3"/>
      <sheetName val="Cargas_Sociales3"/>
      <sheetName val="Tarifas_de_Alquiler_de_Equipo3"/>
      <sheetName val="PRE_Desvio_Alcant___Potable3"/>
      <sheetName val="Insumos_materiales3"/>
      <sheetName val="Costos_Mano_de_Obra3"/>
      <sheetName val="Ana__Horm_mexc_mort3"/>
      <sheetName val="EST_N__DE_OVANDO_CENTRAL_(MOD_3"/>
      <sheetName val="análisis_de_costo_edificios3"/>
      <sheetName val="datos_project4"/>
      <sheetName val="PRESUPUESTO_pañetado4"/>
      <sheetName val="PRESUPUESTO_violinado4"/>
      <sheetName val="Analisis_Unit__4"/>
      <sheetName val="Datos_Para_Project4"/>
      <sheetName val="Cargas_Sociales4"/>
      <sheetName val="Tarifas_de_Alquiler_de_Equipo4"/>
      <sheetName val="PRE_Desvio_Alcant___Potable4"/>
      <sheetName val="Insumos_materiales4"/>
      <sheetName val="Costos_Mano_de_Obra4"/>
      <sheetName val="Ana__Horm_mexc_mort4"/>
      <sheetName val="EST_N__DE_OVANDO_CENTRAL_(MOD_4"/>
      <sheetName val="análisis_de_costo_edificios4"/>
      <sheetName val="datos_project5"/>
      <sheetName val="PRESUPUESTO_pañetado5"/>
      <sheetName val="PRESUPUESTO_violinado5"/>
      <sheetName val="Analisis_Unit__5"/>
      <sheetName val="Datos_Para_Project5"/>
      <sheetName val="Cargas_Sociales5"/>
      <sheetName val="Tarifas_de_Alquiler_de_Equipo5"/>
      <sheetName val="PRE_Desvio_Alcant___Potable5"/>
      <sheetName val="Insumos_materiales5"/>
      <sheetName val="Costos_Mano_de_Obra5"/>
      <sheetName val="Ana__Horm_mexc_mort5"/>
      <sheetName val="EST_N__DE_OVANDO_CENTRAL_(MOD_5"/>
      <sheetName val="análisis_de_costo_edificios5"/>
      <sheetName val="listado equipos a utilizar"/>
      <sheetName val="Ana. blocks y termin."/>
    </sheetNames>
    <sheetDataSet>
      <sheetData sheetId="0">
        <row r="3">
          <cell r="G3">
            <v>212.68726395300044</v>
          </cell>
        </row>
      </sheetData>
      <sheetData sheetId="1">
        <row r="3">
          <cell r="G3">
            <v>212.68726395300044</v>
          </cell>
        </row>
      </sheetData>
      <sheetData sheetId="2">
        <row r="3">
          <cell r="G3">
            <v>212.68726395300044</v>
          </cell>
        </row>
      </sheetData>
      <sheetData sheetId="3">
        <row r="3">
          <cell r="G3">
            <v>212.68726395300044</v>
          </cell>
        </row>
      </sheetData>
      <sheetData sheetId="4">
        <row r="3">
          <cell r="G3">
            <v>212.68726395300044</v>
          </cell>
        </row>
        <row r="4">
          <cell r="G4">
            <v>141.52328997062529</v>
          </cell>
        </row>
        <row r="5">
          <cell r="G5">
            <v>73.32996747796895</v>
          </cell>
        </row>
        <row r="41">
          <cell r="F41">
            <v>900</v>
          </cell>
        </row>
        <row r="42">
          <cell r="F42">
            <v>800</v>
          </cell>
        </row>
        <row r="44">
          <cell r="F44">
            <v>1180</v>
          </cell>
        </row>
        <row r="47">
          <cell r="F47">
            <v>320</v>
          </cell>
        </row>
        <row r="49">
          <cell r="F49">
            <v>225</v>
          </cell>
        </row>
        <row r="64">
          <cell r="F64">
            <v>3651.0638888888889</v>
          </cell>
        </row>
        <row r="74">
          <cell r="F74">
            <v>3252.5111111111114</v>
          </cell>
        </row>
        <row r="85">
          <cell r="F85">
            <v>4011.2777777777778</v>
          </cell>
        </row>
      </sheetData>
      <sheetData sheetId="5">
        <row r="3">
          <cell r="G3">
            <v>212.68726395300044</v>
          </cell>
        </row>
      </sheetData>
      <sheetData sheetId="6">
        <row r="3">
          <cell r="G3">
            <v>212.68726395300044</v>
          </cell>
        </row>
        <row r="23">
          <cell r="G23">
            <v>1.3036438662750036</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3">
          <cell r="G3">
            <v>212.68726395300044</v>
          </cell>
        </row>
      </sheetData>
      <sheetData sheetId="20">
        <row r="3">
          <cell r="G3">
            <v>212.68726395300044</v>
          </cell>
        </row>
      </sheetData>
      <sheetData sheetId="21">
        <row r="3">
          <cell r="G3">
            <v>212.68726395300044</v>
          </cell>
        </row>
      </sheetData>
      <sheetData sheetId="22">
        <row r="3">
          <cell r="G3">
            <v>212.68726395300044</v>
          </cell>
        </row>
      </sheetData>
      <sheetData sheetId="23">
        <row r="3">
          <cell r="G3">
            <v>212.68726395300044</v>
          </cell>
        </row>
      </sheetData>
      <sheetData sheetId="24">
        <row r="3">
          <cell r="G3">
            <v>212.68726395300044</v>
          </cell>
        </row>
      </sheetData>
      <sheetData sheetId="25">
        <row r="3">
          <cell r="G3">
            <v>212.68726395300044</v>
          </cell>
        </row>
      </sheetData>
      <sheetData sheetId="26">
        <row r="3">
          <cell r="G3">
            <v>212.68726395300044</v>
          </cell>
        </row>
      </sheetData>
      <sheetData sheetId="27" refreshError="1"/>
      <sheetData sheetId="28">
        <row r="3">
          <cell r="G3">
            <v>212.68726395300044</v>
          </cell>
        </row>
      </sheetData>
      <sheetData sheetId="29">
        <row r="3">
          <cell r="G3">
            <v>212.68726395300044</v>
          </cell>
        </row>
      </sheetData>
      <sheetData sheetId="30">
        <row r="3">
          <cell r="G3">
            <v>212.68726395300044</v>
          </cell>
        </row>
      </sheetData>
      <sheetData sheetId="31">
        <row r="3">
          <cell r="G3">
            <v>212.68726395300044</v>
          </cell>
        </row>
      </sheetData>
      <sheetData sheetId="32">
        <row r="3">
          <cell r="G3">
            <v>212.68726395300044</v>
          </cell>
        </row>
      </sheetData>
      <sheetData sheetId="33">
        <row r="3">
          <cell r="G3">
            <v>212.68726395300044</v>
          </cell>
        </row>
      </sheetData>
      <sheetData sheetId="34">
        <row r="3">
          <cell r="G3">
            <v>212.68726395300044</v>
          </cell>
        </row>
      </sheetData>
      <sheetData sheetId="35">
        <row r="3">
          <cell r="G3">
            <v>212.68726395300044</v>
          </cell>
        </row>
      </sheetData>
      <sheetData sheetId="36">
        <row r="3">
          <cell r="G3">
            <v>212.68726395300044</v>
          </cell>
        </row>
      </sheetData>
      <sheetData sheetId="37">
        <row r="3">
          <cell r="G3">
            <v>212.68726395300044</v>
          </cell>
        </row>
      </sheetData>
      <sheetData sheetId="38">
        <row r="3">
          <cell r="G3">
            <v>212.68726395300044</v>
          </cell>
        </row>
      </sheetData>
      <sheetData sheetId="39"/>
      <sheetData sheetId="40"/>
      <sheetData sheetId="41"/>
      <sheetData sheetId="42">
        <row r="3">
          <cell r="G3">
            <v>212.68726395300044</v>
          </cell>
        </row>
      </sheetData>
      <sheetData sheetId="43">
        <row r="3">
          <cell r="G3">
            <v>212.68726395300044</v>
          </cell>
        </row>
      </sheetData>
      <sheetData sheetId="44">
        <row r="3">
          <cell r="G3">
            <v>212.68726395300044</v>
          </cell>
        </row>
      </sheetData>
      <sheetData sheetId="45">
        <row r="3">
          <cell r="G3">
            <v>212.68726395300044</v>
          </cell>
        </row>
      </sheetData>
      <sheetData sheetId="46">
        <row r="3">
          <cell r="G3">
            <v>212.68726395300044</v>
          </cell>
        </row>
      </sheetData>
      <sheetData sheetId="47">
        <row r="3">
          <cell r="G3">
            <v>212.68726395300044</v>
          </cell>
        </row>
      </sheetData>
      <sheetData sheetId="48">
        <row r="3">
          <cell r="G3">
            <v>212.68726395300044</v>
          </cell>
        </row>
      </sheetData>
      <sheetData sheetId="49">
        <row r="3">
          <cell r="G3">
            <v>212.68726395300044</v>
          </cell>
        </row>
      </sheetData>
      <sheetData sheetId="50">
        <row r="3">
          <cell r="G3">
            <v>212.68726395300044</v>
          </cell>
        </row>
      </sheetData>
      <sheetData sheetId="51">
        <row r="3">
          <cell r="G3">
            <v>212.68726395300044</v>
          </cell>
        </row>
      </sheetData>
      <sheetData sheetId="52"/>
      <sheetData sheetId="53"/>
      <sheetData sheetId="54"/>
      <sheetData sheetId="55">
        <row r="3">
          <cell r="G3">
            <v>212.68726395300044</v>
          </cell>
        </row>
      </sheetData>
      <sheetData sheetId="56">
        <row r="3">
          <cell r="G3">
            <v>212.68726395300044</v>
          </cell>
        </row>
      </sheetData>
      <sheetData sheetId="57">
        <row r="3">
          <cell r="G3">
            <v>212.68726395300044</v>
          </cell>
        </row>
      </sheetData>
      <sheetData sheetId="58">
        <row r="3">
          <cell r="G3">
            <v>212.68726395300044</v>
          </cell>
        </row>
      </sheetData>
      <sheetData sheetId="59">
        <row r="3">
          <cell r="G3">
            <v>212.68726395300044</v>
          </cell>
        </row>
      </sheetData>
      <sheetData sheetId="60">
        <row r="3">
          <cell r="G3">
            <v>212.68726395300044</v>
          </cell>
        </row>
      </sheetData>
      <sheetData sheetId="61">
        <row r="3">
          <cell r="G3">
            <v>212.68726395300044</v>
          </cell>
        </row>
      </sheetData>
      <sheetData sheetId="62">
        <row r="3">
          <cell r="G3">
            <v>212.68726395300044</v>
          </cell>
        </row>
      </sheetData>
      <sheetData sheetId="63">
        <row r="3">
          <cell r="G3">
            <v>212.68726395300044</v>
          </cell>
        </row>
      </sheetData>
      <sheetData sheetId="64">
        <row r="3">
          <cell r="G3">
            <v>212.68726395300044</v>
          </cell>
        </row>
      </sheetData>
      <sheetData sheetId="65"/>
      <sheetData sheetId="66"/>
      <sheetData sheetId="67"/>
      <sheetData sheetId="68"/>
      <sheetData sheetId="69"/>
      <sheetData sheetId="70"/>
      <sheetData sheetId="71"/>
      <sheetData sheetId="72">
        <row r="3">
          <cell r="G3">
            <v>212.68726395300044</v>
          </cell>
        </row>
      </sheetData>
      <sheetData sheetId="73">
        <row r="3">
          <cell r="G3">
            <v>212.68726395300044</v>
          </cell>
        </row>
      </sheetData>
      <sheetData sheetId="74">
        <row r="3">
          <cell r="G3">
            <v>212.68726395300044</v>
          </cell>
        </row>
      </sheetData>
      <sheetData sheetId="75">
        <row r="3">
          <cell r="G3">
            <v>212.68726395300044</v>
          </cell>
        </row>
      </sheetData>
      <sheetData sheetId="76">
        <row r="3">
          <cell r="G3">
            <v>212.68726395300044</v>
          </cell>
        </row>
      </sheetData>
      <sheetData sheetId="77">
        <row r="3">
          <cell r="G3">
            <v>212.68726395300044</v>
          </cell>
        </row>
      </sheetData>
      <sheetData sheetId="78"/>
      <sheetData sheetId="79"/>
      <sheetData sheetId="80"/>
      <sheetData sheetId="81"/>
      <sheetData sheetId="82"/>
      <sheetData sheetId="83"/>
      <sheetData sheetId="84"/>
      <sheetData sheetId="85">
        <row r="3">
          <cell r="G3">
            <v>212.68726395300044</v>
          </cell>
        </row>
      </sheetData>
      <sheetData sheetId="86">
        <row r="3">
          <cell r="G3">
            <v>212.68726395300044</v>
          </cell>
        </row>
      </sheetData>
      <sheetData sheetId="87">
        <row r="3">
          <cell r="G3">
            <v>212.68726395300044</v>
          </cell>
        </row>
      </sheetData>
      <sheetData sheetId="88">
        <row r="3">
          <cell r="G3">
            <v>212.68726395300044</v>
          </cell>
        </row>
      </sheetData>
      <sheetData sheetId="89">
        <row r="3">
          <cell r="G3">
            <v>212.68726395300044</v>
          </cell>
        </row>
      </sheetData>
      <sheetData sheetId="90">
        <row r="3">
          <cell r="G3">
            <v>212.68726395300044</v>
          </cell>
        </row>
      </sheetData>
      <sheetData sheetId="91"/>
      <sheetData sheetId="92"/>
      <sheetData sheetId="93"/>
      <sheetData sheetId="94"/>
      <sheetData sheetId="95"/>
      <sheetData sheetId="96"/>
      <sheetData sheetId="97"/>
      <sheetData sheetId="98" refreshError="1"/>
      <sheetData sheetId="9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 val="anal term"/>
      <sheetName val="#REF"/>
      <sheetName val="Ac_Z"/>
      <sheetName val="Ac_C"/>
      <sheetName val="Ac_V"/>
      <sheetName val="resum_ac_"/>
      <sheetName val="LOSA_(2)"/>
      <sheetName val="ana_h_a"/>
      <sheetName val="Analisis_Areas_Ext_"/>
      <sheetName val="v__exterior"/>
      <sheetName val="bLOQUE_A"/>
      <sheetName val="V_Tierras_A"/>
      <sheetName val="V_H_A_y_Muros_A"/>
      <sheetName val="Term_A"/>
      <sheetName val="ANALISIS_STO_DGO"/>
      <sheetName val="Ac_Z1"/>
      <sheetName val="Ac_C1"/>
      <sheetName val="Ac_V1"/>
      <sheetName val="resum_ac_1"/>
      <sheetName val="LOSA_(2)1"/>
      <sheetName val="ana_h_a1"/>
      <sheetName val="Analisis_Areas_Ext_1"/>
      <sheetName val="v__exterior1"/>
      <sheetName val="bLOQUE_A1"/>
      <sheetName val="V_Tierras_A1"/>
      <sheetName val="V_H_A_y_Muros_A1"/>
      <sheetName val="Term_A1"/>
      <sheetName val="ANALISIS_STO_DGO1"/>
      <sheetName val="anal_term"/>
      <sheetName val="HORM. Y MORTEROS."/>
      <sheetName val="SALARIOS"/>
      <sheetName val="m.o."/>
      <sheetName val="Ana. blocks y termin."/>
      <sheetName val="Costos Mano de Obra"/>
      <sheetName val="Insumos materiales"/>
      <sheetName val="Ana. Horm mexc mort"/>
      <sheetName val="m_o_"/>
      <sheetName val="m_o_1"/>
      <sheetName val="Ac_Z2"/>
      <sheetName val="Ac_C2"/>
      <sheetName val="Ac_V2"/>
      <sheetName val="resum_ac_2"/>
      <sheetName val="LOSA_(2)2"/>
      <sheetName val="ana_h_a2"/>
      <sheetName val="Analisis_Areas_Ext_2"/>
      <sheetName val="v__exterior2"/>
      <sheetName val="bLOQUE_A2"/>
      <sheetName val="V_Tierras_A2"/>
      <sheetName val="V_H_A_y_Muros_A2"/>
      <sheetName val="Term_A2"/>
      <sheetName val="ANALISIS_STO_DGO2"/>
      <sheetName val="m_o_2"/>
      <sheetName val="Ac_Z3"/>
      <sheetName val="Ac_C3"/>
      <sheetName val="Ac_V3"/>
      <sheetName val="resum_ac_3"/>
      <sheetName val="LOSA_(2)3"/>
      <sheetName val="ana_h_a3"/>
      <sheetName val="Analisis_Areas_Ext_3"/>
      <sheetName val="v__exterior3"/>
      <sheetName val="bLOQUE_A3"/>
      <sheetName val="V_Tierras_A3"/>
      <sheetName val="V_H_A_y_Muros_A3"/>
      <sheetName val="Term_A3"/>
      <sheetName val="ANALISIS_STO_DGO3"/>
      <sheetName val="m_o_3"/>
      <sheetName val="Ac_Z4"/>
      <sheetName val="Ac_C4"/>
      <sheetName val="Ac_V4"/>
      <sheetName val="resum_ac_4"/>
      <sheetName val="LOSA_(2)4"/>
      <sheetName val="ana_h_a4"/>
      <sheetName val="Analisis_Areas_Ext_4"/>
      <sheetName val="v__exterior4"/>
      <sheetName val="bLOQUE_A4"/>
      <sheetName val="V_Tierras_A4"/>
      <sheetName val="V_H_A_y_Muros_A4"/>
      <sheetName val="Term_A4"/>
      <sheetName val="ANALISIS_STO_DGO4"/>
      <sheetName val="m_o_4"/>
      <sheetName val="Ac_Z5"/>
      <sheetName val="Ac_C5"/>
      <sheetName val="Ac_V5"/>
      <sheetName val="resum_ac_5"/>
      <sheetName val="LOSA_(2)5"/>
      <sheetName val="ana_h_a5"/>
      <sheetName val="Analisis_Areas_Ext_5"/>
      <sheetName val="v__exterior5"/>
      <sheetName val="bLOQUE_A5"/>
      <sheetName val="V_Tierras_A5"/>
      <sheetName val="V_H_A_y_Muros_A5"/>
      <sheetName val="Term_A5"/>
      <sheetName val="ANALISIS_STO_DGO5"/>
      <sheetName val="m_o_5"/>
      <sheetName val="HORM__Y_MORTEROS_"/>
      <sheetName val="anal_term1"/>
      <sheetName val="HORM__Y_MORTEROS_1"/>
      <sheetName val="anal_term2"/>
      <sheetName val="HORM__Y_MORTEROS_2"/>
      <sheetName val="anal_term3"/>
      <sheetName val="HORM__Y_MORTEROS_3"/>
      <sheetName val="anal_term4"/>
      <sheetName val="HORM__Y_MORTEROS_4"/>
      <sheetName val="anal_term5"/>
      <sheetName val="HORM__Y_MORTEROS_5"/>
      <sheetName val="Osiades Est."/>
      <sheetName val="Analisis RELLENO"/>
      <sheetName val="Precios"/>
      <sheetName val="presup"/>
      <sheetName val="INSUMOS"/>
      <sheetName val="ana-sanit."/>
      <sheetName val="Ana"/>
      <sheetName val="analisis h-a "/>
      <sheetName val="Pu-Sanit."/>
      <sheetName val="Jornal"/>
      <sheetName val="listado equipos a utilizar"/>
      <sheetName val="electrico"/>
      <sheetName val="Anal. horm."/>
      <sheetName val="Mat"/>
      <sheetName val="Mano de Obra"/>
      <sheetName val="Volumenes"/>
      <sheetName val="Lista de precios"/>
      <sheetName val="CUBICACION 11"/>
      <sheetName val="MO"/>
      <sheetName val="CUBICACION_11"/>
      <sheetName val="Ana__blocks_y_termin_"/>
      <sheetName val="Costos_Mano_de_Obra"/>
      <sheetName val="Insumos_materiales"/>
      <sheetName val="Ana__Horm_mexc_mort"/>
      <sheetName val="ana-sanit_"/>
      <sheetName val="analisis_h-a_"/>
      <sheetName val="Pu-Sanit_"/>
      <sheetName val="listado_equipos_a_utilizar"/>
      <sheetName val="Anal__horm_"/>
      <sheetName val="Mano_de_Obra"/>
      <sheetName val="ana-sanit_1"/>
      <sheetName val="analisis_h-a_1"/>
      <sheetName val="listado_equipos_a_utilizar1"/>
      <sheetName val="Ana__blocks_y_termin_1"/>
      <sheetName val="Costos_Mano_de_Obra1"/>
      <sheetName val="Insumos_materiales1"/>
      <sheetName val="Ana__Horm_mexc_mort1"/>
      <sheetName val="Anal__horm_1"/>
      <sheetName val="Mano_de_Obra1"/>
      <sheetName val="CUBICACION_111"/>
      <sheetName val="Pu-Sanit_1"/>
      <sheetName val="ana-sanit_2"/>
      <sheetName val="analisis_h-a_2"/>
      <sheetName val="listado_equipos_a_utilizar2"/>
      <sheetName val="Ana__blocks_y_termin_2"/>
      <sheetName val="Costos_Mano_de_Obra2"/>
      <sheetName val="Insumos_materiales2"/>
      <sheetName val="Ana__Horm_mexc_mort2"/>
      <sheetName val="Anal__horm_2"/>
      <sheetName val="Mano_de_Obra2"/>
      <sheetName val="CUBICACION_112"/>
      <sheetName val="Ana__blocks_y_termin_3"/>
      <sheetName val="Costos_Mano_de_Obra3"/>
      <sheetName val="Insumos_materiales3"/>
      <sheetName val="Ana__Horm_mexc_mort3"/>
      <sheetName val="ana-sanit_3"/>
      <sheetName val="analisis_h-a_3"/>
      <sheetName val="Pu-Sanit_2"/>
      <sheetName val="listado_equipos_a_utilizar3"/>
      <sheetName val="Anal__horm_3"/>
      <sheetName val="Mano_de_Obra3"/>
      <sheetName val="hato mayor dic.2010"/>
      <sheetName val="qqV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F10">
            <v>4838.6400000000003</v>
          </cell>
        </row>
        <row r="37">
          <cell r="F37">
            <v>4299.8692000000001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refreshError="1"/>
      <sheetData sheetId="125" refreshError="1"/>
      <sheetData sheetId="126" refreshError="1"/>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refreshError="1"/>
      <sheetData sheetId="18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 val="MO"/>
      <sheetName val="Analisis BC"/>
      <sheetName val="O.M. y Salarios"/>
      <sheetName val="Gastos Generales y Factores"/>
      <sheetName val="Listado Mano de Obra"/>
      <sheetName val="Listado Completo de Equipos"/>
      <sheetName val="Progr. Mensual"/>
      <sheetName val="Lista de Materiales"/>
      <sheetName val="Ingenieria"/>
      <sheetName val="Lista de Insumos K-CC 146-148"/>
      <sheetName val="Pres. Nav. Pto Plata"/>
      <sheetName val="PLANTA 150-200 TPH"/>
      <sheetName val="Trabajos Generales"/>
      <sheetName val="PRECIOS_ELE"/>
      <sheetName val="Cargas Sociales"/>
      <sheetName val="Programa_de_Trabajo"/>
      <sheetName val="Uso_de_Equipos"/>
      <sheetName val="Analisis Unit. "/>
      <sheetName val="Analisis Unitarios"/>
      <sheetName val="Tarifas de Alquiler de Equipo"/>
      <sheetName val="ANALISIS HORMIGON ARMADO"/>
      <sheetName val="analisis sto dgo"/>
      <sheetName val="EST N. DE OVANDO CENTRAL (MOD. "/>
      <sheetName val="Precio"/>
      <sheetName val="Programa_de_Trabajo1"/>
      <sheetName val="Uso_de_Equipos1"/>
      <sheetName val="Analisis_BC"/>
      <sheetName val="O_M__y_Salarios"/>
      <sheetName val="Gastos_Generales_y_Factores"/>
      <sheetName val="Listado_Mano_de_Obra"/>
      <sheetName val="Listado_Completo_de_Equipos"/>
      <sheetName val="Progr__Mensual"/>
      <sheetName val="Lista_de_Materiales"/>
      <sheetName val="Lista_de_Insumos_K-CC_146-148"/>
      <sheetName val="Pres__Nav__Pto_Plata"/>
      <sheetName val="PLANTA_150-200_TPH"/>
      <sheetName val="Trabajos_Generales"/>
      <sheetName val="Cargas_Sociales"/>
      <sheetName val="Analisis_Unit__"/>
      <sheetName val="Analisis_Unitarios"/>
      <sheetName val="Tarifas_de_Alquiler_de_Equipo"/>
      <sheetName val="ANALISIS_HORMIGON_ARMADO"/>
      <sheetName val="Programa_de_Trabajo2"/>
      <sheetName val="Uso_de_Equipos2"/>
      <sheetName val="Analisis_BC1"/>
      <sheetName val="O_M__y_Salarios1"/>
      <sheetName val="Gastos_Generales_y_Factores1"/>
      <sheetName val="Listado_Mano_de_Obra1"/>
      <sheetName val="Listado_Completo_de_Equipos1"/>
      <sheetName val="Progr__Mensual1"/>
      <sheetName val="Lista_de_Materiales1"/>
      <sheetName val="Lista_de_Insumos_K-CC_146-1481"/>
      <sheetName val="Pres__Nav__Pto_Plata1"/>
      <sheetName val="PLANTA_150-200_TPH1"/>
      <sheetName val="Trabajos_Generales1"/>
      <sheetName val="Cargas_Sociales1"/>
      <sheetName val="Analisis_Unit__1"/>
      <sheetName val="Analisis_Unitarios1"/>
      <sheetName val="Tarifas_de_Alquiler_de_Equipo1"/>
      <sheetName val="ANALISIS_HORMIGON_ARMADO1"/>
      <sheetName val="Programa_de_Trabajo3"/>
      <sheetName val="Uso_de_Equipos3"/>
      <sheetName val="Analisis_BC2"/>
      <sheetName val="O_M__y_Salarios2"/>
      <sheetName val="Gastos_Generales_y_Factores2"/>
      <sheetName val="Listado_Mano_de_Obra2"/>
      <sheetName val="Listado_Completo_de_Equipos2"/>
      <sheetName val="Progr__Mensual2"/>
      <sheetName val="Lista_de_Materiales2"/>
      <sheetName val="Lista_de_Insumos_K-CC_146-1482"/>
      <sheetName val="Pres__Nav__Pto_Plata2"/>
      <sheetName val="PLANTA_150-200_TPH2"/>
      <sheetName val="Trabajos_Generales2"/>
      <sheetName val="Cargas_Sociales2"/>
      <sheetName val="Analisis_Unit__2"/>
      <sheetName val="Analisis_Unitarios2"/>
      <sheetName val="Tarifas_de_Alquiler_de_Equipo2"/>
      <sheetName val="ANALISIS_HORMIGON_ARMADO2"/>
      <sheetName val="Programa_de_Trabajo4"/>
      <sheetName val="Uso_de_Equipos4"/>
      <sheetName val="Analisis_BC3"/>
      <sheetName val="O_M__y_Salarios3"/>
      <sheetName val="Gastos_Generales_y_Factores3"/>
      <sheetName val="Listado_Mano_de_Obra3"/>
      <sheetName val="Listado_Completo_de_Equipos3"/>
      <sheetName val="Progr__Mensual3"/>
      <sheetName val="Lista_de_Materiales3"/>
      <sheetName val="Lista_de_Insumos_K-CC_146-1483"/>
      <sheetName val="Pres__Nav__Pto_Plata3"/>
      <sheetName val="PLANTA_150-200_TPH3"/>
      <sheetName val="Trabajos_Generales3"/>
      <sheetName val="Cargas_Sociales3"/>
      <sheetName val="Analisis_Unit__3"/>
      <sheetName val="Analisis_Unitarios3"/>
      <sheetName val="Tarifas_de_Alquiler_de_Equipo3"/>
      <sheetName val="ANALISIS_HORMIGON_ARMADO3"/>
      <sheetName val="analisis_sto_dgo1"/>
      <sheetName val="analisis_sto_dgo"/>
      <sheetName val="Programa_de_Trabajo5"/>
      <sheetName val="Uso_de_Equipos5"/>
      <sheetName val="Analisis_BC4"/>
      <sheetName val="O_M__y_Salarios4"/>
      <sheetName val="Gastos_Generales_y_Factores4"/>
      <sheetName val="Listado_Mano_de_Obra4"/>
      <sheetName val="Listado_Completo_de_Equipos4"/>
      <sheetName val="Progr__Mensual4"/>
      <sheetName val="Lista_de_Materiales4"/>
      <sheetName val="Lista_de_Insumos_K-CC_146-1484"/>
      <sheetName val="Pres__Nav__Pto_Plata4"/>
      <sheetName val="PLANTA_150-200_TPH4"/>
      <sheetName val="Trabajos_Generales4"/>
      <sheetName val="Cargas_Sociales4"/>
      <sheetName val="Analisis_Unit__4"/>
      <sheetName val="Analisis_Unitarios4"/>
      <sheetName val="Tarifas_de_Alquiler_de_Equipo4"/>
      <sheetName val="ANALISIS_HORMIGON_ARMADO4"/>
      <sheetName val="Programa_de_Trabajo6"/>
      <sheetName val="Uso_de_Equipos6"/>
      <sheetName val="Analisis_BC5"/>
      <sheetName val="O_M__y_Salarios5"/>
      <sheetName val="Gastos_Generales_y_Factores5"/>
      <sheetName val="Listado_Mano_de_Obra5"/>
      <sheetName val="Listado_Completo_de_Equipos5"/>
      <sheetName val="Progr__Mensual5"/>
      <sheetName val="Lista_de_Materiales5"/>
      <sheetName val="Lista_de_Insumos_K-CC_146-1485"/>
      <sheetName val="Pres__Nav__Pto_Plata5"/>
      <sheetName val="PLANTA_150-200_TPH5"/>
      <sheetName val="Trabajos_Generales5"/>
      <sheetName val="Cargas_Sociales5"/>
      <sheetName val="Analisis_Unit__5"/>
      <sheetName val="Analisis_Unitarios5"/>
      <sheetName val="Tarifas_de_Alquiler_de_Equipo5"/>
      <sheetName val="ANALISIS_HORMIGON_ARMADO5"/>
      <sheetName val="Resumen Precio Equipos"/>
      <sheetName val="Insumos"/>
      <sheetName val="Análisis de Precios"/>
      <sheetName val="analisis"/>
      <sheetName val="Sheet4"/>
      <sheetName val="Sheet5"/>
      <sheetName val="analisis_sto_dgo2"/>
      <sheetName val="EST_N__DE_OVANDO_CENTRAL_(MOD__"/>
      <sheetName val="MANO DE OBRA Y TARIFAS"/>
      <sheetName val="Pasarela de L=60.00"/>
      <sheetName val="ana-sanit."/>
      <sheetName val="ANALISIS H-A "/>
      <sheetName val="Jornal"/>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efreshError="1"/>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efreshError="1"/>
      <sheetData sheetId="153"/>
      <sheetData sheetId="154"/>
      <sheetData sheetId="155" refreshError="1"/>
      <sheetData sheetId="156" refreshError="1"/>
      <sheetData sheetId="157" refreshError="1"/>
      <sheetData sheetId="158"/>
      <sheetData sheetId="159"/>
      <sheetData sheetId="160" refreshError="1"/>
      <sheetData sheetId="161" refreshError="1"/>
      <sheetData sheetId="162" refreshError="1"/>
      <sheetData sheetId="163" refreshError="1"/>
      <sheetData sheetId="16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2"/>
      <sheetName val="Rndmto"/>
      <sheetName val="M.O."/>
      <sheetName val="Ana"/>
      <sheetName val="Resu"/>
      <sheetName val="Indice"/>
      <sheetName val="Sheet1"/>
    </sheetNames>
    <sheetDataSet>
      <sheetData sheetId="0"/>
      <sheetData sheetId="1">
        <row r="627">
          <cell r="E627">
            <v>521.90770500000008</v>
          </cell>
        </row>
        <row r="660">
          <cell r="E660">
            <v>6.72</v>
          </cell>
        </row>
      </sheetData>
      <sheetData sheetId="2"/>
      <sheetData sheetId="3"/>
      <sheetData sheetId="4">
        <row r="26">
          <cell r="C26">
            <v>20.36</v>
          </cell>
        </row>
        <row r="126">
          <cell r="C126">
            <v>139.94999999999999</v>
          </cell>
        </row>
        <row r="203">
          <cell r="C203">
            <v>267.08999999999997</v>
          </cell>
        </row>
        <row r="216">
          <cell r="C216">
            <v>94.17</v>
          </cell>
        </row>
        <row r="970">
          <cell r="C970">
            <v>149.03</v>
          </cell>
        </row>
      </sheetData>
      <sheetData sheetId="5"/>
      <sheetData sheetId="6"/>
      <sheetData sheetId="7"/>
      <sheetData sheetId="8"/>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 val="Unified Pagos- factura_rep.t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 val="Ana.precios un"/>
      <sheetName val="Factura (813)"/>
      <sheetName val="Analisis"/>
      <sheetName val="Insumos materiales"/>
      <sheetName val="Costos Mano de Obra"/>
      <sheetName val="Ana. Horm mexc mort"/>
      <sheetName val="Análisis"/>
      <sheetName val="Resumen Precio Equipos"/>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row r="60">
          <cell r="E60">
            <v>519.29974515533274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 val="INSUMO"/>
      <sheetName val="MANO DE OBRA"/>
      <sheetName val="Insumos materiales"/>
      <sheetName val="Costos Mano de Obra"/>
      <sheetName val="Ana. Horm mexc mort"/>
      <sheetName val="Pu-Sanit."/>
      <sheetName val="Mat"/>
      <sheetName val="anal term"/>
      <sheetName val="Sheet4"/>
      <sheetName val="Sheet5"/>
      <sheetName val="análisis de precios"/>
      <sheetName val="caseta de planta"/>
      <sheetName val="Mezcla"/>
      <sheetName val="analisis de costo"/>
      <sheetName val="Col.Amarre"/>
      <sheetName val="Escalera"/>
      <sheetName val="Muros"/>
      <sheetName val="Precio"/>
      <sheetName val="CUBICACION"/>
      <sheetName val="MOCuadrillas"/>
      <sheetName val="Ana"/>
      <sheetName val="ANALISIS STO DGO"/>
      <sheetName val="UASD"/>
      <sheetName val="MO"/>
      <sheetName val="anál de costos (2)"/>
      <sheetName val="Analisis1"/>
      <sheetName val="Obra de Mano"/>
      <sheetName val="M_O_6"/>
      <sheetName val="HORM__Y_MORTEROS_6"/>
      <sheetName val="ANALISIS_FRED6"/>
      <sheetName val="Ana_MELLIZAS6"/>
      <sheetName val="Pres_InstSanit_6"/>
      <sheetName val="Pres_InstElect_6"/>
      <sheetName val="LISTADO_INSUMOS_DEL_20006"/>
      <sheetName val="COSTO_INDIRECTO6"/>
      <sheetName val="OPERADORES_EQUIPOS6"/>
      <sheetName val="Listado_Equipos_a_utilizar6"/>
      <sheetName val="Analisis_Unit__6"/>
      <sheetName val="Cargas_Sociales6"/>
      <sheetName val="Unified_Pagos-_factura_rep_txt"/>
      <sheetName val="ANALISIS_H-A_"/>
      <sheetName val="MANO_DE_OBRA"/>
      <sheetName val="Insumos_materiales"/>
      <sheetName val="Costos_Mano_de_Obra"/>
      <sheetName val="Ana__Horm_mexc_mort"/>
      <sheetName val="Pu-Sanit_"/>
      <sheetName val="anal_term"/>
      <sheetName val="análisis_de_precios"/>
      <sheetName val="caseta_de_planta"/>
      <sheetName val="analisis_de_costo"/>
      <sheetName val="Col_Amarre"/>
      <sheetName val="ANALISIS_STO_DGO"/>
      <sheetName val="Obra_de_Mano"/>
      <sheetName val="anál_de_costos_(2)"/>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10">
          <cell r="C10">
            <v>43335</v>
          </cell>
        </row>
      </sheetData>
      <sheetData sheetId="22">
        <row r="10">
          <cell r="C10">
            <v>43335</v>
          </cell>
        </row>
      </sheetData>
      <sheetData sheetId="23">
        <row r="212">
          <cell r="H212">
            <v>2563.4295469815961</v>
          </cell>
        </row>
      </sheetData>
      <sheetData sheetId="24">
        <row r="212">
          <cell r="H212">
            <v>2563.4295469815961</v>
          </cell>
        </row>
      </sheetData>
      <sheetData sheetId="25">
        <row r="212">
          <cell r="H212">
            <v>2563.4295469815961</v>
          </cell>
        </row>
      </sheetData>
      <sheetData sheetId="26">
        <row r="212">
          <cell r="H212">
            <v>2563.4295469815961</v>
          </cell>
        </row>
      </sheetData>
      <sheetData sheetId="27">
        <row r="212">
          <cell r="H212">
            <v>2563.4295469815961</v>
          </cell>
        </row>
      </sheetData>
      <sheetData sheetId="28">
        <row r="212">
          <cell r="H212">
            <v>2563.4295469815961</v>
          </cell>
        </row>
      </sheetData>
      <sheetData sheetId="29">
        <row r="212">
          <cell r="H212">
            <v>2563.4295469815961</v>
          </cell>
        </row>
      </sheetData>
      <sheetData sheetId="30">
        <row r="212">
          <cell r="H212">
            <v>2563.4295469815961</v>
          </cell>
        </row>
      </sheetData>
      <sheetData sheetId="31">
        <row r="212">
          <cell r="H212">
            <v>2563.4295469815961</v>
          </cell>
        </row>
      </sheetData>
      <sheetData sheetId="32">
        <row r="212">
          <cell r="H212">
            <v>2563.4295469815961</v>
          </cell>
        </row>
      </sheetData>
      <sheetData sheetId="33">
        <row r="212">
          <cell r="H212">
            <v>2563.4295469815961</v>
          </cell>
        </row>
      </sheetData>
      <sheetData sheetId="34">
        <row r="212">
          <cell r="H212">
            <v>2563.4295469815961</v>
          </cell>
        </row>
      </sheetData>
      <sheetData sheetId="35">
        <row r="212">
          <cell r="H212">
            <v>2563.4295469815961</v>
          </cell>
        </row>
      </sheetData>
      <sheetData sheetId="36">
        <row r="212">
          <cell r="H212">
            <v>2563.4295469815961</v>
          </cell>
        </row>
      </sheetData>
      <sheetData sheetId="37">
        <row r="212">
          <cell r="H212">
            <v>2563.4295469815961</v>
          </cell>
        </row>
      </sheetData>
      <sheetData sheetId="38">
        <row r="212">
          <cell r="H212">
            <v>2563.4295469815961</v>
          </cell>
        </row>
      </sheetData>
      <sheetData sheetId="39">
        <row r="212">
          <cell r="H212">
            <v>2563.4295469815961</v>
          </cell>
        </row>
      </sheetData>
      <sheetData sheetId="40">
        <row r="212">
          <cell r="H212">
            <v>2563.4295469815961</v>
          </cell>
        </row>
      </sheetData>
      <sheetData sheetId="41">
        <row r="212">
          <cell r="H212">
            <v>2563.4295469815961</v>
          </cell>
        </row>
      </sheetData>
      <sheetData sheetId="42">
        <row r="212">
          <cell r="H212">
            <v>2563.4295469815961</v>
          </cell>
        </row>
      </sheetData>
      <sheetData sheetId="43">
        <row r="212">
          <cell r="H212">
            <v>2563.4295469815961</v>
          </cell>
        </row>
      </sheetData>
      <sheetData sheetId="44">
        <row r="212">
          <cell r="H212">
            <v>2563.4295469815961</v>
          </cell>
        </row>
      </sheetData>
      <sheetData sheetId="45">
        <row r="212">
          <cell r="H212">
            <v>2563.4295469815961</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ow r="10">
          <cell r="C10">
            <v>43335</v>
          </cell>
        </row>
      </sheetData>
      <sheetData sheetId="66">
        <row r="10">
          <cell r="C10">
            <v>43335</v>
          </cell>
        </row>
      </sheetData>
      <sheetData sheetId="67">
        <row r="10">
          <cell r="C10">
            <v>43335</v>
          </cell>
        </row>
      </sheetData>
      <sheetData sheetId="68">
        <row r="10">
          <cell r="C10">
            <v>43335</v>
          </cell>
        </row>
      </sheetData>
      <sheetData sheetId="69">
        <row r="10">
          <cell r="C10">
            <v>43335</v>
          </cell>
        </row>
      </sheetData>
      <sheetData sheetId="70" refreshError="1"/>
      <sheetData sheetId="71" refreshError="1"/>
      <sheetData sheetId="72" refreshError="1"/>
      <sheetData sheetId="73" refreshError="1"/>
      <sheetData sheetId="74">
        <row r="10">
          <cell r="C10">
            <v>43335</v>
          </cell>
        </row>
      </sheetData>
      <sheetData sheetId="75">
        <row r="10">
          <cell r="C10">
            <v>43335</v>
          </cell>
        </row>
      </sheetData>
      <sheetData sheetId="76"/>
      <sheetData sheetId="77"/>
      <sheetData sheetId="78">
        <row r="10">
          <cell r="C10">
            <v>43335</v>
          </cell>
        </row>
      </sheetData>
      <sheetData sheetId="79">
        <row r="10">
          <cell r="C10">
            <v>43335</v>
          </cell>
        </row>
      </sheetData>
      <sheetData sheetId="80">
        <row r="10">
          <cell r="C10">
            <v>43335</v>
          </cell>
        </row>
      </sheetData>
      <sheetData sheetId="81">
        <row r="10">
          <cell r="C10">
            <v>43335</v>
          </cell>
        </row>
      </sheetData>
      <sheetData sheetId="82"/>
      <sheetData sheetId="83">
        <row r="10">
          <cell r="C10">
            <v>43335</v>
          </cell>
        </row>
      </sheetData>
      <sheetData sheetId="84">
        <row r="10">
          <cell r="C10">
            <v>43335</v>
          </cell>
        </row>
      </sheetData>
      <sheetData sheetId="85">
        <row r="10">
          <cell r="C10">
            <v>43335</v>
          </cell>
        </row>
      </sheetData>
      <sheetData sheetId="86"/>
      <sheetData sheetId="87"/>
      <sheetData sheetId="88">
        <row r="10">
          <cell r="C10">
            <v>43335</v>
          </cell>
        </row>
      </sheetData>
      <sheetData sheetId="89">
        <row r="10">
          <cell r="C10">
            <v>43335</v>
          </cell>
        </row>
      </sheetData>
      <sheetData sheetId="90">
        <row r="10">
          <cell r="C10">
            <v>43335</v>
          </cell>
        </row>
      </sheetData>
      <sheetData sheetId="91"/>
      <sheetData sheetId="92"/>
      <sheetData sheetId="93">
        <row r="10">
          <cell r="C10">
            <v>43335</v>
          </cell>
        </row>
      </sheetData>
      <sheetData sheetId="94">
        <row r="10">
          <cell r="C10">
            <v>43335</v>
          </cell>
        </row>
      </sheetData>
      <sheetData sheetId="95"/>
      <sheetData sheetId="96"/>
      <sheetData sheetId="97"/>
      <sheetData sheetId="98">
        <row r="10">
          <cell r="C10">
            <v>43335</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 val="INS"/>
      <sheetName val="HORM. Y MORTEROS."/>
      <sheetName val="SALARIOS"/>
      <sheetName val="Listado Equipos a utilizar"/>
      <sheetName val="Desembolso de Caja"/>
      <sheetName val="Materiales"/>
      <sheetName val="Analisis"/>
      <sheetName val="INSUMO"/>
      <sheetName val="Mezcl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 val="Datos a Proj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 sheetId="3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álisis"/>
      <sheetName val="Ana"/>
      <sheetName val="a"/>
      <sheetName val="Cargas_Sociales"/>
      <sheetName val="cuantias_qq"/>
      <sheetName val="Cant__capabeg_rell"/>
      <sheetName val="cant_de_ventanas_y_puertas"/>
      <sheetName val="cant_Dimensiones_losas"/>
      <sheetName val="cant_hormigon_armado"/>
      <sheetName val="Base_de_datos_Res__Nicole_I"/>
      <sheetName val="Insumos_materiales"/>
      <sheetName val="Costos_Mano_de_Obra"/>
      <sheetName val="Elaborac__Product_todo_costo"/>
      <sheetName val="Tabla_Insumos_materiales"/>
      <sheetName val="Tabla_Costos_Mano_de_Obra"/>
      <sheetName val="Tabla_Elabor__Product_todo_cost"/>
      <sheetName val="Ana__Horm_mexc_mort"/>
      <sheetName val="Ana__blocks_y_termin_"/>
      <sheetName val="Ana__pint__y_mas_"/>
      <sheetName val="Plomeria_"/>
      <sheetName val="PRECIOS"/>
      <sheetName val="analisis"/>
      <sheetName val="Cargas_Sociales1"/>
      <sheetName val="cuantias_qq1"/>
      <sheetName val="Cant__capabeg_rell1"/>
      <sheetName val="cant_de_ventanas_y_puertas1"/>
      <sheetName val="cant_Dimensiones_losas1"/>
      <sheetName val="cant_hormigon_armado1"/>
      <sheetName val="Base_de_datos_Res__Nicole_I1"/>
      <sheetName val="Insumos_materiales1"/>
      <sheetName val="Costos_Mano_de_Obra1"/>
      <sheetName val="Elaborac__Product_todo_costo1"/>
      <sheetName val="Tabla_Insumos_materiales1"/>
      <sheetName val="Tabla_Costos_Mano_de_Obra1"/>
      <sheetName val="Tabla_Elabor__Product_todo_cos1"/>
      <sheetName val="Ana__Horm_mexc_mort1"/>
      <sheetName val="Ana__blocks_y_termin_1"/>
      <sheetName val="Ana__pint__y_mas_1"/>
      <sheetName val="Plomeria_1"/>
      <sheetName val="Cargas_Sociales2"/>
      <sheetName val="cuantias_qq2"/>
      <sheetName val="Cant__capabeg_rell2"/>
      <sheetName val="cant_de_ventanas_y_puertas2"/>
      <sheetName val="cant_Dimensiones_losas2"/>
      <sheetName val="cant_hormigon_armado2"/>
      <sheetName val="Base_de_datos_Res__Nicole_I2"/>
      <sheetName val="Insumos_materiales2"/>
      <sheetName val="Costos_Mano_de_Obra2"/>
      <sheetName val="Elaborac__Product_todo_costo2"/>
      <sheetName val="Tabla_Insumos_materiales2"/>
      <sheetName val="Tabla_Costos_Mano_de_Obra2"/>
      <sheetName val="Tabla_Elabor__Product_todo_cos2"/>
      <sheetName val="Ana__Horm_mexc_mort2"/>
      <sheetName val="Ana__blocks_y_termin_2"/>
      <sheetName val="Ana__pint__y_mas_2"/>
      <sheetName val="Plomeria_2"/>
      <sheetName val="Cargas_Sociales3"/>
      <sheetName val="cuantias_qq3"/>
      <sheetName val="Cant__capabeg_rell3"/>
      <sheetName val="cant_de_ventanas_y_puertas3"/>
      <sheetName val="cant_Dimensiones_losas3"/>
      <sheetName val="cant_hormigon_armado3"/>
      <sheetName val="Base_de_datos_Res__Nicole_I3"/>
      <sheetName val="Insumos_materiales3"/>
      <sheetName val="Costos_Mano_de_Obra3"/>
      <sheetName val="Elaborac__Product_todo_costo3"/>
      <sheetName val="Tabla_Insumos_materiales3"/>
      <sheetName val="Tabla_Costos_Mano_de_Obra3"/>
      <sheetName val="Tabla_Elabor__Product_todo_cos3"/>
      <sheetName val="Ana__Horm_mexc_mort3"/>
      <sheetName val="Ana__blocks_y_termin_3"/>
      <sheetName val="Ana__pint__y_mas_3"/>
      <sheetName val="Plomeria_3"/>
      <sheetName val="Cargas_Sociales4"/>
      <sheetName val="cuantias_qq4"/>
      <sheetName val="Cant__capabeg_rell4"/>
      <sheetName val="cant_de_ventanas_y_puertas4"/>
      <sheetName val="cant_Dimensiones_losas4"/>
      <sheetName val="cant_hormigon_armado4"/>
      <sheetName val="Base_de_datos_Res__Nicole_I4"/>
      <sheetName val="Insumos_materiales4"/>
      <sheetName val="Costos_Mano_de_Obra4"/>
      <sheetName val="Elaborac__Product_todo_costo4"/>
      <sheetName val="Tabla_Insumos_materiales4"/>
      <sheetName val="Tabla_Costos_Mano_de_Obra4"/>
      <sheetName val="Tabla_Elabor__Product_todo_cos4"/>
      <sheetName val="Ana__Horm_mexc_mort4"/>
      <sheetName val="Ana__blocks_y_termin_4"/>
      <sheetName val="Ana__pint__y_mas_4"/>
      <sheetName val="Plomeria_4"/>
      <sheetName val="Cargas_Sociales5"/>
      <sheetName val="cuantias_qq5"/>
      <sheetName val="Cant__capabeg_rell5"/>
      <sheetName val="cant_de_ventanas_y_puertas5"/>
      <sheetName val="cant_Dimensiones_losas5"/>
      <sheetName val="cant_hormigon_armado5"/>
      <sheetName val="Base_de_datos_Res__Nicole_I5"/>
      <sheetName val="Insumos_materiales5"/>
      <sheetName val="Costos_Mano_de_Obra5"/>
      <sheetName val="Elaborac__Product_todo_costo5"/>
      <sheetName val="Tabla_Insumos_materiales5"/>
      <sheetName val="Tabla_Costos_Mano_de_Obra5"/>
      <sheetName val="Tabla_Elabor__Product_todo_cos5"/>
      <sheetName val="Ana__Horm_mexc_mort5"/>
      <sheetName val="Ana__blocks_y_termin_5"/>
      <sheetName val="Ana__pint__y_mas_5"/>
      <sheetName val="Plomeria_5"/>
      <sheetName val="MANO DE OBRA"/>
      <sheetName val="Camiones"/>
      <sheetName val="Ebanisteria"/>
      <sheetName val="anal term"/>
      <sheetName val="Mat"/>
      <sheetName val="Jornal"/>
    </sheetNames>
    <sheetDataSet>
      <sheetData sheetId="0">
        <row r="6">
          <cell r="D6">
            <v>820.26717298649987</v>
          </cell>
        </row>
      </sheetData>
      <sheetData sheetId="1">
        <row r="13">
          <cell r="O13">
            <v>50</v>
          </cell>
        </row>
      </sheetData>
      <sheetData sheetId="2">
        <row r="32">
          <cell r="J32">
            <v>120</v>
          </cell>
        </row>
      </sheetData>
      <sheetData sheetId="3">
        <row r="70">
          <cell r="D70">
            <v>3526.3227562500001</v>
          </cell>
        </row>
      </sheetData>
      <sheetData sheetId="4"/>
      <sheetData sheetId="5">
        <row r="32">
          <cell r="J32">
            <v>120</v>
          </cell>
        </row>
      </sheetData>
      <sheetData sheetId="6">
        <row r="13">
          <cell r="O13">
            <v>50</v>
          </cell>
        </row>
      </sheetData>
      <sheetData sheetId="7">
        <row r="32">
          <cell r="J32">
            <v>120</v>
          </cell>
        </row>
      </sheetData>
      <sheetData sheetId="8">
        <row r="13">
          <cell r="O13">
            <v>50</v>
          </cell>
        </row>
        <row r="42">
          <cell r="O42">
            <v>2.8</v>
          </cell>
        </row>
        <row r="46">
          <cell r="O46">
            <v>100</v>
          </cell>
        </row>
        <row r="52">
          <cell r="O52">
            <v>5</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 sheetId="17" refreshError="1"/>
      <sheetData sheetId="18" refreshError="1"/>
      <sheetData sheetId="19" refreshError="1"/>
      <sheetData sheetId="20"/>
      <sheetData sheetId="21"/>
      <sheetData sheetId="22"/>
      <sheetData sheetId="23">
        <row r="32">
          <cell r="J32">
            <v>120</v>
          </cell>
        </row>
      </sheetData>
      <sheetData sheetId="24">
        <row r="13">
          <cell r="O13">
            <v>50</v>
          </cell>
        </row>
      </sheetData>
      <sheetData sheetId="25">
        <row r="32">
          <cell r="J32">
            <v>120</v>
          </cell>
        </row>
      </sheetData>
      <sheetData sheetId="26">
        <row r="13">
          <cell r="O13">
            <v>50</v>
          </cell>
        </row>
      </sheetData>
      <sheetData sheetId="27">
        <row r="13">
          <cell r="O13">
            <v>50</v>
          </cell>
        </row>
      </sheetData>
      <sheetData sheetId="28">
        <row r="13">
          <cell r="O13">
            <v>50</v>
          </cell>
        </row>
      </sheetData>
      <sheetData sheetId="29">
        <row r="13">
          <cell r="O13">
            <v>50</v>
          </cell>
        </row>
      </sheetData>
      <sheetData sheetId="30">
        <row r="6">
          <cell r="D6">
            <v>820.26717298649987</v>
          </cell>
        </row>
      </sheetData>
      <sheetData sheetId="31">
        <row r="32">
          <cell r="J32">
            <v>120</v>
          </cell>
        </row>
      </sheetData>
      <sheetData sheetId="32">
        <row r="6">
          <cell r="D6">
            <v>820.26717298649987</v>
          </cell>
        </row>
      </sheetData>
      <sheetData sheetId="33">
        <row r="6">
          <cell r="D6">
            <v>820.26717298649987</v>
          </cell>
        </row>
      </sheetData>
      <sheetData sheetId="34">
        <row r="6">
          <cell r="D6">
            <v>820.26717298649987</v>
          </cell>
        </row>
      </sheetData>
      <sheetData sheetId="35">
        <row r="6">
          <cell r="D6">
            <v>820.26717298649987</v>
          </cell>
        </row>
      </sheetData>
      <sheetData sheetId="36">
        <row r="6">
          <cell r="D6">
            <v>820.26717298649987</v>
          </cell>
        </row>
      </sheetData>
      <sheetData sheetId="37" refreshError="1"/>
      <sheetData sheetId="38" refreshError="1"/>
      <sheetData sheetId="39"/>
      <sheetData sheetId="40"/>
      <sheetData sheetId="41"/>
      <sheetData sheetId="42">
        <row r="32">
          <cell r="J32">
            <v>120</v>
          </cell>
        </row>
      </sheetData>
      <sheetData sheetId="43">
        <row r="13">
          <cell r="O13">
            <v>50</v>
          </cell>
        </row>
      </sheetData>
      <sheetData sheetId="44">
        <row r="32">
          <cell r="J32">
            <v>120</v>
          </cell>
        </row>
      </sheetData>
      <sheetData sheetId="45">
        <row r="13">
          <cell r="O13">
            <v>50</v>
          </cell>
        </row>
      </sheetData>
      <sheetData sheetId="46">
        <row r="32">
          <cell r="J32">
            <v>120</v>
          </cell>
        </row>
      </sheetData>
      <sheetData sheetId="47">
        <row r="13">
          <cell r="O13">
            <v>50</v>
          </cell>
        </row>
      </sheetData>
      <sheetData sheetId="48">
        <row r="32">
          <cell r="J32">
            <v>120</v>
          </cell>
        </row>
      </sheetData>
      <sheetData sheetId="49">
        <row r="6">
          <cell r="D6">
            <v>820.26717298649987</v>
          </cell>
        </row>
      </sheetData>
      <sheetData sheetId="50">
        <row r="70">
          <cell r="D70">
            <v>3526.3227562500001</v>
          </cell>
        </row>
      </sheetData>
      <sheetData sheetId="51">
        <row r="6">
          <cell r="D6">
            <v>820.26717298649987</v>
          </cell>
        </row>
      </sheetData>
      <sheetData sheetId="52">
        <row r="70">
          <cell r="D70">
            <v>3526.3227562500001</v>
          </cell>
        </row>
      </sheetData>
      <sheetData sheetId="53">
        <row r="6">
          <cell r="D6">
            <v>820.26717298649987</v>
          </cell>
        </row>
      </sheetData>
      <sheetData sheetId="54">
        <row r="70">
          <cell r="D70">
            <v>3526.3227562500001</v>
          </cell>
        </row>
      </sheetData>
      <sheetData sheetId="55">
        <row r="6">
          <cell r="D6">
            <v>820.26717298649987</v>
          </cell>
        </row>
      </sheetData>
      <sheetData sheetId="56"/>
      <sheetData sheetId="57"/>
      <sheetData sheetId="58"/>
      <sheetData sheetId="59"/>
      <sheetData sheetId="60"/>
      <sheetData sheetId="61"/>
      <sheetData sheetId="62"/>
      <sheetData sheetId="63">
        <row r="32">
          <cell r="J32">
            <v>120</v>
          </cell>
        </row>
      </sheetData>
      <sheetData sheetId="64">
        <row r="13">
          <cell r="O13">
            <v>50</v>
          </cell>
        </row>
      </sheetData>
      <sheetData sheetId="65"/>
      <sheetData sheetId="66"/>
      <sheetData sheetId="67"/>
      <sheetData sheetId="68"/>
      <sheetData sheetId="69">
        <row r="70">
          <cell r="D70">
            <v>3526.3227562500001</v>
          </cell>
        </row>
      </sheetData>
      <sheetData sheetId="70">
        <row r="6">
          <cell r="D6">
            <v>820.26717298649987</v>
          </cell>
        </row>
      </sheetData>
      <sheetData sheetId="71"/>
      <sheetData sheetId="72"/>
      <sheetData sheetId="73"/>
      <sheetData sheetId="74"/>
      <sheetData sheetId="75"/>
      <sheetData sheetId="76"/>
      <sheetData sheetId="77"/>
      <sheetData sheetId="78"/>
      <sheetData sheetId="79"/>
      <sheetData sheetId="80">
        <row r="32">
          <cell r="J32">
            <v>120</v>
          </cell>
        </row>
      </sheetData>
      <sheetData sheetId="81">
        <row r="13">
          <cell r="O13">
            <v>50</v>
          </cell>
        </row>
      </sheetData>
      <sheetData sheetId="82"/>
      <sheetData sheetId="83"/>
      <sheetData sheetId="84"/>
      <sheetData sheetId="85"/>
      <sheetData sheetId="86">
        <row r="70">
          <cell r="D70">
            <v>3526.3227562500001</v>
          </cell>
        </row>
      </sheetData>
      <sheetData sheetId="87">
        <row r="6">
          <cell r="D6">
            <v>820.26717298649987</v>
          </cell>
        </row>
      </sheetData>
      <sheetData sheetId="88"/>
      <sheetData sheetId="89"/>
      <sheetData sheetId="90"/>
      <sheetData sheetId="91"/>
      <sheetData sheetId="92"/>
      <sheetData sheetId="93"/>
      <sheetData sheetId="94"/>
      <sheetData sheetId="95"/>
      <sheetData sheetId="96"/>
      <sheetData sheetId="97">
        <row r="32">
          <cell r="J32">
            <v>120</v>
          </cell>
        </row>
      </sheetData>
      <sheetData sheetId="98">
        <row r="13">
          <cell r="O13">
            <v>50</v>
          </cell>
        </row>
      </sheetData>
      <sheetData sheetId="99"/>
      <sheetData sheetId="100"/>
      <sheetData sheetId="101"/>
      <sheetData sheetId="102"/>
      <sheetData sheetId="103">
        <row r="70">
          <cell r="D70">
            <v>3526.3227562500001</v>
          </cell>
        </row>
      </sheetData>
      <sheetData sheetId="104">
        <row r="6">
          <cell r="D6">
            <v>820.26717298649987</v>
          </cell>
        </row>
      </sheetData>
      <sheetData sheetId="105"/>
      <sheetData sheetId="106"/>
      <sheetData sheetId="107"/>
      <sheetData sheetId="108"/>
      <sheetData sheetId="109"/>
      <sheetData sheetId="110"/>
      <sheetData sheetId="111"/>
      <sheetData sheetId="112"/>
      <sheetData sheetId="113"/>
      <sheetData sheetId="114">
        <row r="32">
          <cell r="J32">
            <v>120</v>
          </cell>
        </row>
      </sheetData>
      <sheetData sheetId="115">
        <row r="13">
          <cell r="O13">
            <v>50</v>
          </cell>
        </row>
      </sheetData>
      <sheetData sheetId="116"/>
      <sheetData sheetId="117"/>
      <sheetData sheetId="118"/>
      <sheetData sheetId="119"/>
      <sheetData sheetId="120">
        <row r="70">
          <cell r="D70">
            <v>3526.3227562500001</v>
          </cell>
        </row>
      </sheetData>
      <sheetData sheetId="121">
        <row r="6">
          <cell r="D6">
            <v>820.26717298649987</v>
          </cell>
        </row>
      </sheetData>
      <sheetData sheetId="122"/>
      <sheetData sheetId="123"/>
      <sheetData sheetId="124" refreshError="1"/>
      <sheetData sheetId="125" refreshError="1"/>
      <sheetData sheetId="126" refreshError="1"/>
      <sheetData sheetId="127" refreshError="1"/>
      <sheetData sheetId="128" refreshError="1"/>
      <sheetData sheetId="129"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 val="Ana.precios un"/>
      <sheetName val="Insumos materiales"/>
      <sheetName val="Costos Mano de Obra"/>
      <sheetName val="Ana. Horm mexc mort"/>
      <sheetName val="Resumen Precio Equipos"/>
    </sheetNames>
    <sheetDataSet>
      <sheetData sheetId="0">
        <row r="30">
          <cell r="L30">
            <v>6.7</v>
          </cell>
        </row>
      </sheetData>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row r="60">
          <cell r="E60">
            <v>519.29974515533274</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 val="Prec."/>
      <sheetName val="Ana.term"/>
      <sheetName val="PRESUP."/>
      <sheetName val="Insumos"/>
      <sheetName val="V.Tierras A"/>
      <sheetName val="Volumenes"/>
      <sheetName val="anal term"/>
      <sheetName val="Ana-Sanit."/>
      <sheetName val="Jornal"/>
      <sheetName val="Pu-Sanit."/>
      <sheetName val="PU-Elect."/>
      <sheetName val="Anal. horm."/>
      <sheetName val="M. O. exc."/>
      <sheetName val="Ana-elect."/>
      <sheetName val="Mat"/>
      <sheetName val="puertas"/>
      <sheetName val="m.t C"/>
      <sheetName val="I.HORMIGON"/>
      <sheetName val="A"/>
      <sheetName val="Mano de Obra"/>
      <sheetName val="Subcontratos"/>
      <sheetName val="Analisis "/>
      <sheetName val="Analisis H.A. "/>
      <sheetName val="Mezcla"/>
      <sheetName val="Insumos sanitarios"/>
      <sheetName val="Mano de Obra Sanitaria"/>
      <sheetName val="Analisis Sanitarios"/>
      <sheetName val="insumos ELECT"/>
      <sheetName val="mano de obra ELECT"/>
      <sheetName val="anal.elect."/>
      <sheetName val="tarifa equipo"/>
      <sheetName val="ANAMOVTIE"/>
      <sheetName val="Prec_"/>
      <sheetName val="Ana_term"/>
      <sheetName val="PRESUP_"/>
      <sheetName val="Prec_1"/>
      <sheetName val="Ana_term1"/>
      <sheetName val="PRESUP_1"/>
      <sheetName val="Prec_2"/>
      <sheetName val="Ana_term2"/>
      <sheetName val="PRESUP_2"/>
      <sheetName val="Prec_3"/>
      <sheetName val="Ana_term3"/>
      <sheetName val="PRESUP_3"/>
      <sheetName val="insumo"/>
      <sheetName val="exteriores"/>
      <sheetName val="Obra de Mano"/>
      <sheetName val="mov. tierra"/>
      <sheetName val="Análisis de Precios"/>
      <sheetName val="Sheet4"/>
      <sheetName val="Sheet5"/>
      <sheetName val="caseta de planta"/>
      <sheetName val="Prec_4"/>
      <sheetName val="Ana_term4"/>
      <sheetName val="PRESUP_4"/>
      <sheetName val="Prec_5"/>
      <sheetName val="Ana_term5"/>
      <sheetName val="PRESUP_5"/>
      <sheetName val="V_Tierras_A"/>
      <sheetName val="V_Tierras_A1"/>
      <sheetName val="V_Tierras_A2"/>
      <sheetName val="V_Tierras_A3"/>
      <sheetName val="Análisis"/>
      <sheetName val="Analisis Unitarios"/>
      <sheetName val="Cargas Sociales"/>
      <sheetName val="Datos a Project"/>
      <sheetName val="Tarifas de Alquiler de Equipo"/>
      <sheetName val="V_Tierras_A4"/>
      <sheetName val="V_Tierras_A5"/>
      <sheetName val="partidas opcion#1"/>
      <sheetName val="PRES META"/>
      <sheetName val="PRES DESCUENTO"/>
      <sheetName val="PRES META CON APU LINK"/>
      <sheetName val="MO FELO"/>
      <sheetName val="MO FELO (2)"/>
      <sheetName val="ORIGINAL"/>
      <sheetName val="CANT"/>
      <sheetName val="APU"/>
      <sheetName val="MO"/>
      <sheetName val="mov. de tierra"/>
      <sheetName val="m.o."/>
      <sheetName val="INS"/>
      <sheetName val="Rndmto"/>
      <sheetName val="R.A.U."/>
      <sheetName val="Materiales"/>
      <sheetName val="ANALISIS H-A "/>
      <sheetName val="Mano Obra"/>
      <sheetName val="analisis_unitarios"/>
      <sheetName val="mov__tierra"/>
      <sheetName val="Análisis_de_Precios"/>
      <sheetName val="ANALISIS_H-A_"/>
      <sheetName val="R_A_U_"/>
      <sheetName val="Pu-Sanit_"/>
      <sheetName val="pu-elect_"/>
      <sheetName val="anal_term"/>
      <sheetName val="anal__horm_"/>
      <sheetName val="m__o__exc_"/>
      <sheetName val="Ana-Sanit_"/>
      <sheetName val="ana-elect_"/>
      <sheetName val="m_o_"/>
      <sheetName val="Mano_de_Obra"/>
      <sheetName val="Mano_Obra"/>
      <sheetName val="analisis_unitarios1"/>
      <sheetName val="mov__tierra1"/>
      <sheetName val="R_A_U_1"/>
      <sheetName val="Mano_de_Obra1"/>
      <sheetName val="ANALISIS_H-A_1"/>
      <sheetName val="anal_term1"/>
      <sheetName val="Pu-Sanit_1"/>
      <sheetName val="Análisis_de_Precios1"/>
      <sheetName val="Mano_Obra1"/>
      <sheetName val="m__o__exc_1"/>
      <sheetName val="ana-elect_1"/>
      <sheetName val="analisis_unitarios2"/>
      <sheetName val="mov__tierra2"/>
      <sheetName val="R_A_U_2"/>
      <sheetName val="Mano_de_Obra2"/>
      <sheetName val="ANALISIS_H-A_2"/>
      <sheetName val="anal_term2"/>
      <sheetName val="Pu-Sanit_2"/>
      <sheetName val="Mano_Obra2"/>
      <sheetName val="analisis_unitarios3"/>
      <sheetName val="mov__tierra3"/>
      <sheetName val="Análisis_de_Precios2"/>
      <sheetName val="ANALISIS_H-A_3"/>
      <sheetName val="R_A_U_3"/>
      <sheetName val="Pu-Sanit_3"/>
      <sheetName val="pu-elect_1"/>
      <sheetName val="anal_term3"/>
      <sheetName val="anal__horm_1"/>
      <sheetName val="m__o__exc_2"/>
      <sheetName val="Ana-Sanit_1"/>
      <sheetName val="ana-elect_2"/>
      <sheetName val="m_o_1"/>
      <sheetName val="Mano_de_Obra3"/>
    </sheetNames>
    <sheetDataSet>
      <sheetData sheetId="0">
        <row r="63">
          <cell r="D63">
            <v>5342</v>
          </cell>
        </row>
      </sheetData>
      <sheetData sheetId="1" refreshError="1"/>
      <sheetData sheetId="2" refreshError="1"/>
      <sheetData sheetId="3" refreshError="1"/>
      <sheetData sheetId="4">
        <row r="32">
          <cell r="C32">
            <v>157</v>
          </cell>
        </row>
      </sheetData>
      <sheetData sheetId="5">
        <row r="32">
          <cell r="C32">
            <v>157</v>
          </cell>
        </row>
      </sheetData>
      <sheetData sheetId="6">
        <row r="32">
          <cell r="C32">
            <v>157</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32">
          <cell r="C32">
            <v>157</v>
          </cell>
        </row>
      </sheetData>
      <sheetData sheetId="24">
        <row r="32">
          <cell r="C32">
            <v>157</v>
          </cell>
        </row>
      </sheetData>
      <sheetData sheetId="25"/>
      <sheetData sheetId="26"/>
      <sheetData sheetId="27"/>
      <sheetData sheetId="28">
        <row r="32">
          <cell r="C32">
            <v>157</v>
          </cell>
        </row>
      </sheetData>
      <sheetData sheetId="29">
        <row r="32">
          <cell r="C32">
            <v>157</v>
          </cell>
        </row>
      </sheetData>
      <sheetData sheetId="30"/>
      <sheetData sheetId="31">
        <row r="32">
          <cell r="C32">
            <v>157</v>
          </cell>
        </row>
      </sheetData>
      <sheetData sheetId="32">
        <row r="32">
          <cell r="C32">
            <v>157</v>
          </cell>
        </row>
      </sheetData>
      <sheetData sheetId="33">
        <row r="32">
          <cell r="C32">
            <v>157</v>
          </cell>
        </row>
      </sheetData>
      <sheetData sheetId="34"/>
      <sheetData sheetId="35">
        <row r="32">
          <cell r="C32">
            <v>157</v>
          </cell>
        </row>
      </sheetData>
      <sheetData sheetId="36">
        <row r="32">
          <cell r="C32">
            <v>157</v>
          </cell>
        </row>
      </sheetData>
      <sheetData sheetId="37"/>
      <sheetData sheetId="38"/>
      <sheetData sheetId="39">
        <row r="32">
          <cell r="C32">
            <v>157</v>
          </cell>
        </row>
      </sheetData>
      <sheetData sheetId="40">
        <row r="32">
          <cell r="C32">
            <v>157</v>
          </cell>
        </row>
      </sheetData>
      <sheetData sheetId="41"/>
      <sheetData sheetId="42">
        <row r="32">
          <cell r="C32">
            <v>157</v>
          </cell>
        </row>
      </sheetData>
      <sheetData sheetId="43">
        <row r="32">
          <cell r="C32">
            <v>157</v>
          </cell>
        </row>
      </sheetData>
      <sheetData sheetId="44"/>
      <sheetData sheetId="45">
        <row r="32">
          <cell r="C32">
            <v>157</v>
          </cell>
        </row>
      </sheetData>
      <sheetData sheetId="46">
        <row r="32">
          <cell r="C32">
            <v>157</v>
          </cell>
        </row>
      </sheetData>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ow r="32">
          <cell r="C32">
            <v>157</v>
          </cell>
        </row>
      </sheetData>
      <sheetData sheetId="57">
        <row r="32">
          <cell r="C32">
            <v>157</v>
          </cell>
        </row>
      </sheetData>
      <sheetData sheetId="58">
        <row r="32">
          <cell r="C32">
            <v>157</v>
          </cell>
        </row>
      </sheetData>
      <sheetData sheetId="59">
        <row r="32">
          <cell r="C32">
            <v>157</v>
          </cell>
        </row>
      </sheetData>
      <sheetData sheetId="60">
        <row r="32">
          <cell r="C32">
            <v>157</v>
          </cell>
        </row>
      </sheetData>
      <sheetData sheetId="61"/>
      <sheetData sheetId="62"/>
      <sheetData sheetId="63"/>
      <sheetData sheetId="64"/>
      <sheetData sheetId="65"/>
      <sheetData sheetId="66" refreshError="1"/>
      <sheetData sheetId="67" refreshError="1"/>
      <sheetData sheetId="68" refreshError="1"/>
      <sheetData sheetId="69" refreshError="1"/>
      <sheetData sheetId="70" refreshError="1"/>
      <sheetData sheetId="71"/>
      <sheetData sheetId="72"/>
      <sheetData sheetId="73" refreshError="1"/>
      <sheetData sheetId="74">
        <row r="32">
          <cell r="C32">
            <v>157</v>
          </cell>
        </row>
      </sheetData>
      <sheetData sheetId="75">
        <row r="63">
          <cell r="D63">
            <v>0</v>
          </cell>
        </row>
      </sheetData>
      <sheetData sheetId="76">
        <row r="63">
          <cell r="D63">
            <v>0</v>
          </cell>
        </row>
      </sheetData>
      <sheetData sheetId="77"/>
      <sheetData sheetId="78">
        <row r="32">
          <cell r="C32">
            <v>157</v>
          </cell>
        </row>
      </sheetData>
      <sheetData sheetId="79">
        <row r="32">
          <cell r="C32">
            <v>157</v>
          </cell>
        </row>
      </sheetData>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tizacion Tuberias"/>
      <sheetName val="PRES. REV. PRECIOS"/>
      <sheetName val="APUs"/>
      <sheetName val="PRES. NUEVAS PARTIDAS"/>
      <sheetName val="APU(s) NUEVAS PARTIDAS"/>
      <sheetName val="APUs (2)"/>
      <sheetName val="Calculos"/>
      <sheetName val="Analisis Obras Hidraulicas"/>
      <sheetName val="Analisis de Tuberias"/>
      <sheetName val="Suministros"/>
      <sheetName val="Accesorios Acero"/>
      <sheetName val="INSUMOS"/>
      <sheetName val="EQUIPOS (2)"/>
      <sheetName val="EQUIPOS"/>
      <sheetName val="MO"/>
      <sheetName val="Valvulas"/>
      <sheetName val="Analisis Obra Civil"/>
      <sheetName val="Vari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B1">
            <v>1</v>
          </cell>
        </row>
        <row r="2">
          <cell r="B2">
            <v>1.05</v>
          </cell>
        </row>
        <row r="3">
          <cell r="B3">
            <v>1.1280409877219408</v>
          </cell>
        </row>
        <row r="4">
          <cell r="B4">
            <v>1.18</v>
          </cell>
        </row>
        <row r="6">
          <cell r="B6">
            <v>1</v>
          </cell>
        </row>
        <row r="11">
          <cell r="B11">
            <v>1</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s"/>
      <sheetName val="Variables"/>
      <sheetName val="PRESUPUESTO"/>
    </sheetNames>
    <sheetDataSet>
      <sheetData sheetId="0"/>
      <sheetData sheetId="1">
        <row r="5">
          <cell r="B5">
            <v>23.915178571428569</v>
          </cell>
        </row>
      </sheetData>
      <sheetData sheetId="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sheetData sheetId="2"/>
      <sheetData sheetId="3"/>
      <sheetData sheetId="4"/>
      <sheetData sheetId="5"/>
      <sheetData sheetId="6"/>
      <sheetData sheetId="7"/>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
      <sheetName val="Solano-no"/>
      <sheetName val="CantsPresup platea"/>
      <sheetName val="Nuevo Solano"/>
      <sheetName val="Elect 2 fases"/>
      <sheetName val="Los Ángeles (Fase II)"/>
      <sheetName val="Form. de Certific."/>
      <sheetName val="IGL"/>
      <sheetName val="wga"/>
      <sheetName val="Presupcant"/>
      <sheetName val="Cants Mats"/>
      <sheetName val="Insumos"/>
      <sheetName val="Analisis"/>
      <sheetName val="Mat. I"/>
      <sheetName val="Analisis Reclamados"/>
      <sheetName val="V.Tierras A"/>
      <sheetName val="M.O."/>
      <sheetName val="INS"/>
      <sheetName val="Villa Hermosa"/>
    </sheetNames>
    <sheetDataSet>
      <sheetData sheetId="0"/>
      <sheetData sheetId="1"/>
      <sheetData sheetId="2"/>
      <sheetData sheetId="3"/>
      <sheetData sheetId="4"/>
      <sheetData sheetId="5"/>
      <sheetData sheetId="6" refreshError="1">
        <row r="749">
          <cell r="B749" t="str">
            <v>LISTADO DE MANO DE OBRA</v>
          </cell>
        </row>
        <row r="750">
          <cell r="A750" t="str">
            <v>PARTIDAS</v>
          </cell>
          <cell r="C750" t="str">
            <v>U</v>
          </cell>
          <cell r="D750" t="str">
            <v>TARIFA</v>
          </cell>
          <cell r="E750" t="str">
            <v>SOBRETARIFA</v>
          </cell>
        </row>
        <row r="753">
          <cell r="E753">
            <v>1</v>
          </cell>
        </row>
        <row r="754">
          <cell r="A754" t="str">
            <v>COLOCACION DE BLOQUES</v>
          </cell>
        </row>
        <row r="755">
          <cell r="A755" t="str">
            <v>Block 10 cm.</v>
          </cell>
          <cell r="C755" t="str">
            <v>U</v>
          </cell>
          <cell r="D755">
            <v>4</v>
          </cell>
          <cell r="E755">
            <v>4</v>
          </cell>
        </row>
        <row r="756">
          <cell r="A756" t="str">
            <v>Block 15 cm.</v>
          </cell>
          <cell r="C756" t="str">
            <v>U</v>
          </cell>
          <cell r="D756">
            <v>4</v>
          </cell>
          <cell r="E756">
            <v>4</v>
          </cell>
        </row>
        <row r="757">
          <cell r="A757" t="str">
            <v>Block 20 cm.</v>
          </cell>
          <cell r="C757" t="str">
            <v>U</v>
          </cell>
          <cell r="D757">
            <v>4</v>
          </cell>
          <cell r="E757">
            <v>4</v>
          </cell>
        </row>
        <row r="759">
          <cell r="A759" t="str">
            <v>PAÑETES, TERMINACIÓN DE PAREDES Y PLAFONES</v>
          </cell>
        </row>
        <row r="760">
          <cell r="A760" t="str">
            <v xml:space="preserve">Fraguache </v>
          </cell>
          <cell r="C760" t="str">
            <v>M2</v>
          </cell>
          <cell r="D760">
            <v>4</v>
          </cell>
          <cell r="E760">
            <v>4</v>
          </cell>
        </row>
        <row r="761">
          <cell r="A761" t="str">
            <v>Careteo</v>
          </cell>
          <cell r="C761" t="str">
            <v>M2</v>
          </cell>
          <cell r="D761">
            <v>4</v>
          </cell>
          <cell r="E761">
            <v>4</v>
          </cell>
        </row>
        <row r="762">
          <cell r="A762" t="str">
            <v>Resane con goma</v>
          </cell>
          <cell r="C762" t="str">
            <v>M2</v>
          </cell>
          <cell r="D762">
            <v>4</v>
          </cell>
          <cell r="E762">
            <v>4</v>
          </cell>
        </row>
        <row r="763">
          <cell r="A763" t="str">
            <v>Repello maestreado en paredes</v>
          </cell>
          <cell r="C763" t="str">
            <v>M2</v>
          </cell>
          <cell r="D763">
            <v>7.5</v>
          </cell>
          <cell r="E763">
            <v>7.5</v>
          </cell>
        </row>
        <row r="764">
          <cell r="A764" t="str">
            <v>Repello en plafond</v>
          </cell>
          <cell r="C764" t="str">
            <v>M2</v>
          </cell>
          <cell r="D764">
            <v>7.5</v>
          </cell>
          <cell r="E764">
            <v>7.5</v>
          </cell>
        </row>
        <row r="765">
          <cell r="A765" t="str">
            <v>Repello sin maestriar</v>
          </cell>
          <cell r="C765" t="str">
            <v>M2</v>
          </cell>
          <cell r="D765">
            <v>6.75</v>
          </cell>
          <cell r="E765">
            <v>6.75</v>
          </cell>
        </row>
        <row r="766">
          <cell r="A766" t="str">
            <v>Pañete inter./ext./maest./a plomo</v>
          </cell>
          <cell r="C766" t="str">
            <v>M2</v>
          </cell>
          <cell r="D766">
            <v>33</v>
          </cell>
          <cell r="E766">
            <v>33</v>
          </cell>
        </row>
        <row r="767">
          <cell r="A767" t="str">
            <v>Pañete en techo y vigas</v>
          </cell>
          <cell r="C767" t="str">
            <v>M2</v>
          </cell>
          <cell r="D767">
            <v>33</v>
          </cell>
          <cell r="E767">
            <v>33</v>
          </cell>
        </row>
        <row r="768">
          <cell r="A768" t="str">
            <v>Pañete en columnas y vigas</v>
          </cell>
          <cell r="C768" t="str">
            <v>M2</v>
          </cell>
          <cell r="D768">
            <v>33</v>
          </cell>
          <cell r="E768">
            <v>33</v>
          </cell>
        </row>
        <row r="769">
          <cell r="A769" t="str">
            <v>Pañete pulido</v>
          </cell>
          <cell r="C769" t="str">
            <v>M2</v>
          </cell>
          <cell r="D769">
            <v>43</v>
          </cell>
          <cell r="E769">
            <v>43</v>
          </cell>
        </row>
        <row r="770">
          <cell r="A770" t="str">
            <v>Cantos y mochetas</v>
          </cell>
          <cell r="C770" t="str">
            <v>ML</v>
          </cell>
          <cell r="D770">
            <v>18</v>
          </cell>
          <cell r="E770">
            <v>18</v>
          </cell>
        </row>
        <row r="771">
          <cell r="A771" t="str">
            <v>Goteros en ranura</v>
          </cell>
          <cell r="C771" t="str">
            <v>ML</v>
          </cell>
          <cell r="D771">
            <v>36</v>
          </cell>
          <cell r="E771">
            <v>36</v>
          </cell>
        </row>
        <row r="774">
          <cell r="A774" t="str">
            <v>TERMINACION DE TECHOS E IMPERMEABILIZACION</v>
          </cell>
        </row>
        <row r="775">
          <cell r="A775" t="str">
            <v>Zabaleta</v>
          </cell>
          <cell r="C775" t="str">
            <v>ML</v>
          </cell>
          <cell r="D775">
            <v>15</v>
          </cell>
          <cell r="E775">
            <v>15</v>
          </cell>
        </row>
        <row r="776">
          <cell r="A776" t="str">
            <v>Fino techo plano</v>
          </cell>
          <cell r="C776" t="str">
            <v>M2</v>
          </cell>
          <cell r="D776">
            <v>25</v>
          </cell>
          <cell r="E776">
            <v>25</v>
          </cell>
        </row>
        <row r="777">
          <cell r="A777" t="str">
            <v>Fino techo inclinado</v>
          </cell>
          <cell r="C777" t="str">
            <v>M2</v>
          </cell>
          <cell r="D777">
            <v>25</v>
          </cell>
          <cell r="E777">
            <v>25</v>
          </cell>
        </row>
        <row r="778">
          <cell r="A778" t="str">
            <v>Subida mat./fino y zabaleta</v>
          </cell>
          <cell r="C778" t="str">
            <v>M2</v>
          </cell>
          <cell r="D778">
            <v>10</v>
          </cell>
          <cell r="E778">
            <v>10</v>
          </cell>
        </row>
        <row r="780">
          <cell r="A780" t="str">
            <v>COLOCACIÓN PISO CERÁMICA</v>
          </cell>
        </row>
        <row r="781">
          <cell r="A781" t="str">
            <v>Cerámica 33x33</v>
          </cell>
          <cell r="C781" t="str">
            <v>M2</v>
          </cell>
          <cell r="D781">
            <v>70</v>
          </cell>
          <cell r="E781">
            <v>70</v>
          </cell>
        </row>
        <row r="782">
          <cell r="A782" t="str">
            <v>Zócalos 6x33</v>
          </cell>
          <cell r="C782" t="str">
            <v>ML</v>
          </cell>
          <cell r="D782">
            <v>15</v>
          </cell>
          <cell r="E782">
            <v>15</v>
          </cell>
        </row>
        <row r="783">
          <cell r="A783" t="str">
            <v xml:space="preserve">Escalones </v>
          </cell>
          <cell r="C783" t="str">
            <v>ML</v>
          </cell>
          <cell r="D783">
            <v>75</v>
          </cell>
          <cell r="E783">
            <v>75</v>
          </cell>
        </row>
        <row r="790">
          <cell r="A790" t="str">
            <v>LABORES VARIAS</v>
          </cell>
        </row>
        <row r="791">
          <cell r="A791" t="str">
            <v xml:space="preserve">Pintura </v>
          </cell>
          <cell r="C791" t="str">
            <v>M2</v>
          </cell>
          <cell r="D791">
            <v>15</v>
          </cell>
          <cell r="E791">
            <v>15</v>
          </cell>
        </row>
        <row r="792">
          <cell r="A792" t="str">
            <v>Excavación en:  Tierra</v>
          </cell>
          <cell r="C792" t="str">
            <v>M3</v>
          </cell>
          <cell r="D792">
            <v>90</v>
          </cell>
          <cell r="E792">
            <v>90</v>
          </cell>
        </row>
        <row r="793">
          <cell r="A793" t="str">
            <v xml:space="preserve">                Tosca</v>
          </cell>
          <cell r="C793" t="str">
            <v>M3</v>
          </cell>
          <cell r="D793">
            <v>500</v>
          </cell>
          <cell r="E793">
            <v>500</v>
          </cell>
        </row>
        <row r="794">
          <cell r="A794" t="str">
            <v xml:space="preserve">                Roca</v>
          </cell>
          <cell r="C794" t="str">
            <v>M3</v>
          </cell>
          <cell r="D794">
            <v>750</v>
          </cell>
          <cell r="E794">
            <v>750</v>
          </cell>
        </row>
        <row r="795">
          <cell r="A795" t="str">
            <v>Lig. y vac. hormigón/ligadora</v>
          </cell>
          <cell r="C795" t="str">
            <v>M3</v>
          </cell>
          <cell r="D795">
            <v>335.43</v>
          </cell>
          <cell r="E795">
            <v>335.43</v>
          </cell>
        </row>
        <row r="796">
          <cell r="A796" t="str">
            <v>Coloc. acero</v>
          </cell>
          <cell r="C796" t="str">
            <v>QQ</v>
          </cell>
          <cell r="D796">
            <v>60</v>
          </cell>
          <cell r="E796">
            <v>60</v>
          </cell>
        </row>
        <row r="797">
          <cell r="A797" t="str">
            <v>Coloc. acero en vigas, zapatas muros  y dinteles</v>
          </cell>
          <cell r="C797" t="str">
            <v>ML</v>
          </cell>
          <cell r="D797">
            <v>25</v>
          </cell>
          <cell r="E797">
            <v>25</v>
          </cell>
        </row>
        <row r="798">
          <cell r="A798" t="str">
            <v>Compactación de relleno (a mano)</v>
          </cell>
          <cell r="C798" t="str">
            <v>M3</v>
          </cell>
          <cell r="D798">
            <v>60</v>
          </cell>
          <cell r="E798">
            <v>60</v>
          </cell>
        </row>
        <row r="799">
          <cell r="A799" t="str">
            <v>Bote de material (a mano)</v>
          </cell>
          <cell r="C799" t="str">
            <v>M3S</v>
          </cell>
          <cell r="D799">
            <v>70</v>
          </cell>
          <cell r="E799">
            <v>70</v>
          </cell>
        </row>
        <row r="800">
          <cell r="A800" t="str">
            <v>Jornal de un obrero</v>
          </cell>
          <cell r="C800" t="str">
            <v>Dia</v>
          </cell>
          <cell r="D800">
            <v>150</v>
          </cell>
          <cell r="E800">
            <v>150</v>
          </cell>
        </row>
        <row r="801">
          <cell r="A801" t="str">
            <v>Sembrado de grama tipo alfombra</v>
          </cell>
          <cell r="C801" t="str">
            <v>M2</v>
          </cell>
          <cell r="D801">
            <v>7</v>
          </cell>
          <cell r="E801">
            <v>7</v>
          </cell>
        </row>
        <row r="802">
          <cell r="A802" t="str">
            <v>Guarderas Metálicas, Regla Vibratoria y Alisador</v>
          </cell>
          <cell r="C802" t="str">
            <v>M2</v>
          </cell>
          <cell r="D802">
            <v>50</v>
          </cell>
          <cell r="E802">
            <v>50</v>
          </cell>
        </row>
      </sheetData>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Nivel"/>
      <sheetName val="OTROS"/>
      <sheetName val="TOTAL"/>
      <sheetName val="Precio"/>
      <sheetName val="Hormigon"/>
      <sheetName val="muros"/>
      <sheetName val="Pisos"/>
      <sheetName val="Sanitaria"/>
      <sheetName val="Electrica"/>
      <sheetName val="detalles"/>
      <sheetName val="OTROS (2)"/>
    </sheetNames>
    <sheetDataSet>
      <sheetData sheetId="0" refreshError="1"/>
      <sheetData sheetId="1" refreshError="1"/>
      <sheetData sheetId="2" refreshError="1"/>
      <sheetData sheetId="3" refreshError="1">
        <row r="9">
          <cell r="F9">
            <v>255</v>
          </cell>
        </row>
        <row r="81">
          <cell r="F81">
            <v>55</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IOR Y PARQUE INSPIRACION"/>
      <sheetName val="Presup. completo"/>
      <sheetName val="Presup. PARTE  (1)"/>
      <sheetName val="Presup. PARTE  (2)"/>
      <sheetName val="Presp Electrico"/>
      <sheetName val="iNDICE"/>
      <sheetName val="Volumenes"/>
      <sheetName val="Area"/>
      <sheetName val="Puertas y Ventanas"/>
      <sheetName val="ANALISIS H-A "/>
      <sheetName val="Anal. Electr"/>
      <sheetName val="Listado Precio "/>
      <sheetName val="Jornal"/>
      <sheetName val="cuantia "/>
      <sheetName val="Pu-Sanit."/>
      <sheetName val="MUROS BLOCK"/>
      <sheetName val="anal term"/>
      <sheetName val="Anal. horm."/>
      <sheetName val="Ana-Sanit."/>
      <sheetName val="Mat"/>
      <sheetName val="PU-Elect."/>
      <sheetName val="anal aire"/>
      <sheetName val="climat."/>
      <sheetName val="peso-cuantia"/>
      <sheetName val="planta trata"/>
      <sheetName val="subida materiales"/>
      <sheetName val="cuantias "/>
      <sheetName val="M. O. exc."/>
      <sheetName val="Ana-elect."/>
      <sheetName val="puertas"/>
      <sheetName val="Cubicacion"/>
      <sheetName val="Septicos"/>
      <sheetName val="caseta"/>
      <sheetName val="calcul anal"/>
      <sheetName val="anal"/>
      <sheetName val="Mezcla"/>
      <sheetName val="Hoja2"/>
      <sheetName val="Hoja1"/>
      <sheetName val="ND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55">
          <cell r="D55">
            <v>8</v>
          </cell>
        </row>
        <row r="116">
          <cell r="D116">
            <v>400</v>
          </cell>
        </row>
      </sheetData>
      <sheetData sheetId="13" refreshError="1"/>
      <sheetData sheetId="14" refreshError="1">
        <row r="126">
          <cell r="C126">
            <v>55</v>
          </cell>
        </row>
        <row r="130">
          <cell r="C130">
            <v>240</v>
          </cell>
        </row>
        <row r="249">
          <cell r="C249">
            <v>922.5</v>
          </cell>
        </row>
      </sheetData>
      <sheetData sheetId="15" refreshError="1"/>
      <sheetData sheetId="16" refreshError="1"/>
      <sheetData sheetId="17" refreshError="1">
        <row r="451">
          <cell r="F451">
            <v>9641.9090502879881</v>
          </cell>
        </row>
      </sheetData>
      <sheetData sheetId="18" refreshError="1">
        <row r="237">
          <cell r="F237">
            <v>3684.95</v>
          </cell>
        </row>
        <row r="265">
          <cell r="F265">
            <v>2494.8049999999998</v>
          </cell>
        </row>
      </sheetData>
      <sheetData sheetId="19" refreshError="1">
        <row r="54">
          <cell r="D54">
            <v>510</v>
          </cell>
        </row>
        <row r="161">
          <cell r="D161">
            <v>5800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Monte Plata"/>
      <sheetName val="SABANA GRANDE"/>
      <sheetName val="LAS CEJAS"/>
      <sheetName val="LOS BOTADOS"/>
      <sheetName val="DON JUAN"/>
      <sheetName val="YAMASA"/>
      <sheetName val="PERALVILLO"/>
      <sheetName val="MAJAGUAL"/>
      <sheetName val="BAYAGUANA"/>
      <sheetName val="CHIRINO"/>
      <sheetName val="DEAN"/>
      <sheetName val="LA GALLERA, BELLA VISTA"/>
      <sheetName val="GONZALO"/>
      <sheetName val="analisis"/>
      <sheetName val="tarifa equipo"/>
      <sheetName val="lista de materiales"/>
      <sheetName val="presupuesto no ejecutable"/>
      <sheetName val="MO"/>
      <sheetName val="PRESUPUES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5">
          <cell r="D15">
            <v>1240</v>
          </cell>
        </row>
        <row r="62">
          <cell r="D62">
            <v>750</v>
          </cell>
        </row>
        <row r="99">
          <cell r="D99">
            <v>1744</v>
          </cell>
        </row>
        <row r="160">
          <cell r="D160">
            <v>5800</v>
          </cell>
        </row>
        <row r="163">
          <cell r="D163">
            <v>5800</v>
          </cell>
        </row>
      </sheetData>
      <sheetData sheetId="9" refreshError="1">
        <row r="224">
          <cell r="G224">
            <v>492.69114999999999</v>
          </cell>
        </row>
        <row r="1219">
          <cell r="G1219">
            <v>83.95</v>
          </cell>
        </row>
        <row r="1279">
          <cell r="G1279">
            <v>164.05</v>
          </cell>
        </row>
        <row r="1794">
          <cell r="F1794">
            <v>192.45389</v>
          </cell>
        </row>
      </sheetData>
      <sheetData sheetId="10" refreshError="1"/>
      <sheetData sheetId="11" refreshError="1">
        <row r="183">
          <cell r="C183">
            <v>351.48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320">
          <cell r="F3320">
            <v>114.45909</v>
          </cell>
        </row>
        <row r="3329">
          <cell r="F3329">
            <v>176.85633999999999</v>
          </cell>
        </row>
        <row r="3459">
          <cell r="F3459">
            <v>737.17365130498786</v>
          </cell>
        </row>
        <row r="3512">
          <cell r="F3512">
            <v>1340.6621825396824</v>
          </cell>
        </row>
        <row r="3537">
          <cell r="F3537">
            <v>579.17847000000017</v>
          </cell>
        </row>
        <row r="3554">
          <cell r="F3554">
            <v>77.759999999999991</v>
          </cell>
        </row>
      </sheetData>
      <sheetData sheetId="31" refreshError="1"/>
      <sheetData sheetId="32" refreshError="1"/>
      <sheetData sheetId="33" refreshError="1"/>
      <sheetData sheetId="34" refreshError="1"/>
      <sheetData sheetId="3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presupuesto"/>
      <sheetName val="Varios"/>
      <sheetName val="comparacion"/>
      <sheetName val="analisis pintura"/>
      <sheetName val="Herr+Equip"/>
      <sheetName val="M.O instalacion"/>
      <sheetName val="M.O Fabricacion"/>
      <sheetName val="ANALISIS DE ACERO"/>
      <sheetName val="peso+desp"/>
      <sheetName val="puente grua y est. lateral"/>
      <sheetName val="peso nave"/>
      <sheetName val="propuesta "/>
      <sheetName val="Pu-Sanit."/>
      <sheetName val="Mat"/>
      <sheetName val="Resumen Precio Equipos"/>
      <sheetName val="O.M. y Salarios"/>
      <sheetName val="Materiales"/>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MOV"/>
      <sheetName val="A-civil"/>
      <sheetName val="Alcant"/>
      <sheetName val="ZAPATA"/>
      <sheetName val="presup. alcant."/>
      <sheetName val="ANALISIS ALCANTARILLA"/>
      <sheetName val="CUB-01"/>
      <sheetName val="CUB-02"/>
      <sheetName val="MATERIALES"/>
      <sheetName val="ANALISIS HORMIGON"/>
      <sheetName val="soporte cub-02"/>
      <sheetName val="#¡REF"/>
      <sheetName val="ANALISIS STO DGO"/>
      <sheetName val="#REF"/>
      <sheetName val="Senalizacion"/>
      <sheetName val="Volumenes"/>
      <sheetName val="anal term"/>
      <sheetName val="Ana-Sanit."/>
      <sheetName val="Jornal"/>
      <sheetName val="Pu-Sanit."/>
      <sheetName val="PU-Elect."/>
      <sheetName val="Anal. horm."/>
      <sheetName val="M. O. exc."/>
      <sheetName val="Ana-elect."/>
      <sheetName val="Mat"/>
      <sheetName val="puertas"/>
      <sheetName val="GONZALO"/>
      <sheetName val="analisis unitarios"/>
    </sheetNames>
    <sheetDataSet>
      <sheetData sheetId="0"/>
      <sheetData sheetId="1">
        <row r="9">
          <cell r="A9" t="str">
            <v>MOV-1</v>
          </cell>
          <cell r="B9" t="str">
            <v>CARGADOR FRONTAL 950 CATW=130 HP</v>
          </cell>
          <cell r="C9">
            <v>1</v>
          </cell>
          <cell r="D9" t="str">
            <v>HR</v>
          </cell>
          <cell r="E9">
            <v>2417.59</v>
          </cell>
        </row>
        <row r="15">
          <cell r="A15" t="str">
            <v>MOV-2</v>
          </cell>
          <cell r="B15" t="str">
            <v>TRACTOR D8K CAT 300 HP</v>
          </cell>
          <cell r="C15">
            <v>1</v>
          </cell>
          <cell r="D15" t="str">
            <v>HR</v>
          </cell>
          <cell r="E15">
            <v>5152.43</v>
          </cell>
        </row>
        <row r="21">
          <cell r="A21" t="str">
            <v>MOV-3</v>
          </cell>
          <cell r="B21" t="str">
            <v>TRACTOR D6D CAT 140HP</v>
          </cell>
          <cell r="C21">
            <v>1</v>
          </cell>
          <cell r="D21" t="str">
            <v>HR</v>
          </cell>
          <cell r="E21">
            <v>2585.7400000000002</v>
          </cell>
        </row>
        <row r="27">
          <cell r="A27" t="str">
            <v>MOV-4</v>
          </cell>
          <cell r="B27" t="str">
            <v>MOTONIVELADORA 12G 135HP</v>
          </cell>
          <cell r="C27">
            <v>1</v>
          </cell>
          <cell r="D27" t="str">
            <v>HR</v>
          </cell>
          <cell r="E27">
            <v>2416.6999999999998</v>
          </cell>
        </row>
        <row r="33">
          <cell r="A33" t="str">
            <v>MOV-5</v>
          </cell>
          <cell r="B33" t="str">
            <v>RODILLO VIBRADOR DYNAPAC CA-25, 125HP</v>
          </cell>
          <cell r="C33">
            <v>1</v>
          </cell>
          <cell r="D33" t="str">
            <v>HR</v>
          </cell>
          <cell r="E33">
            <v>2233.1</v>
          </cell>
        </row>
        <row r="39">
          <cell r="A39" t="str">
            <v>MOV-6</v>
          </cell>
          <cell r="B39" t="str">
            <v>RODILLO ESTATICO LISO GALION, 125HP</v>
          </cell>
          <cell r="C39">
            <v>1</v>
          </cell>
          <cell r="D39" t="str">
            <v>HR</v>
          </cell>
          <cell r="E39">
            <v>2258.1</v>
          </cell>
        </row>
        <row r="51">
          <cell r="A51" t="str">
            <v>MOV-8</v>
          </cell>
          <cell r="B51" t="str">
            <v>REGADO DE AGUA EN RELLENO COMPACTADO</v>
          </cell>
          <cell r="C51">
            <v>1</v>
          </cell>
          <cell r="D51" t="str">
            <v>M2</v>
          </cell>
          <cell r="E51">
            <v>0.75120500000000001</v>
          </cell>
        </row>
        <row r="61">
          <cell r="A61" t="str">
            <v>EXC-83</v>
          </cell>
          <cell r="B61" t="str">
            <v>LIMPIEZA, DESMONTE Y DESYERBE TRACTOR D8K (1HECT)</v>
          </cell>
          <cell r="C61">
            <v>1</v>
          </cell>
          <cell r="D61" t="str">
            <v>HECT</v>
          </cell>
          <cell r="E61">
            <v>21203.279935999999</v>
          </cell>
        </row>
        <row r="65">
          <cell r="A65" t="str">
            <v>EXC-84</v>
          </cell>
          <cell r="B65" t="str">
            <v>ESCARIFICACION DE SUPERFICIE</v>
          </cell>
          <cell r="C65">
            <v>1</v>
          </cell>
          <cell r="D65" t="str">
            <v>M2</v>
          </cell>
          <cell r="E65">
            <v>9.6668000000000003</v>
          </cell>
        </row>
        <row r="69">
          <cell r="A69" t="str">
            <v>EXC-85</v>
          </cell>
          <cell r="B69" t="str">
            <v>CARGUIO MATERIAL NO CLASIFICADO (M3E)</v>
          </cell>
          <cell r="C69">
            <v>1</v>
          </cell>
          <cell r="D69" t="str">
            <v>M3E</v>
          </cell>
          <cell r="E69">
            <v>33.362742000000004</v>
          </cell>
        </row>
        <row r="73">
          <cell r="A73" t="str">
            <v>EXC-86</v>
          </cell>
          <cell r="B73" t="str">
            <v>EXCAVACION DE MATERIAL NO CLASIFICADO CON TRACTOR D-6-D CAT. Y 60 MTS. ACARREO LIBRE</v>
          </cell>
          <cell r="C73">
            <v>1</v>
          </cell>
          <cell r="D73" t="str">
            <v>M3N</v>
          </cell>
          <cell r="E73">
            <v>32.580324000000005</v>
          </cell>
        </row>
        <row r="76">
          <cell r="A76" t="str">
            <v>EXC-87</v>
          </cell>
          <cell r="B76" t="str">
            <v>EXCAVACION DE MATERIAL NO CLASIFICADO CON SOBRE ACARREO (M3N) TRACTOR D-60</v>
          </cell>
          <cell r="C76">
            <v>1</v>
          </cell>
          <cell r="D76" t="str">
            <v>M3N</v>
          </cell>
          <cell r="E76">
            <v>80.783751500000008</v>
          </cell>
        </row>
        <row r="82">
          <cell r="A82" t="str">
            <v>EXC-88</v>
          </cell>
          <cell r="B82" t="str">
            <v>EXCAVACION DE MATERIAL NO CLASIFICADO CON RETROEXCAVADORA 215 CAT. (HP=105) (M3N)</v>
          </cell>
          <cell r="C82">
            <v>1</v>
          </cell>
          <cell r="D82" t="str">
            <v>M3N</v>
          </cell>
          <cell r="E82">
            <v>57.095999999999997</v>
          </cell>
        </row>
        <row r="86">
          <cell r="A86" t="str">
            <v>EXC-89</v>
          </cell>
          <cell r="B86" t="str">
            <v>EXCAVACION DE MATERIAL NO CLASIFICADO CON MOTONIVELADORA 12 G. Y 50 MTS. ACARREO LIBRE</v>
          </cell>
          <cell r="C86">
            <v>1</v>
          </cell>
          <cell r="D86" t="str">
            <v>M3N</v>
          </cell>
          <cell r="E86">
            <v>84.584500000000006</v>
          </cell>
        </row>
        <row r="90">
          <cell r="A90" t="str">
            <v>EXC-90</v>
          </cell>
          <cell r="B90" t="str">
            <v>EXCAVACION DE MATERIAL NO CLASIFICADO CON MOTONIVELADORA CON SOBREACARREO</v>
          </cell>
          <cell r="C90">
            <v>1</v>
          </cell>
          <cell r="D90" t="str">
            <v>M3N</v>
          </cell>
          <cell r="E90">
            <v>132.78792750000002</v>
          </cell>
        </row>
        <row r="96">
          <cell r="A96" t="str">
            <v>EXC-91</v>
          </cell>
          <cell r="B96" t="str">
            <v>EXCAVACION DE MATERIAL NO CLASIFICADO CON MOTONIVELADORA CON SOBREACARREO</v>
          </cell>
          <cell r="C96">
            <v>1</v>
          </cell>
          <cell r="D96" t="str">
            <v>M3C</v>
          </cell>
          <cell r="E96">
            <v>37.458849999999998</v>
          </cell>
        </row>
        <row r="100">
          <cell r="A100" t="str">
            <v>EXC-92</v>
          </cell>
          <cell r="B100" t="str">
            <v>COMPACTACION CON RODILLO VIBRADOR (DYNAPAC) CA-25CAPA DE 15 CMS.</v>
          </cell>
          <cell r="C100">
            <v>1</v>
          </cell>
          <cell r="D100" t="str">
            <v>M3C</v>
          </cell>
          <cell r="E100">
            <v>15.85501</v>
          </cell>
        </row>
        <row r="104">
          <cell r="A104" t="str">
            <v>EXC-93</v>
          </cell>
          <cell r="B104" t="str">
            <v>COMPACTACION CON RODILLO VIBRADOR (DYNAPAC) CA-25CAPA DE 20 CMS.</v>
          </cell>
          <cell r="C104">
            <v>1</v>
          </cell>
          <cell r="D104" t="str">
            <v>M3N</v>
          </cell>
          <cell r="E104">
            <v>14.068529999999999</v>
          </cell>
        </row>
        <row r="108">
          <cell r="A108" t="str">
            <v>EXC-94</v>
          </cell>
          <cell r="B108" t="str">
            <v>REGADO, NIVELADO Y COMPACTADO (MATERIAL CLASIFICADO) (CAPA DE 20 CMS.)</v>
          </cell>
          <cell r="C108">
            <v>1</v>
          </cell>
          <cell r="D108" t="str">
            <v>M3C</v>
          </cell>
          <cell r="E108">
            <v>55.283404999999995</v>
          </cell>
        </row>
        <row r="114">
          <cell r="A114" t="str">
            <v>EXC-95</v>
          </cell>
          <cell r="B114" t="str">
            <v>REGADO, NIVELADO Y COMPACTADO (MATERIAL NO CLASIFICADO) (CAPA DE 20 CMS.)</v>
          </cell>
          <cell r="C114">
            <v>1</v>
          </cell>
          <cell r="D114" t="str">
            <v>M3C</v>
          </cell>
          <cell r="E114">
            <v>57.517804999999996</v>
          </cell>
        </row>
        <row r="119">
          <cell r="A119" t="str">
            <v>EXC-96</v>
          </cell>
          <cell r="B119" t="str">
            <v>REGADO, NIVELADO Y COMPACTADO (MATERIAL NO CLASIFICADO) (CAPA DE 15 CMS.)</v>
          </cell>
          <cell r="C119">
            <v>1</v>
          </cell>
          <cell r="D119" t="str">
            <v>M3C</v>
          </cell>
          <cell r="E119">
            <v>53.313859999999998</v>
          </cell>
        </row>
        <row r="125">
          <cell r="A125" t="str">
            <v>EXC-97</v>
          </cell>
          <cell r="B125" t="str">
            <v>REGADO, NIVELADO Y COMPACTADO (MATERIAL NO CLASIFICADO) (CAPA DE 15 CMS.)</v>
          </cell>
          <cell r="C125">
            <v>1</v>
          </cell>
          <cell r="D125" t="str">
            <v>M3C</v>
          </cell>
          <cell r="E125">
            <v>55.548259999999999</v>
          </cell>
        </row>
        <row r="130">
          <cell r="A130" t="str">
            <v>EXC-98</v>
          </cell>
          <cell r="B130" t="str">
            <v>EXCAVACION DE MATERIAL DE PRESTAMO (INCLUYE DESPERDICIO DE UN 10%) (M3N)</v>
          </cell>
          <cell r="C130">
            <v>1</v>
          </cell>
          <cell r="D130" t="str">
            <v>M3N</v>
          </cell>
          <cell r="E130">
            <v>114.68462665000003</v>
          </cell>
        </row>
        <row r="136">
          <cell r="A136" t="str">
            <v>EXC-99</v>
          </cell>
          <cell r="B136" t="str">
            <v>EXCAVACION DE MATERIAL DE PRESTAMO (INCLUYE DESPERDICIO DE UN 10%) (M3N)</v>
          </cell>
          <cell r="C136">
            <v>1</v>
          </cell>
          <cell r="D136" t="str">
            <v>M3E</v>
          </cell>
          <cell r="E136">
            <v>99.98</v>
          </cell>
        </row>
        <row r="143">
          <cell r="A143" t="str">
            <v>EXC-100</v>
          </cell>
          <cell r="B143" t="str">
            <v>RECHEQUEO DE SUPERFICIE</v>
          </cell>
          <cell r="C143">
            <v>1</v>
          </cell>
          <cell r="D143" t="str">
            <v>M2</v>
          </cell>
          <cell r="E143">
            <v>8.7492020000000004</v>
          </cell>
        </row>
        <row r="149">
          <cell r="A149" t="str">
            <v>EXC-101</v>
          </cell>
          <cell r="B149" t="str">
            <v>CONSTRUCCION DE CUNETAS</v>
          </cell>
          <cell r="C149">
            <v>1</v>
          </cell>
          <cell r="D149" t="str">
            <v>ML</v>
          </cell>
          <cell r="E149">
            <v>14.355198</v>
          </cell>
        </row>
        <row r="153">
          <cell r="A153" t="str">
            <v>EXC-102</v>
          </cell>
          <cell r="B153" t="str">
            <v>EXCAVACION EN ROCA CON 60.00 MTS. CON ACARREO LIBRE</v>
          </cell>
          <cell r="C153">
            <v>1</v>
          </cell>
          <cell r="D153" t="str">
            <v>M3N</v>
          </cell>
          <cell r="E153">
            <v>128.81075000000001</v>
          </cell>
        </row>
        <row r="157">
          <cell r="A157" t="str">
            <v>EXC-103</v>
          </cell>
          <cell r="B157" t="str">
            <v>EXCAVACION EN ROCA CON SOBREACARREO</v>
          </cell>
          <cell r="C157">
            <v>1</v>
          </cell>
          <cell r="D157" t="str">
            <v>M3N</v>
          </cell>
          <cell r="E157">
            <v>190.89058880000005</v>
          </cell>
        </row>
        <row r="164">
          <cell r="A164" t="str">
            <v>EXC-104</v>
          </cell>
          <cell r="B164" t="str">
            <v>EXCAVACION PARA ESTRUCTURA CON RETROEXCAVADORA CASO 1</v>
          </cell>
          <cell r="C164">
            <v>1</v>
          </cell>
          <cell r="D164" t="str">
            <v>M3N</v>
          </cell>
          <cell r="E164">
            <v>63.595999999999997</v>
          </cell>
        </row>
        <row r="169">
          <cell r="A169" t="str">
            <v>EXC-105</v>
          </cell>
          <cell r="B169" t="str">
            <v>EXCAVACION EN ROCA CON SOBREACARREO</v>
          </cell>
          <cell r="C169">
            <v>1</v>
          </cell>
          <cell r="D169" t="str">
            <v>M3N</v>
          </cell>
          <cell r="E169">
            <v>105.29942750000001</v>
          </cell>
        </row>
        <row r="174">
          <cell r="A174" t="str">
            <v>EXC-106</v>
          </cell>
          <cell r="B174" t="str">
            <v>RIEGO DE IMPRIMACION 0.5 GLS./M2</v>
          </cell>
          <cell r="C174">
            <v>1</v>
          </cell>
          <cell r="D174" t="str">
            <v>M2</v>
          </cell>
          <cell r="E174">
            <v>105.54524918999999</v>
          </cell>
        </row>
        <row r="189">
          <cell r="A189" t="str">
            <v>EXC-107</v>
          </cell>
          <cell r="B189" t="str">
            <v>RIEGO IMPRIMACION DE 0.3 GLS./M2</v>
          </cell>
          <cell r="C189">
            <v>1</v>
          </cell>
          <cell r="D189" t="str">
            <v>M2</v>
          </cell>
          <cell r="E189">
            <v>74.445249190000013</v>
          </cell>
        </row>
        <row r="204">
          <cell r="A204" t="str">
            <v>EXC-108</v>
          </cell>
          <cell r="B204" t="str">
            <v>DOBLE RIEGO DE IMPRIMACION (0.8 GLS./M2)</v>
          </cell>
          <cell r="C204">
            <v>1</v>
          </cell>
          <cell r="D204" t="str">
            <v>M2</v>
          </cell>
          <cell r="E204">
            <v>179.99049838000002</v>
          </cell>
        </row>
      </sheetData>
      <sheetData sheetId="2">
        <row r="13">
          <cell r="A13" t="str">
            <v>ALB-007</v>
          </cell>
        </row>
      </sheetData>
      <sheetData sheetId="3"/>
      <sheetData sheetId="4">
        <row r="1146">
          <cell r="C1146" t="str">
            <v>Hormigón 180 KG/cms2 (1:2:4)</v>
          </cell>
        </row>
      </sheetData>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 val="caseta_de_planta_(2)"/>
      <sheetName val="cisterna_"/>
      <sheetName val="caseta_de_planta"/>
      <sheetName val="Relacion_de_proyecto"/>
      <sheetName val="Análisis_de_Precios"/>
      <sheetName val="M.O."/>
      <sheetName val="Analisis"/>
      <sheetName val="analisis detallado"/>
      <sheetName val="caseta_de_planta_(2)1"/>
      <sheetName val="cisterna_1"/>
      <sheetName val="caseta_de_planta1"/>
      <sheetName val="Relacion_de_proyecto1"/>
      <sheetName val="Análisis_de_Precios1"/>
      <sheetName val="Ins"/>
      <sheetName val="PRECIOS"/>
      <sheetName val="MATERIALES_LISTADO"/>
      <sheetName val="M_O_"/>
      <sheetName val="analisis_detallado"/>
      <sheetName val="M_O_1"/>
      <sheetName val="analisis_detallado1"/>
      <sheetName val="caseta_de_planta_(2)2"/>
      <sheetName val="cisterna_2"/>
      <sheetName val="caseta_de_planta2"/>
      <sheetName val="Relacion_de_proyecto2"/>
      <sheetName val="Análisis_de_Precios2"/>
      <sheetName val="M_O_2"/>
      <sheetName val="analisis_detallado2"/>
      <sheetName val="caseta_de_planta_(2)3"/>
      <sheetName val="cisterna_3"/>
      <sheetName val="caseta_de_planta3"/>
      <sheetName val="Relacion_de_proyecto3"/>
      <sheetName val="Análisis_de_Precios3"/>
      <sheetName val="M_O_3"/>
      <sheetName val="analisis_detallado3"/>
      <sheetName val="MO"/>
      <sheetName val="caseta_de_planta_(2)4"/>
      <sheetName val="cisterna_4"/>
      <sheetName val="caseta_de_planta4"/>
      <sheetName val="Relacion_de_proyecto4"/>
      <sheetName val="Análisis_de_Precios4"/>
      <sheetName val="M_O_4"/>
      <sheetName val="analisis_detallado4"/>
      <sheetName val="caseta_de_planta_(2)5"/>
      <sheetName val="cisterna_5"/>
      <sheetName val="caseta_de_planta5"/>
      <sheetName val="Relacion_de_proyecto5"/>
      <sheetName val="Análisis_de_Precios5"/>
      <sheetName val="M_O_5"/>
      <sheetName val="analisis_detallado5"/>
      <sheetName val="MATERIALES"/>
      <sheetName val="OBRAMANO"/>
      <sheetName val="EQUIPOS"/>
      <sheetName val="M.O y Rendimientos"/>
      <sheetName val="Col.Amarre"/>
      <sheetName val="Escalera"/>
      <sheetName val="Muros"/>
      <sheetName val="analisis trabajos generales"/>
      <sheetName val="presup"/>
      <sheetName val="V.Tierras A"/>
      <sheetName val="listado equipos a utilizar"/>
      <sheetName val="PRES META"/>
      <sheetName val="PRES DESCUENTO"/>
      <sheetName val="PRES META CON APU LINK"/>
      <sheetName val="MO FELO"/>
      <sheetName val="MO FELO (2)"/>
      <sheetName val="ORIGINAL"/>
      <sheetName val="CANT"/>
      <sheetName val="APU"/>
      <sheetName val="Resumen Precio Equipos"/>
      <sheetName val="o.m. y salarios"/>
      <sheetName val="a"/>
      <sheetName val="anal term"/>
      <sheetName val="analisis sto dgo"/>
      <sheetName val="INSU"/>
      <sheetName val="Análisis de partidas"/>
      <sheetName val="Listado de Precios"/>
      <sheetName val="CUB02"/>
      <sheetName val="PU-B-GS"/>
      <sheetName val="Hormigones Bavaro"/>
      <sheetName val="M.O Y Rendtos"/>
      <sheetName val="Analisis de Costos"/>
      <sheetName val="ANALISIS NUEVOS"/>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row r="65536">
          <cell r="C65536" t="str">
            <v>Cant.</v>
          </cell>
        </row>
      </sheetData>
      <sheetData sheetId="3" refreshError="1"/>
      <sheetData sheetId="4">
        <row r="7">
          <cell r="C7" t="str">
            <v>Cant.</v>
          </cell>
        </row>
      </sheetData>
      <sheetData sheetId="5">
        <row r="2">
          <cell r="C2">
            <v>0</v>
          </cell>
        </row>
      </sheetData>
      <sheetData sheetId="6">
        <row r="8">
          <cell r="C8" t="str">
            <v>Cant.</v>
          </cell>
        </row>
      </sheetData>
      <sheetData sheetId="7">
        <row r="8">
          <cell r="C8" t="str">
            <v>Cant.</v>
          </cell>
        </row>
      </sheetData>
      <sheetData sheetId="8">
        <row r="7">
          <cell r="C7" t="str">
            <v>Cant.</v>
          </cell>
        </row>
        <row r="8">
          <cell r="C8" t="str">
            <v>Cant.</v>
          </cell>
          <cell r="E8" t="str">
            <v>P.U. RD$</v>
          </cell>
        </row>
        <row r="10">
          <cell r="C10">
            <v>1</v>
          </cell>
          <cell r="E10" t="str">
            <v>P.A.</v>
          </cell>
        </row>
        <row r="12">
          <cell r="E12" t="str">
            <v xml:space="preserve">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xml:space="preserve">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xml:space="preserve"> </v>
          </cell>
          <cell r="E131" t="str">
            <v xml:space="preserve"> </v>
          </cell>
        </row>
        <row r="132">
          <cell r="C132">
            <v>1</v>
          </cell>
          <cell r="E132">
            <v>0</v>
          </cell>
        </row>
        <row r="133">
          <cell r="C133">
            <v>1</v>
          </cell>
          <cell r="E133">
            <v>0</v>
          </cell>
        </row>
        <row r="134">
          <cell r="C134">
            <v>1</v>
          </cell>
          <cell r="E134">
            <v>0</v>
          </cell>
        </row>
        <row r="135">
          <cell r="C135">
            <v>1</v>
          </cell>
          <cell r="E135">
            <v>0</v>
          </cell>
        </row>
        <row r="138">
          <cell r="C138" t="str">
            <v xml:space="preserve"> </v>
          </cell>
          <cell r="E138" t="str">
            <v xml:space="preserve">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 sheetId="15">
        <row r="7">
          <cell r="C7" t="str">
            <v>Cant.</v>
          </cell>
        </row>
      </sheetData>
      <sheetData sheetId="16">
        <row r="7">
          <cell r="C7" t="str">
            <v>Cant.</v>
          </cell>
        </row>
      </sheetData>
      <sheetData sheetId="17">
        <row r="7">
          <cell r="C7" t="str">
            <v>Cant.</v>
          </cell>
        </row>
      </sheetData>
      <sheetData sheetId="18">
        <row r="7">
          <cell r="C7" t="str">
            <v>Cant.</v>
          </cell>
        </row>
      </sheetData>
      <sheetData sheetId="19">
        <row r="7">
          <cell r="C7" t="str">
            <v>Cant.</v>
          </cell>
        </row>
      </sheetData>
      <sheetData sheetId="20" refreshError="1"/>
      <sheetData sheetId="21" refreshError="1"/>
      <sheetData sheetId="22" refreshError="1"/>
      <sheetData sheetId="23">
        <row r="7">
          <cell r="C7" t="str">
            <v>Cant.</v>
          </cell>
        </row>
      </sheetData>
      <sheetData sheetId="24">
        <row r="7">
          <cell r="C7" t="str">
            <v>Cant.</v>
          </cell>
        </row>
      </sheetData>
      <sheetData sheetId="25">
        <row r="7">
          <cell r="C7" t="str">
            <v>Cant.</v>
          </cell>
        </row>
      </sheetData>
      <sheetData sheetId="26">
        <row r="7">
          <cell r="C7" t="str">
            <v>Cant.</v>
          </cell>
        </row>
      </sheetData>
      <sheetData sheetId="27">
        <row r="7">
          <cell r="C7" t="str">
            <v>Cant.</v>
          </cell>
        </row>
      </sheetData>
      <sheetData sheetId="28" refreshError="1"/>
      <sheetData sheetId="29" refreshError="1"/>
      <sheetData sheetId="30" refreshError="1"/>
      <sheetData sheetId="31">
        <row r="6">
          <cell r="E6" t="str">
            <v>P.U. RD$</v>
          </cell>
        </row>
      </sheetData>
      <sheetData sheetId="32">
        <row r="6">
          <cell r="E6" t="str">
            <v>P.U. RD$</v>
          </cell>
        </row>
      </sheetData>
      <sheetData sheetId="33">
        <row r="6">
          <cell r="E6" t="str">
            <v>P.U. RD$</v>
          </cell>
        </row>
      </sheetData>
      <sheetData sheetId="34">
        <row r="6">
          <cell r="E6" t="str">
            <v>P.U. RD$</v>
          </cell>
        </row>
      </sheetData>
      <sheetData sheetId="35">
        <row r="6">
          <cell r="E6" t="str">
            <v>P.U. RD$</v>
          </cell>
        </row>
      </sheetData>
      <sheetData sheetId="36">
        <row r="6">
          <cell r="E6" t="str">
            <v>P.U. RD$</v>
          </cell>
        </row>
      </sheetData>
      <sheetData sheetId="37">
        <row r="6">
          <cell r="E6" t="str">
            <v>P.U. RD$</v>
          </cell>
        </row>
      </sheetData>
      <sheetData sheetId="38">
        <row r="6">
          <cell r="E6" t="str">
            <v>P.U. RD$</v>
          </cell>
        </row>
      </sheetData>
      <sheetData sheetId="39">
        <row r="6">
          <cell r="E6" t="str">
            <v>P.U. RD$</v>
          </cell>
        </row>
      </sheetData>
      <sheetData sheetId="40">
        <row r="6">
          <cell r="E6" t="str">
            <v>P.U. RD$</v>
          </cell>
        </row>
      </sheetData>
      <sheetData sheetId="41">
        <row r="6">
          <cell r="E6" t="str">
            <v>P.U. RD$</v>
          </cell>
        </row>
      </sheetData>
      <sheetData sheetId="42">
        <row r="7">
          <cell r="C7" t="str">
            <v>Cant.</v>
          </cell>
        </row>
      </sheetData>
      <sheetData sheetId="43">
        <row r="7">
          <cell r="C7" t="str">
            <v>Cant.</v>
          </cell>
        </row>
      </sheetData>
      <sheetData sheetId="44">
        <row r="7">
          <cell r="C7" t="str">
            <v>Cant.</v>
          </cell>
        </row>
      </sheetData>
      <sheetData sheetId="45">
        <row r="7">
          <cell r="C7" t="str">
            <v>Cant.</v>
          </cell>
        </row>
      </sheetData>
      <sheetData sheetId="46">
        <row r="7">
          <cell r="C7" t="str">
            <v>Cant.</v>
          </cell>
        </row>
      </sheetData>
      <sheetData sheetId="47">
        <row r="7">
          <cell r="C7" t="str">
            <v>Cant.</v>
          </cell>
        </row>
      </sheetData>
      <sheetData sheetId="48">
        <row r="7">
          <cell r="C7" t="str">
            <v>Cant.</v>
          </cell>
        </row>
      </sheetData>
      <sheetData sheetId="49" refreshError="1"/>
      <sheetData sheetId="50">
        <row r="4">
          <cell r="C4">
            <v>0</v>
          </cell>
        </row>
      </sheetData>
      <sheetData sheetId="51">
        <row r="4">
          <cell r="C4">
            <v>0</v>
          </cell>
        </row>
      </sheetData>
      <sheetData sheetId="52">
        <row r="4">
          <cell r="C4">
            <v>0</v>
          </cell>
        </row>
      </sheetData>
      <sheetData sheetId="53">
        <row r="4">
          <cell r="C4">
            <v>0</v>
          </cell>
        </row>
      </sheetData>
      <sheetData sheetId="54">
        <row r="6">
          <cell r="C6" t="str">
            <v>CANT.</v>
          </cell>
        </row>
      </sheetData>
      <sheetData sheetId="55">
        <row r="4">
          <cell r="C4">
            <v>0</v>
          </cell>
        </row>
      </sheetData>
      <sheetData sheetId="56">
        <row r="4">
          <cell r="C4">
            <v>0</v>
          </cell>
        </row>
      </sheetData>
      <sheetData sheetId="57">
        <row r="6">
          <cell r="C6" t="str">
            <v>CANT.</v>
          </cell>
        </row>
      </sheetData>
      <sheetData sheetId="58">
        <row r="6">
          <cell r="C6" t="str">
            <v>CANT.</v>
          </cell>
        </row>
      </sheetData>
      <sheetData sheetId="59">
        <row r="4">
          <cell r="C4">
            <v>0</v>
          </cell>
        </row>
      </sheetData>
      <sheetData sheetId="60">
        <row r="4">
          <cell r="C4">
            <v>0</v>
          </cell>
        </row>
      </sheetData>
      <sheetData sheetId="61">
        <row r="1">
          <cell r="E1">
            <v>0</v>
          </cell>
        </row>
      </sheetData>
      <sheetData sheetId="62">
        <row r="6">
          <cell r="C6" t="str">
            <v>CANT.</v>
          </cell>
        </row>
      </sheetData>
      <sheetData sheetId="63">
        <row r="6">
          <cell r="C6" t="str">
            <v>CANT.</v>
          </cell>
        </row>
      </sheetData>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1">
          <cell r="E1">
            <v>0</v>
          </cell>
        </row>
      </sheetData>
      <sheetData sheetId="76">
        <row r="1">
          <cell r="E1">
            <v>0</v>
          </cell>
        </row>
      </sheetData>
      <sheetData sheetId="77">
        <row r="1">
          <cell r="E1">
            <v>0</v>
          </cell>
        </row>
      </sheetData>
      <sheetData sheetId="78">
        <row r="1">
          <cell r="E1">
            <v>0</v>
          </cell>
        </row>
      </sheetData>
      <sheetData sheetId="79">
        <row r="6">
          <cell r="C6" t="str">
            <v>CANT.</v>
          </cell>
        </row>
      </sheetData>
      <sheetData sheetId="80">
        <row r="4">
          <cell r="C4">
            <v>0</v>
          </cell>
        </row>
      </sheetData>
      <sheetData sheetId="81">
        <row r="4">
          <cell r="C4">
            <v>0</v>
          </cell>
        </row>
      </sheetData>
      <sheetData sheetId="82">
        <row r="6">
          <cell r="C6" t="str">
            <v>CANT.</v>
          </cell>
        </row>
      </sheetData>
      <sheetData sheetId="83"/>
      <sheetData sheetId="84">
        <row r="7">
          <cell r="C7" t="str">
            <v>Cant.</v>
          </cell>
        </row>
      </sheetData>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Tipo A"/>
      <sheetName val="Tipo B"/>
      <sheetName val="Tipo C"/>
      <sheetName val="Analisis"/>
      <sheetName val="MO"/>
      <sheetName val="Materiales"/>
    </sheetNames>
    <sheetDataSet>
      <sheetData sheetId="0"/>
      <sheetData sheetId="1"/>
      <sheetData sheetId="2"/>
      <sheetData sheetId="3"/>
      <sheetData sheetId="4" refreshError="1">
        <row r="68">
          <cell r="F68">
            <v>94.99</v>
          </cell>
        </row>
        <row r="74">
          <cell r="F74">
            <v>231.17</v>
          </cell>
        </row>
        <row r="119">
          <cell r="F119">
            <v>6876.31</v>
          </cell>
        </row>
        <row r="327">
          <cell r="F327">
            <v>218.05</v>
          </cell>
        </row>
        <row r="615">
          <cell r="F615">
            <v>289.14</v>
          </cell>
        </row>
        <row r="621">
          <cell r="F621">
            <v>84.75</v>
          </cell>
        </row>
        <row r="641">
          <cell r="F641">
            <v>1240.9000000000001</v>
          </cell>
        </row>
      </sheetData>
      <sheetData sheetId="5"/>
      <sheetData sheetId="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Comision"/>
      <sheetName val="PRES. FORMATO INAPA"/>
      <sheetName val="ANALISIS "/>
      <sheetName val="tarifa equipo-13"/>
      <sheetName val="tarifa equipo (2)"/>
      <sheetName val="DISTANCIA ACARREO"/>
      <sheetName val="ASFALTADO"/>
      <sheetName val="BASE Y SUB-BASE"/>
      <sheetName val="ACERA Y CONTENES"/>
      <sheetName val="Alcantarilla"/>
      <sheetName val="ANALISIS"/>
      <sheetName val="ANALISIS A USA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adicional no.1"/>
      <sheetName val="analisis actual "/>
      <sheetName val="Incremento Precios"/>
      <sheetName val="INCREMENTO DE CANTIDAD"/>
      <sheetName val="PARTIDAS NUEVAS"/>
      <sheetName val="Presupuesto viejo"/>
      <sheetName val="analisis viejo"/>
    </sheetNames>
    <sheetDataSet>
      <sheetData sheetId="0" refreshError="1"/>
      <sheetData sheetId="1" refreshError="1"/>
      <sheetData sheetId="2"/>
      <sheetData sheetId="3" refreshError="1"/>
      <sheetData sheetId="4"/>
      <sheetData sheetId="5" refreshError="1"/>
      <sheetData sheetId="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 val="Aceros_Vigas_Entrepiso4"/>
      <sheetName val="Aceros_columnas_n1-24"/>
      <sheetName val="Acero_Zapata4"/>
      <sheetName val="Res_Cuantia_N1-24"/>
      <sheetName val="Res_Cuantia_Z4"/>
      <sheetName val="cot_puer_ven4"/>
      <sheetName val="ORQUIDEA_TIPO_A4"/>
      <sheetName val="med_mov_de_tierras5"/>
      <sheetName val="med_superestruc_4"/>
      <sheetName val="med_terminacion4"/>
      <sheetName val="MOVIMIENTO_DE_TIERRAS4"/>
      <sheetName val="analisis_unitarios4"/>
      <sheetName val="R_CAYENA4"/>
      <sheetName val="med_mov_de_tierras24"/>
      <sheetName val="CONTRARO_SEÑALIZACIONES4"/>
      <sheetName val="Analisis_BC4"/>
      <sheetName val="Incremento_Precios4"/>
      <sheetName val="PARTIDAS_NUEVAS4"/>
      <sheetName val="LISTA_PRECIO4"/>
      <sheetName val="caseta_transformador4"/>
      <sheetName val="ANALISIS_STO_DGO4"/>
      <sheetName val="Ins_24"/>
      <sheetName val="mov__tierra4"/>
      <sheetName val="Insumos_(2)4"/>
      <sheetName val="Aceros_Vigas_Entrepiso5"/>
      <sheetName val="Aceros_columnas_n1-25"/>
      <sheetName val="Acero_Zapata5"/>
      <sheetName val="Res_Cuantia_N1-25"/>
      <sheetName val="Res_Cuantia_Z5"/>
      <sheetName val="cot_puer_ven5"/>
      <sheetName val="ORQUIDEA_TIPO_A5"/>
      <sheetName val="med_mov_de_tierras6"/>
      <sheetName val="med_superestruc_5"/>
      <sheetName val="med_terminacion5"/>
      <sheetName val="MOVIMIENTO_DE_TIERRAS5"/>
      <sheetName val="analisis_unitarios5"/>
      <sheetName val="R_CAYENA5"/>
      <sheetName val="med_mov_de_tierras25"/>
      <sheetName val="CONTRARO_SEÑALIZACIONES5"/>
      <sheetName val="Analisis_BC5"/>
      <sheetName val="LISTA_PRECIO5"/>
      <sheetName val="caseta_transformador5"/>
      <sheetName val="ANALISIS_STO_DGO5"/>
      <sheetName val="Incremento_Precios5"/>
      <sheetName val="PARTIDAS_NUEVAS5"/>
      <sheetName val="Ins_25"/>
      <sheetName val="mov__tierra5"/>
      <sheetName val="Insumos_(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Ac. M"/>
      <sheetName val="LOSA 27"/>
      <sheetName val="resum.ac "/>
      <sheetName val="Insumos"/>
      <sheetName val="Mezcla"/>
      <sheetName val="Analisis Civil"/>
      <sheetName val="Análisis "/>
      <sheetName val="Presup."/>
      <sheetName val="V.Tierras A"/>
      <sheetName val="V H.A y Muros A"/>
      <sheetName val="Term A"/>
    </sheetNames>
    <sheetDataSet>
      <sheetData sheetId="0"/>
      <sheetData sheetId="1"/>
      <sheetData sheetId="2"/>
      <sheetData sheetId="3"/>
      <sheetData sheetId="4"/>
      <sheetData sheetId="5"/>
      <sheetData sheetId="6"/>
      <sheetData sheetId="7"/>
      <sheetData sheetId="8"/>
      <sheetData sheetId="9"/>
      <sheetData sheetId="10"/>
      <sheetData sheetId="11">
        <row r="14">
          <cell r="D14">
            <v>1.4</v>
          </cell>
        </row>
        <row r="16">
          <cell r="D16">
            <v>0.3</v>
          </cell>
        </row>
      </sheetData>
      <sheetData sheetId="12"/>
      <sheetData sheetId="13"/>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Herram"/>
      <sheetName val="Rndmto"/>
      <sheetName val="MOJornal"/>
      <sheetName val="MOCuadrillas"/>
      <sheetName val="Ana-Basic"/>
      <sheetName val="Ana-Enco"/>
      <sheetName val="Ana MO Aparatos Sanit"/>
      <sheetName val="Ana-Gral"/>
      <sheetName val="Ana-Inter"/>
      <sheetName val="Res Analisis"/>
      <sheetName val="Datos Tecnicos OK"/>
      <sheetName val="DOBLEZ OK"/>
      <sheetName val="Indice"/>
    </sheetNames>
    <sheetDataSet>
      <sheetData sheetId="0"/>
      <sheetData sheetId="1">
        <row r="87">
          <cell r="E87">
            <v>1096.22</v>
          </cell>
        </row>
      </sheetData>
      <sheetData sheetId="2"/>
      <sheetData sheetId="3"/>
      <sheetData sheetId="4"/>
      <sheetData sheetId="5">
        <row r="19">
          <cell r="D19">
            <v>546.83000000000004</v>
          </cell>
        </row>
        <row r="67">
          <cell r="D67">
            <v>165.08</v>
          </cell>
        </row>
        <row r="1199">
          <cell r="D1199">
            <v>564.38</v>
          </cell>
        </row>
      </sheetData>
      <sheetData sheetId="6">
        <row r="8">
          <cell r="M8">
            <v>2644.43</v>
          </cell>
        </row>
        <row r="356">
          <cell r="M356">
            <v>5378.24</v>
          </cell>
        </row>
        <row r="377">
          <cell r="M377">
            <v>5909.3</v>
          </cell>
        </row>
        <row r="423">
          <cell r="M423">
            <v>8222.16</v>
          </cell>
        </row>
      </sheetData>
      <sheetData sheetId="7"/>
      <sheetData sheetId="8"/>
      <sheetData sheetId="9"/>
      <sheetData sheetId="10"/>
      <sheetData sheetId="11"/>
      <sheetData sheetId="12"/>
      <sheetData sheetId="13"/>
      <sheetData sheetId="14"/>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Monte Plata"/>
      <sheetName val="SABANA GRANDE"/>
      <sheetName val="LAS CEJAS"/>
      <sheetName val="LOS BOTADOS"/>
      <sheetName val="DON JUAN"/>
      <sheetName val="YAMASA"/>
      <sheetName val="PERALVILLO"/>
      <sheetName val="MAJAGUAL"/>
      <sheetName val="BAYAGUANA"/>
      <sheetName val="CHIRINO"/>
      <sheetName val="DEAN"/>
      <sheetName val="LA GALLERA, BELLA VISTA"/>
      <sheetName val="GONZALO"/>
      <sheetName val="analisis"/>
      <sheetName val="tarifa equipo"/>
      <sheetName val="lista de materi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RESUMENFINANCIERO"/>
      <sheetName val="FUNCION"/>
    </sheetNames>
    <sheetDataSet>
      <sheetData sheetId="0" refreshError="1"/>
      <sheetData sheetId="1" refreshError="1"/>
      <sheetData sheetId="2" refreshError="1">
        <row r="16">
          <cell r="C16" t="str">
            <v xml:space="preserve">TOTAL BRUTO :          con 00/100 DÓLARES </v>
          </cell>
        </row>
      </sheetData>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 val="Análisis"/>
      <sheetName val="Insumos"/>
      <sheetName val="Cabañas Ejecutivas"/>
      <sheetName val="Cabañas Presidenciales "/>
      <sheetName val="Cabañas simple Tipo I"/>
      <sheetName val="Cabañas simple Tipo 2"/>
      <sheetName val="Cabañas simple Tipo 3"/>
      <sheetName val="Cabañas Vice Presidenciales"/>
      <sheetName val="Calles, aceras y contenes"/>
      <sheetName val="Resumen"/>
      <sheetName val="Caseta de planta"/>
      <sheetName val="Edificio Administracion"/>
      <sheetName val="Edificio de Entrada"/>
      <sheetName val="Hoja de presupuesto"/>
      <sheetName val="Pre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10">
          <cell r="D10">
            <v>200</v>
          </cell>
        </row>
        <row r="12">
          <cell r="D12">
            <v>175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Cubicación"/>
      <sheetName val="Pagos"/>
      <sheetName val="Res-Financiero"/>
      <sheetName val="A"/>
      <sheetName val="Senalizacion"/>
      <sheetName val="Precios"/>
      <sheetName val="LISTADO MATERIALES"/>
      <sheetName val="Sheet4"/>
      <sheetName val="Sheet5"/>
      <sheetName val="Insumos"/>
      <sheetName val="Análisis de Precios"/>
      <sheetName val="caseta de planta"/>
      <sheetName val="Estado_Financiero"/>
      <sheetName val="LISTADO_MATERIALES"/>
      <sheetName val="Estado_Financiero1"/>
      <sheetName val="LISTADO_MATERIALES1"/>
      <sheetName val="Análisis_de_Precios"/>
      <sheetName val="caseta_de_planta"/>
      <sheetName val="Estado_Financiero2"/>
      <sheetName val="Análisis_de_Precios1"/>
      <sheetName val="caseta_de_planta1"/>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sheetData sheetId="19"/>
      <sheetData sheetId="20"/>
      <sheetData sheetId="21"/>
      <sheetData sheetId="22"/>
      <sheetData sheetId="23"/>
      <sheetData sheetId="24"/>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row r="450">
          <cell r="F450">
            <v>12092.714034231249</v>
          </cell>
        </row>
      </sheetData>
      <sheetData sheetId="8">
        <row r="14">
          <cell r="D14">
            <v>1240</v>
          </cell>
        </row>
        <row r="30">
          <cell r="D30">
            <v>520</v>
          </cell>
        </row>
        <row r="65">
          <cell r="D65">
            <v>837.21</v>
          </cell>
        </row>
        <row r="66">
          <cell r="D66">
            <v>450</v>
          </cell>
        </row>
        <row r="77">
          <cell r="D77">
            <v>458</v>
          </cell>
        </row>
        <row r="81">
          <cell r="D81">
            <v>350</v>
          </cell>
        </row>
        <row r="95">
          <cell r="D95">
            <v>193.75038750077499</v>
          </cell>
        </row>
        <row r="142">
          <cell r="D142">
            <v>325</v>
          </cell>
        </row>
      </sheetData>
      <sheetData sheetId="9">
        <row r="1512">
          <cell r="G1512">
            <v>3526.1216021874998</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row r="3185">
          <cell r="F3185">
            <v>2329.8999999999996</v>
          </cell>
        </row>
        <row r="3215">
          <cell r="F3215">
            <v>1516.1</v>
          </cell>
        </row>
      </sheetData>
      <sheetData sheetId="31"/>
      <sheetData sheetId="32"/>
      <sheetData sheetId="33"/>
      <sheetData sheetId="34"/>
      <sheetData sheetId="3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Pres. Adic.Y"/>
      <sheetName val="Ana"/>
      <sheetName val="LISTA DE PRECIO"/>
      <sheetName val="Analisis"/>
      <sheetName val="INSUMOS"/>
      <sheetName val="Presup."/>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sheetData>
      <sheetData sheetId="8">
        <row r="14">
          <cell r="D14">
            <v>1240</v>
          </cell>
        </row>
        <row r="46">
          <cell r="D46">
            <v>35</v>
          </cell>
        </row>
        <row r="49">
          <cell r="D49">
            <v>1250</v>
          </cell>
        </row>
      </sheetData>
      <sheetData sheetId="9">
        <row r="1512">
          <cell r="G1512">
            <v>3526.1216021874998</v>
          </cell>
        </row>
        <row r="1520">
          <cell r="G1520">
            <v>3801.1316021875</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row r="134">
          <cell r="D134">
            <v>550</v>
          </cell>
        </row>
        <row r="178">
          <cell r="D178">
            <v>95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v. "/>
      <sheetName val="Presupuesto"/>
      <sheetName val="planta trata"/>
      <sheetName val="Volumenes"/>
      <sheetName val="Pu-Sanit."/>
      <sheetName val="peso-cuantia"/>
      <sheetName val="Hoja5"/>
      <sheetName val="Jornal"/>
      <sheetName val="M. O. exc."/>
      <sheetName val="Anal. horm."/>
      <sheetName val="Hoja3"/>
      <sheetName val="cuantias "/>
      <sheetName val="anal term"/>
      <sheetName val="Ana-Sanit."/>
      <sheetName val="Ana-Elect"/>
      <sheetName val="Ana-elect."/>
      <sheetName val="subida materiales"/>
      <sheetName val="Mat"/>
      <sheetName val="PU-Elect."/>
      <sheetName val="puertas"/>
      <sheetName val="Cubicacion"/>
      <sheetName val="Septicos"/>
      <sheetName val="caseta"/>
      <sheetName val="calcul anal"/>
      <sheetName val="UASD"/>
      <sheetName val="INSUMO"/>
      <sheetName val="Mezcla"/>
      <sheetName val="Hoja2"/>
      <sheetName val="Hoja1"/>
      <sheetName val="Incremento Precios"/>
      <sheetName val="PARTIDAS NUEVAS"/>
      <sheetName val="Analisis"/>
      <sheetName val="Pres. Adic.Y"/>
    </sheetNames>
    <sheetDataSet>
      <sheetData sheetId="0" refreshError="1"/>
      <sheetData sheetId="1" refreshError="1"/>
      <sheetData sheetId="2" refreshError="1"/>
      <sheetData sheetId="3" refreshError="1">
        <row r="1839">
          <cell r="D1839">
            <v>52.397999999999989</v>
          </cell>
        </row>
      </sheetData>
      <sheetData sheetId="4" refreshError="1"/>
      <sheetData sheetId="5" refreshError="1"/>
      <sheetData sheetId="6" refreshError="1"/>
      <sheetData sheetId="7" refreshError="1"/>
      <sheetData sheetId="8" refreshError="1"/>
      <sheetData sheetId="9" refreshError="1">
        <row r="1058">
          <cell r="F1058">
            <v>25494.54</v>
          </cell>
        </row>
        <row r="1100">
          <cell r="F1100">
            <v>14999.769999999999</v>
          </cell>
        </row>
        <row r="1511">
          <cell r="F1511">
            <v>17457.800000000003</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O INDIRECTO"/>
      <sheetName val="PERSONAL ADMINISTRATIVO"/>
      <sheetName val="PERSONAL TECNICO"/>
      <sheetName val="OPERADORES EQUIPOS"/>
      <sheetName val="COSTO_INDIRECTO"/>
      <sheetName val="PERSONAL_ADMINISTRATIVO"/>
      <sheetName val="PERSONAL_TECNICO"/>
      <sheetName val="OPERADORES_EQUIPOS"/>
      <sheetName val="Trabajos Generales"/>
      <sheetName val="Anal. horm."/>
      <sheetName val="Volumenes"/>
      <sheetName val="Ana"/>
      <sheetName val="Hoja1"/>
      <sheetName val="INSUMOS"/>
    </sheetNames>
    <sheetDataSet>
      <sheetData sheetId="0">
        <row r="35">
          <cell r="D35">
            <v>16</v>
          </cell>
        </row>
      </sheetData>
      <sheetData sheetId="1"/>
      <sheetData sheetId="2"/>
      <sheetData sheetId="3">
        <row r="3">
          <cell r="I3">
            <v>26</v>
          </cell>
        </row>
      </sheetData>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2)"/>
      <sheetName val="Analisis Obra Civil (palmareji)"/>
      <sheetName val="resumen edifisa"/>
    </sheetNames>
    <sheetDataSet>
      <sheetData sheetId="0">
        <row r="65">
          <cell r="G65">
            <v>6202.0000000000009</v>
          </cell>
        </row>
      </sheetData>
      <sheetData sheetId="1"/>
      <sheetData sheetId="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Insumos"/>
      <sheetName val="Análisis"/>
      <sheetName val="Ecomarina Rio Chavon"/>
      <sheetName val="Sheet12"/>
      <sheetName val="Sheet13"/>
      <sheetName val="Sheet14"/>
      <sheetName val="Sheet15"/>
      <sheetName val="Sheet16"/>
      <sheetName val="RESUMEN HOLST"/>
      <sheetName val="RESUMEN"/>
      <sheetName val="MOV TIERRAS"/>
      <sheetName val="access chanel"/>
      <sheetName val="dragado"/>
      <sheetName val=" Muro Or.+2.45 deflector"/>
      <sheetName val="F1A Muro Or.+2.45 2da Etapa"/>
      <sheetName val="F1A Muro Or.+2.45"/>
      <sheetName val="Ins"/>
      <sheetName val="M.O."/>
      <sheetName val="Ins 2"/>
      <sheetName val="Ecomarina_Rio_Chavon"/>
      <sheetName val="RESUMEN_HOLST"/>
      <sheetName val="MOV_TIERRAS"/>
      <sheetName val="access_chanel"/>
      <sheetName val="_Muro_Or_+2_45_deflector"/>
      <sheetName val="F1A_Muro_Or_+2_45_2da_Etapa"/>
      <sheetName val="F1A_Muro_Or_+2_45"/>
      <sheetName val="Ana"/>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V.Tierras A"/>
      <sheetName val="V H.A y Muros A"/>
      <sheetName val="Term A"/>
      <sheetName val="ANALISIS STO DGO"/>
    </sheetNames>
    <sheetDataSet>
      <sheetData sheetId="0" refreshError="1"/>
      <sheetData sheetId="1" refreshError="1"/>
      <sheetData sheetId="2" refreshError="1"/>
      <sheetData sheetId="3" refreshError="1"/>
      <sheetData sheetId="4" refreshError="1"/>
      <sheetData sheetId="5" refreshError="1"/>
      <sheetData sheetId="6" refreshError="1">
        <row r="4">
          <cell r="D4">
            <v>2547.17</v>
          </cell>
        </row>
        <row r="35">
          <cell r="D35">
            <v>5684</v>
          </cell>
        </row>
      </sheetData>
      <sheetData sheetId="7" refreshError="1">
        <row r="10">
          <cell r="F10">
            <v>4838.6400000000003</v>
          </cell>
        </row>
        <row r="50">
          <cell r="F50">
            <v>10822.41</v>
          </cell>
        </row>
      </sheetData>
      <sheetData sheetId="8" refreshError="1"/>
      <sheetData sheetId="9" refreshError="1"/>
      <sheetData sheetId="10" refreshError="1"/>
      <sheetData sheetId="11" refreshError="1"/>
      <sheetData sheetId="12"/>
      <sheetData sheetId="13" refreshError="1"/>
      <sheetData sheetId="14" refreshError="1"/>
      <sheetData sheetId="15"/>
      <sheetData sheetId="16"/>
      <sheetData sheetId="17"/>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Ana"/>
      <sheetName val="PRECIOS"/>
    </sheetNames>
    <sheetDataSet>
      <sheetData sheetId="0"/>
      <sheetData sheetId="1"/>
      <sheetData sheetId="2"/>
      <sheetData sheetId="3"/>
      <sheetData sheetId="4"/>
      <sheetData sheetId="5">
        <row r="32">
          <cell r="J32">
            <v>120</v>
          </cell>
        </row>
      </sheetData>
      <sheetData sheetId="6">
        <row r="13">
          <cell r="O13">
            <v>50</v>
          </cell>
        </row>
      </sheetData>
      <sheetData sheetId="7">
        <row r="32">
          <cell r="J32">
            <v>120</v>
          </cell>
        </row>
        <row r="45">
          <cell r="J45">
            <v>275</v>
          </cell>
        </row>
      </sheetData>
      <sheetData sheetId="8">
        <row r="13">
          <cell r="O13">
            <v>50</v>
          </cell>
        </row>
        <row r="41">
          <cell r="O41">
            <v>3.5</v>
          </cell>
        </row>
        <row r="55">
          <cell r="O55">
            <v>0</v>
          </cell>
        </row>
      </sheetData>
      <sheetData sheetId="9"/>
      <sheetData sheetId="10"/>
      <sheetData sheetId="11"/>
      <sheetData sheetId="12"/>
      <sheetData sheetId="13">
        <row r="70">
          <cell r="D70">
            <v>3526.3227562500001</v>
          </cell>
        </row>
      </sheetData>
      <sheetData sheetId="14">
        <row r="6">
          <cell r="D6">
            <v>820.26717298649987</v>
          </cell>
        </row>
      </sheetData>
      <sheetData sheetId="15"/>
      <sheetData sheetId="16"/>
      <sheetData sheetId="17" refreshError="1"/>
      <sheetData sheetId="1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 val="Mano Obra"/>
      <sheetName val="MOJornal"/>
      <sheetName val="Estructura Metalica"/>
      <sheetName val="V.Tierras A"/>
      <sheetName val="PRE Desvio Alcant.  Potable"/>
      <sheetName val="Pres__Adic_Y"/>
      <sheetName val="LISTA_DE_PRECIO"/>
      <sheetName val="Presup_"/>
      <sheetName val="Pres__Adic_Y1"/>
      <sheetName val="LISTA_DE_PRECIO1"/>
      <sheetName val="Presup_1"/>
      <sheetName val="Edificio_A2"/>
      <sheetName val="Edificio_D2"/>
      <sheetName val="Edicio_c2"/>
      <sheetName val="electr_2"/>
      <sheetName val="Unv__2"/>
      <sheetName val="Anal__horm_2"/>
      <sheetName val="anal_term2"/>
      <sheetName val="Ana-Sanit_2"/>
      <sheetName val="Pu-Sanit_2"/>
      <sheetName val="PU-Elect_2"/>
      <sheetName val="anal_aire2"/>
      <sheetName val="climat_2"/>
      <sheetName val="cuantias_2"/>
      <sheetName val="planta_trata2"/>
      <sheetName val="subida_materiales2"/>
      <sheetName val="M__O__exc_2"/>
      <sheetName val="Ana-elect_2"/>
      <sheetName val="calcul_anal2"/>
      <sheetName val="TIPO_C_4NIV_2"/>
      <sheetName val="TIPO_I_3NIV_2"/>
      <sheetName val="TIPO_F_3NIV_2"/>
      <sheetName val="TIPO_F_4NIV_2"/>
      <sheetName val="TIPO_I_3NIV(2)2"/>
      <sheetName val="Tipo_J_3NIV_2"/>
      <sheetName val="TIPO_F_3NIV__(2)2"/>
      <sheetName val="Pres__Adic_Y2"/>
      <sheetName val="LISTA_DE_PRECIO2"/>
      <sheetName val="Presup_2"/>
      <sheetName val="Edificio_A3"/>
      <sheetName val="Edificio_D3"/>
      <sheetName val="Edicio_c3"/>
      <sheetName val="electr_3"/>
      <sheetName val="Unv__3"/>
      <sheetName val="Anal__horm_3"/>
      <sheetName val="anal_term3"/>
      <sheetName val="Ana-Sanit_3"/>
      <sheetName val="Pu-Sanit_3"/>
      <sheetName val="PU-Elect_3"/>
      <sheetName val="anal_aire3"/>
      <sheetName val="climat_3"/>
      <sheetName val="cuantias_3"/>
      <sheetName val="planta_trata3"/>
      <sheetName val="subida_materiales3"/>
      <sheetName val="M__O__exc_3"/>
      <sheetName val="Ana-elect_3"/>
      <sheetName val="calcul_anal3"/>
      <sheetName val="TIPO_C_4NIV_3"/>
      <sheetName val="TIPO_I_3NIV_3"/>
      <sheetName val="TIPO_F_3NIV_3"/>
      <sheetName val="TIPO_F_4NIV_3"/>
      <sheetName val="TIPO_I_3NIV(2)3"/>
      <sheetName val="Tipo_J_3NIV_3"/>
      <sheetName val="TIPO_F_3NIV__(2)3"/>
      <sheetName val="Pres__Adic_Y3"/>
      <sheetName val="LISTA_DE_PRECIO3"/>
      <sheetName val="Presup_3"/>
      <sheetName val="Edificio_A4"/>
      <sheetName val="Edificio_D4"/>
      <sheetName val="Edicio_c4"/>
      <sheetName val="electr_4"/>
      <sheetName val="Unv__4"/>
      <sheetName val="Anal__horm_4"/>
      <sheetName val="anal_term4"/>
      <sheetName val="Ana-Sanit_4"/>
      <sheetName val="Pu-Sanit_4"/>
      <sheetName val="PU-Elect_4"/>
      <sheetName val="anal_aire4"/>
      <sheetName val="climat_4"/>
      <sheetName val="cuantias_4"/>
      <sheetName val="planta_trata4"/>
      <sheetName val="subida_materiales4"/>
      <sheetName val="M__O__exc_4"/>
      <sheetName val="Ana-elect_4"/>
      <sheetName val="calcul_anal4"/>
      <sheetName val="TIPO_C_4NIV_4"/>
      <sheetName val="TIPO_I_3NIV_4"/>
      <sheetName val="TIPO_F_3NIV_4"/>
      <sheetName val="TIPO_F_4NIV_4"/>
      <sheetName val="TIPO_I_3NIV(2)4"/>
      <sheetName val="Tipo_J_3NIV_4"/>
      <sheetName val="TIPO_F_3NIV__(2)4"/>
      <sheetName val="Pres__Adic_Y4"/>
      <sheetName val="LISTA_DE_PRECIO4"/>
      <sheetName val="Presup_4"/>
      <sheetName val="Edificio_A5"/>
      <sheetName val="Edificio_D5"/>
      <sheetName val="Edicio_c5"/>
      <sheetName val="electr_5"/>
      <sheetName val="Unv__5"/>
      <sheetName val="Anal__horm_5"/>
      <sheetName val="anal_term5"/>
      <sheetName val="Ana-Sanit_5"/>
      <sheetName val="Pu-Sanit_5"/>
      <sheetName val="PU-Elect_5"/>
      <sheetName val="anal_aire5"/>
      <sheetName val="climat_5"/>
      <sheetName val="cuantias_5"/>
      <sheetName val="planta_trata5"/>
      <sheetName val="subida_materiales5"/>
      <sheetName val="M__O__exc_5"/>
      <sheetName val="Ana-elect_5"/>
      <sheetName val="calcul_anal5"/>
      <sheetName val="TIPO_C_4NIV_5"/>
      <sheetName val="TIPO_I_3NIV_5"/>
      <sheetName val="TIPO_F_3NIV_5"/>
      <sheetName val="TIPO_F_4NIV_5"/>
      <sheetName val="TIPO_I_3NIV(2)5"/>
      <sheetName val="Tipo_J_3NIV_5"/>
      <sheetName val="TIPO_F_3NIV__(2)5"/>
      <sheetName val="Pres__Adic_Y5"/>
      <sheetName val="LISTA_DE_PRECIO5"/>
      <sheetName val="Presup_5"/>
      <sheetName val="Mano_Obra"/>
      <sheetName val="Mano_Obra1"/>
      <sheetName val="Mano_Obra2"/>
      <sheetName val="Mano_Obra3"/>
      <sheetName val="Mano_Obra4"/>
      <sheetName val="Mano_Obra5"/>
      <sheetName val="Desembolso de Caja"/>
      <sheetName val="Precio"/>
      <sheetName val="Datos"/>
      <sheetName val="Ana. blocks y termin."/>
      <sheetName val="Costos Mano de Obra"/>
      <sheetName val="Insumos materiales"/>
      <sheetName val="Ana. Horm mexc mort"/>
      <sheetName val="INS"/>
      <sheetName val="Rndmto"/>
      <sheetName val="m.o."/>
      <sheetName val="Análisis de Precios"/>
      <sheetName val="R.A.U."/>
      <sheetName val="MO"/>
      <sheetName val="PVC"/>
      <sheetName val=""/>
      <sheetName val="INSU"/>
      <sheetName val="PRES META"/>
      <sheetName val="PRES DESCUENTO"/>
      <sheetName val="PRES META CON APU LINK"/>
      <sheetName val="MO FELO"/>
      <sheetName val="MO FELO (2)"/>
      <sheetName val="ORIGINAL"/>
      <sheetName val="CANT"/>
      <sheetName val="APU"/>
      <sheetName val="gonzalo"/>
      <sheetName val="Analisis (1)"/>
      <sheetName val="Materiales"/>
      <sheetName val="Ana-Basic"/>
      <sheetName val="MOCuadrillas"/>
      <sheetName val="ins 2"/>
    </sheetNames>
    <sheetDataSet>
      <sheetData sheetId="0">
        <row r="14">
          <cell r="D14">
            <v>1240</v>
          </cell>
        </row>
      </sheetData>
      <sheetData sheetId="1">
        <row r="14">
          <cell r="D14">
            <v>1240</v>
          </cell>
        </row>
      </sheetData>
      <sheetData sheetId="2">
        <row r="14">
          <cell r="D14">
            <v>0.3</v>
          </cell>
        </row>
      </sheetData>
      <sheetData sheetId="3">
        <row r="14">
          <cell r="D14">
            <v>0.3</v>
          </cell>
        </row>
      </sheetData>
      <sheetData sheetId="4">
        <row r="391">
          <cell r="F391">
            <v>14781.061545997285</v>
          </cell>
        </row>
      </sheetData>
      <sheetData sheetId="5">
        <row r="14">
          <cell r="D14">
            <v>1240</v>
          </cell>
        </row>
      </sheetData>
      <sheetData sheetId="6">
        <row r="14">
          <cell r="D14">
            <v>1240</v>
          </cell>
        </row>
      </sheetData>
      <sheetData sheetId="7">
        <row r="14">
          <cell r="D14">
            <v>1240</v>
          </cell>
        </row>
      </sheetData>
      <sheetData sheetId="8">
        <row r="14">
          <cell r="D14">
            <v>1240</v>
          </cell>
        </row>
      </sheetData>
      <sheetData sheetId="9" refreshError="1">
        <row r="14">
          <cell r="D14">
            <v>1240</v>
          </cell>
        </row>
        <row r="1512">
          <cell r="G1512">
            <v>3526.1216021874998</v>
          </cell>
        </row>
      </sheetData>
      <sheetData sheetId="10">
        <row r="126">
          <cell r="C126">
            <v>55</v>
          </cell>
        </row>
      </sheetData>
      <sheetData sheetId="11">
        <row r="126">
          <cell r="C126">
            <v>55</v>
          </cell>
        </row>
      </sheetData>
      <sheetData sheetId="12">
        <row r="15">
          <cell r="D15">
            <v>1240</v>
          </cell>
        </row>
      </sheetData>
      <sheetData sheetId="13">
        <row r="39">
          <cell r="D39">
            <v>4.37</v>
          </cell>
        </row>
      </sheetData>
      <sheetData sheetId="14">
        <row r="39">
          <cell r="D39">
            <v>4.37</v>
          </cell>
        </row>
      </sheetData>
      <sheetData sheetId="15">
        <row r="14">
          <cell r="D14">
            <v>0.3</v>
          </cell>
        </row>
      </sheetData>
      <sheetData sheetId="16">
        <row r="14">
          <cell r="D14">
            <v>0.3</v>
          </cell>
        </row>
      </sheetData>
      <sheetData sheetId="17"/>
      <sheetData sheetId="18"/>
      <sheetData sheetId="19">
        <row r="134">
          <cell r="D134">
            <v>550</v>
          </cell>
        </row>
      </sheetData>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39">
          <cell r="D39">
            <v>4.37</v>
          </cell>
        </row>
      </sheetData>
      <sheetData sheetId="50">
        <row r="39">
          <cell r="D39">
            <v>4.37</v>
          </cell>
        </row>
      </sheetData>
      <sheetData sheetId="51">
        <row r="39">
          <cell r="D39">
            <v>4.37</v>
          </cell>
        </row>
      </sheetData>
      <sheetData sheetId="52">
        <row r="39">
          <cell r="D39">
            <v>4.37</v>
          </cell>
        </row>
      </sheetData>
      <sheetData sheetId="53">
        <row r="39">
          <cell r="D39">
            <v>4.37</v>
          </cell>
        </row>
      </sheetData>
      <sheetData sheetId="54">
        <row r="39">
          <cell r="D39">
            <v>4.37</v>
          </cell>
        </row>
      </sheetData>
      <sheetData sheetId="55">
        <row r="39">
          <cell r="D39">
            <v>4.37</v>
          </cell>
        </row>
      </sheetData>
      <sheetData sheetId="56">
        <row r="39">
          <cell r="D39">
            <v>4.37</v>
          </cell>
        </row>
      </sheetData>
      <sheetData sheetId="57">
        <row r="39">
          <cell r="D39">
            <v>4.37</v>
          </cell>
        </row>
      </sheetData>
      <sheetData sheetId="58">
        <row r="39">
          <cell r="D39">
            <v>4.37</v>
          </cell>
        </row>
      </sheetData>
      <sheetData sheetId="59">
        <row r="39">
          <cell r="D39">
            <v>4.37</v>
          </cell>
        </row>
      </sheetData>
      <sheetData sheetId="60">
        <row r="39">
          <cell r="D39">
            <v>4.37</v>
          </cell>
        </row>
      </sheetData>
      <sheetData sheetId="61">
        <row r="39">
          <cell r="D39">
            <v>4.37</v>
          </cell>
        </row>
      </sheetData>
      <sheetData sheetId="62">
        <row r="39">
          <cell r="D39">
            <v>4.37</v>
          </cell>
        </row>
      </sheetData>
      <sheetData sheetId="63">
        <row r="39">
          <cell r="D39">
            <v>4.37</v>
          </cell>
        </row>
      </sheetData>
      <sheetData sheetId="64">
        <row r="126">
          <cell r="C126">
            <v>55</v>
          </cell>
        </row>
      </sheetData>
      <sheetData sheetId="65">
        <row r="39">
          <cell r="D39">
            <v>4.37</v>
          </cell>
        </row>
      </sheetData>
      <sheetData sheetId="66">
        <row r="126">
          <cell r="C126">
            <v>55</v>
          </cell>
        </row>
      </sheetData>
      <sheetData sheetId="67" refreshError="1"/>
      <sheetData sheetId="68">
        <row r="1512">
          <cell r="G1512">
            <v>3526.1216021874998</v>
          </cell>
        </row>
      </sheetData>
      <sheetData sheetId="69">
        <row r="134">
          <cell r="D134">
            <v>550</v>
          </cell>
        </row>
      </sheetData>
      <sheetData sheetId="70">
        <row r="126">
          <cell r="C126">
            <v>55</v>
          </cell>
        </row>
      </sheetData>
      <sheetData sheetId="71">
        <row r="39">
          <cell r="D39">
            <v>4.37</v>
          </cell>
        </row>
      </sheetData>
      <sheetData sheetId="72">
        <row r="126">
          <cell r="C126">
            <v>55</v>
          </cell>
        </row>
      </sheetData>
      <sheetData sheetId="73">
        <row r="39">
          <cell r="D39">
            <v>4.37</v>
          </cell>
        </row>
      </sheetData>
      <sheetData sheetId="74">
        <row r="126">
          <cell r="C126">
            <v>55</v>
          </cell>
        </row>
      </sheetData>
      <sheetData sheetId="75">
        <row r="39">
          <cell r="D39">
            <v>4.37</v>
          </cell>
        </row>
      </sheetData>
      <sheetData sheetId="76">
        <row r="39">
          <cell r="D39">
            <v>4.37</v>
          </cell>
        </row>
      </sheetData>
      <sheetData sheetId="77">
        <row r="39">
          <cell r="D39">
            <v>4.37</v>
          </cell>
        </row>
      </sheetData>
      <sheetData sheetId="78">
        <row r="39">
          <cell r="D39">
            <v>4.37</v>
          </cell>
        </row>
      </sheetData>
      <sheetData sheetId="79">
        <row r="39">
          <cell r="D39">
            <v>4.37</v>
          </cell>
        </row>
      </sheetData>
      <sheetData sheetId="80">
        <row r="39">
          <cell r="D39">
            <v>4.37</v>
          </cell>
        </row>
      </sheetData>
      <sheetData sheetId="81">
        <row r="39">
          <cell r="D39">
            <v>4.37</v>
          </cell>
        </row>
      </sheetData>
      <sheetData sheetId="82">
        <row r="39">
          <cell r="D39">
            <v>4.37</v>
          </cell>
        </row>
      </sheetData>
      <sheetData sheetId="83">
        <row r="39">
          <cell r="D39">
            <v>4.37</v>
          </cell>
        </row>
      </sheetData>
      <sheetData sheetId="84">
        <row r="39">
          <cell r="D39">
            <v>4.37</v>
          </cell>
        </row>
      </sheetData>
      <sheetData sheetId="85">
        <row r="39">
          <cell r="D39">
            <v>4.37</v>
          </cell>
        </row>
      </sheetData>
      <sheetData sheetId="86">
        <row r="39">
          <cell r="D39">
            <v>4.37</v>
          </cell>
        </row>
      </sheetData>
      <sheetData sheetId="87">
        <row r="39">
          <cell r="D39">
            <v>4.37</v>
          </cell>
        </row>
      </sheetData>
      <sheetData sheetId="88">
        <row r="39">
          <cell r="D39">
            <v>4.37</v>
          </cell>
        </row>
      </sheetData>
      <sheetData sheetId="89">
        <row r="39">
          <cell r="D39">
            <v>4.37</v>
          </cell>
        </row>
      </sheetData>
      <sheetData sheetId="90">
        <row r="39">
          <cell r="D39">
            <v>4.37</v>
          </cell>
        </row>
      </sheetData>
      <sheetData sheetId="91">
        <row r="126">
          <cell r="C126">
            <v>55</v>
          </cell>
        </row>
      </sheetData>
      <sheetData sheetId="92">
        <row r="39">
          <cell r="D39">
            <v>4.37</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ow r="126">
          <cell r="C126">
            <v>55</v>
          </cell>
        </row>
      </sheetData>
      <sheetData sheetId="105">
        <row r="39">
          <cell r="D39">
            <v>4.37</v>
          </cell>
        </row>
      </sheetData>
      <sheetData sheetId="106">
        <row r="39">
          <cell r="D39">
            <v>4.37</v>
          </cell>
        </row>
      </sheetData>
      <sheetData sheetId="107">
        <row r="126">
          <cell r="C126">
            <v>55</v>
          </cell>
        </row>
      </sheetData>
      <sheetData sheetId="108">
        <row r="39">
          <cell r="D39">
            <v>4.37</v>
          </cell>
        </row>
      </sheetData>
      <sheetData sheetId="109">
        <row r="39">
          <cell r="D39">
            <v>4.37</v>
          </cell>
        </row>
      </sheetData>
      <sheetData sheetId="110">
        <row r="126">
          <cell r="C126">
            <v>55</v>
          </cell>
        </row>
      </sheetData>
      <sheetData sheetId="111">
        <row r="39">
          <cell r="D39">
            <v>4.37</v>
          </cell>
        </row>
      </sheetData>
      <sheetData sheetId="112">
        <row r="39">
          <cell r="D39">
            <v>4.37</v>
          </cell>
        </row>
      </sheetData>
      <sheetData sheetId="113">
        <row r="39">
          <cell r="D39">
            <v>4.37</v>
          </cell>
        </row>
      </sheetData>
      <sheetData sheetId="114">
        <row r="39">
          <cell r="D39">
            <v>4.37</v>
          </cell>
        </row>
      </sheetData>
      <sheetData sheetId="115">
        <row r="39">
          <cell r="D39">
            <v>4.37</v>
          </cell>
        </row>
      </sheetData>
      <sheetData sheetId="116">
        <row r="39">
          <cell r="D39">
            <v>4.37</v>
          </cell>
        </row>
      </sheetData>
      <sheetData sheetId="117">
        <row r="39">
          <cell r="D39">
            <v>4.37</v>
          </cell>
        </row>
      </sheetData>
      <sheetData sheetId="118">
        <row r="39">
          <cell r="D39">
            <v>4.37</v>
          </cell>
        </row>
      </sheetData>
      <sheetData sheetId="119">
        <row r="39">
          <cell r="D39">
            <v>4.37</v>
          </cell>
        </row>
      </sheetData>
      <sheetData sheetId="120">
        <row r="39">
          <cell r="D39">
            <v>4.37</v>
          </cell>
        </row>
      </sheetData>
      <sheetData sheetId="121">
        <row r="39">
          <cell r="D39">
            <v>4.37</v>
          </cell>
        </row>
      </sheetData>
      <sheetData sheetId="122">
        <row r="39">
          <cell r="D39">
            <v>4.37</v>
          </cell>
        </row>
      </sheetData>
      <sheetData sheetId="123">
        <row r="39">
          <cell r="D39">
            <v>4.37</v>
          </cell>
        </row>
      </sheetData>
      <sheetData sheetId="124">
        <row r="1512">
          <cell r="G1512">
            <v>3526.1216021874998</v>
          </cell>
        </row>
      </sheetData>
      <sheetData sheetId="125"/>
      <sheetData sheetId="126"/>
      <sheetData sheetId="127">
        <row r="1512">
          <cell r="G1512">
            <v>3526.1216021874998</v>
          </cell>
        </row>
      </sheetData>
      <sheetData sheetId="128">
        <row r="1512">
          <cell r="G1512">
            <v>3526.1216021874998</v>
          </cell>
        </row>
      </sheetData>
      <sheetData sheetId="129">
        <row r="391">
          <cell r="F391">
            <v>14781.061545997285</v>
          </cell>
        </row>
      </sheetData>
      <sheetData sheetId="130">
        <row r="1512">
          <cell r="G1512">
            <v>3526.1216021874998</v>
          </cell>
        </row>
      </sheetData>
      <sheetData sheetId="131">
        <row r="1512">
          <cell r="G1512">
            <v>3526.1216021874998</v>
          </cell>
        </row>
      </sheetData>
      <sheetData sheetId="132">
        <row r="126">
          <cell r="C126">
            <v>55</v>
          </cell>
        </row>
      </sheetData>
      <sheetData sheetId="133">
        <row r="39">
          <cell r="D39">
            <v>4.37</v>
          </cell>
        </row>
      </sheetData>
      <sheetData sheetId="134">
        <row r="1512">
          <cell r="G1512">
            <v>3526.1216021874998</v>
          </cell>
        </row>
      </sheetData>
      <sheetData sheetId="135">
        <row r="126">
          <cell r="C126">
            <v>55</v>
          </cell>
        </row>
      </sheetData>
      <sheetData sheetId="136">
        <row r="39">
          <cell r="D39">
            <v>4.37</v>
          </cell>
        </row>
      </sheetData>
      <sheetData sheetId="137">
        <row r="39">
          <cell r="D39">
            <v>4.37</v>
          </cell>
        </row>
      </sheetData>
      <sheetData sheetId="138">
        <row r="126">
          <cell r="C126">
            <v>55</v>
          </cell>
        </row>
      </sheetData>
      <sheetData sheetId="139">
        <row r="39">
          <cell r="D39">
            <v>4.37</v>
          </cell>
        </row>
      </sheetData>
      <sheetData sheetId="140">
        <row r="39">
          <cell r="D39">
            <v>4.37</v>
          </cell>
        </row>
      </sheetData>
      <sheetData sheetId="141">
        <row r="39">
          <cell r="D39">
            <v>4.37</v>
          </cell>
        </row>
      </sheetData>
      <sheetData sheetId="142">
        <row r="39">
          <cell r="D39">
            <v>4.37</v>
          </cell>
        </row>
      </sheetData>
      <sheetData sheetId="143">
        <row r="39">
          <cell r="D39">
            <v>4.37</v>
          </cell>
        </row>
      </sheetData>
      <sheetData sheetId="144">
        <row r="39">
          <cell r="D39">
            <v>4.37</v>
          </cell>
        </row>
      </sheetData>
      <sheetData sheetId="145">
        <row r="39">
          <cell r="D39">
            <v>4.37</v>
          </cell>
        </row>
      </sheetData>
      <sheetData sheetId="146">
        <row r="39">
          <cell r="D39">
            <v>4.37</v>
          </cell>
        </row>
      </sheetData>
      <sheetData sheetId="147">
        <row r="39">
          <cell r="D39">
            <v>4.37</v>
          </cell>
        </row>
      </sheetData>
      <sheetData sheetId="148">
        <row r="39">
          <cell r="D39">
            <v>4.37</v>
          </cell>
        </row>
      </sheetData>
      <sheetData sheetId="149">
        <row r="39">
          <cell r="D39">
            <v>4.37</v>
          </cell>
        </row>
      </sheetData>
      <sheetData sheetId="150">
        <row r="39">
          <cell r="D39">
            <v>4.37</v>
          </cell>
        </row>
      </sheetData>
      <sheetData sheetId="151">
        <row r="39">
          <cell r="D39">
            <v>4.37</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row r="391">
          <cell r="F391">
            <v>14781.061545997285</v>
          </cell>
        </row>
      </sheetData>
      <sheetData sheetId="166">
        <row r="1512">
          <cell r="G1512">
            <v>3526.1216021874998</v>
          </cell>
        </row>
      </sheetData>
      <sheetData sheetId="167">
        <row r="391">
          <cell r="F391">
            <v>14781.061545997285</v>
          </cell>
        </row>
      </sheetData>
      <sheetData sheetId="168">
        <row r="126">
          <cell r="C126">
            <v>55</v>
          </cell>
        </row>
      </sheetData>
      <sheetData sheetId="169">
        <row r="39">
          <cell r="D39">
            <v>4.37</v>
          </cell>
        </row>
      </sheetData>
      <sheetData sheetId="170">
        <row r="126">
          <cell r="C126">
            <v>55</v>
          </cell>
        </row>
      </sheetData>
      <sheetData sheetId="171">
        <row r="39">
          <cell r="D39">
            <v>4.37</v>
          </cell>
        </row>
      </sheetData>
      <sheetData sheetId="172">
        <row r="126">
          <cell r="C126">
            <v>55</v>
          </cell>
        </row>
      </sheetData>
      <sheetData sheetId="173">
        <row r="39">
          <cell r="D39">
            <v>4.37</v>
          </cell>
        </row>
      </sheetData>
      <sheetData sheetId="174">
        <row r="39">
          <cell r="D39">
            <v>4.37</v>
          </cell>
        </row>
      </sheetData>
      <sheetData sheetId="175">
        <row r="39">
          <cell r="D39">
            <v>4.37</v>
          </cell>
        </row>
      </sheetData>
      <sheetData sheetId="176">
        <row r="39">
          <cell r="D39">
            <v>4.37</v>
          </cell>
        </row>
      </sheetData>
      <sheetData sheetId="177">
        <row r="39">
          <cell r="D39">
            <v>4.37</v>
          </cell>
        </row>
      </sheetData>
      <sheetData sheetId="178">
        <row r="39">
          <cell r="D39">
            <v>4.37</v>
          </cell>
        </row>
      </sheetData>
      <sheetData sheetId="179">
        <row r="39">
          <cell r="D39">
            <v>4.37</v>
          </cell>
        </row>
      </sheetData>
      <sheetData sheetId="180">
        <row r="39">
          <cell r="D39">
            <v>4.37</v>
          </cell>
        </row>
      </sheetData>
      <sheetData sheetId="181">
        <row r="39">
          <cell r="D39">
            <v>4.37</v>
          </cell>
        </row>
      </sheetData>
      <sheetData sheetId="182">
        <row r="39">
          <cell r="D39">
            <v>4.37</v>
          </cell>
        </row>
      </sheetData>
      <sheetData sheetId="183"/>
      <sheetData sheetId="184"/>
      <sheetData sheetId="185"/>
      <sheetData sheetId="186"/>
      <sheetData sheetId="187"/>
      <sheetData sheetId="188">
        <row r="1512">
          <cell r="G1512">
            <v>3526.1216021874998</v>
          </cell>
        </row>
      </sheetData>
      <sheetData sheetId="189"/>
      <sheetData sheetId="190">
        <row r="1512">
          <cell r="G1512">
            <v>3526.1216021874998</v>
          </cell>
        </row>
      </sheetData>
      <sheetData sheetId="191"/>
      <sheetData sheetId="192">
        <row r="1512">
          <cell r="G1512">
            <v>3526.1216021874998</v>
          </cell>
        </row>
      </sheetData>
      <sheetData sheetId="193">
        <row r="1512">
          <cell r="G1512">
            <v>3526.1216021874998</v>
          </cell>
        </row>
      </sheetData>
      <sheetData sheetId="194">
        <row r="1512">
          <cell r="G1512">
            <v>3526.1216021874998</v>
          </cell>
        </row>
      </sheetData>
      <sheetData sheetId="195">
        <row r="391">
          <cell r="F391">
            <v>14781.061545997285</v>
          </cell>
        </row>
      </sheetData>
      <sheetData sheetId="196">
        <row r="126">
          <cell r="C126">
            <v>55</v>
          </cell>
        </row>
      </sheetData>
      <sheetData sheetId="197">
        <row r="39">
          <cell r="D39">
            <v>4.37</v>
          </cell>
        </row>
      </sheetData>
      <sheetData sheetId="198">
        <row r="126">
          <cell r="C126">
            <v>55</v>
          </cell>
        </row>
      </sheetData>
      <sheetData sheetId="199">
        <row r="39">
          <cell r="D39">
            <v>4.37</v>
          </cell>
        </row>
      </sheetData>
      <sheetData sheetId="200">
        <row r="126">
          <cell r="C126">
            <v>55</v>
          </cell>
        </row>
      </sheetData>
      <sheetData sheetId="201">
        <row r="39">
          <cell r="D39">
            <v>4.37</v>
          </cell>
        </row>
      </sheetData>
      <sheetData sheetId="202">
        <row r="39">
          <cell r="D39">
            <v>4.37</v>
          </cell>
        </row>
      </sheetData>
      <sheetData sheetId="203">
        <row r="39">
          <cell r="D39">
            <v>4.37</v>
          </cell>
        </row>
      </sheetData>
      <sheetData sheetId="204">
        <row r="39">
          <cell r="D39">
            <v>4.37</v>
          </cell>
        </row>
      </sheetData>
      <sheetData sheetId="205">
        <row r="39">
          <cell r="D39">
            <v>4.37</v>
          </cell>
        </row>
      </sheetData>
      <sheetData sheetId="206">
        <row r="39">
          <cell r="D39">
            <v>4.37</v>
          </cell>
        </row>
      </sheetData>
      <sheetData sheetId="207">
        <row r="39">
          <cell r="D39">
            <v>4.37</v>
          </cell>
        </row>
      </sheetData>
      <sheetData sheetId="208">
        <row r="39">
          <cell r="D39">
            <v>4.37</v>
          </cell>
        </row>
      </sheetData>
      <sheetData sheetId="209">
        <row r="39">
          <cell r="D39">
            <v>4.37</v>
          </cell>
        </row>
      </sheetData>
      <sheetData sheetId="210">
        <row r="39">
          <cell r="D39">
            <v>4.37</v>
          </cell>
        </row>
      </sheetData>
      <sheetData sheetId="211"/>
      <sheetData sheetId="212"/>
      <sheetData sheetId="213"/>
      <sheetData sheetId="214"/>
      <sheetData sheetId="215"/>
      <sheetData sheetId="216"/>
      <sheetData sheetId="217"/>
      <sheetData sheetId="218"/>
      <sheetData sheetId="219"/>
      <sheetData sheetId="220">
        <row r="1512">
          <cell r="G1512">
            <v>3526.1216021874998</v>
          </cell>
        </row>
      </sheetData>
      <sheetData sheetId="221"/>
      <sheetData sheetId="222">
        <row r="1512">
          <cell r="G1512">
            <v>3526.1216021874998</v>
          </cell>
        </row>
      </sheetData>
      <sheetData sheetId="223"/>
      <sheetData sheetId="224"/>
      <sheetData sheetId="225"/>
      <sheetData sheetId="226">
        <row r="391">
          <cell r="F391">
            <v>14781.061545997285</v>
          </cell>
        </row>
      </sheetData>
      <sheetData sheetId="227"/>
      <sheetData sheetId="228" refreshError="1"/>
      <sheetData sheetId="229" refreshError="1"/>
      <sheetData sheetId="230" refreshError="1"/>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 val="Análisis_de_Precios"/>
      <sheetName val="Presupuesto_Nave_1"/>
      <sheetName val="Presupuesto_Nave_2"/>
      <sheetName val="Cantidades_Nave_1"/>
      <sheetName val="Cantidades_Nave_2"/>
      <sheetName val="Mano_de_Obra"/>
      <sheetName val="Anal__horm_"/>
      <sheetName val="Trabajos Generales"/>
      <sheetName val="Detalle Acero"/>
      <sheetName val="COSTO INDIRECTO"/>
      <sheetName val="OPERADORES EQUIPOS"/>
      <sheetName val="HORM. Y MORTEROS."/>
      <sheetName val="SALARIOS"/>
      <sheetName val="INS"/>
      <sheetName val="V.Tierras A"/>
      <sheetName val="materiales (2)"/>
      <sheetName val="Datos"/>
      <sheetName val="INSU"/>
      <sheetName val="MO"/>
      <sheetName val="O.M. y Salarios"/>
      <sheetName val="Materiales"/>
      <sheetName val="ANALISIS STO DGO"/>
      <sheetName val="V_Tierras_A"/>
      <sheetName val="Análisis_de_Precios1"/>
      <sheetName val="Presupuesto_Nave_11"/>
      <sheetName val="Presupuesto_Nave_21"/>
      <sheetName val="Cantidades_Nave_11"/>
      <sheetName val="Cantidades_Nave_21"/>
      <sheetName val="Mano_de_Obra1"/>
      <sheetName val="Anal__horm_1"/>
      <sheetName val="V_Tierras_A1"/>
      <sheetName val="materiales_(2)"/>
      <sheetName val="anal term"/>
      <sheetName val="Ana-Sanit."/>
      <sheetName val="UASD"/>
      <sheetName val="Mat"/>
      <sheetName val="Pu-Sanit."/>
      <sheetName val="Los Ángeles (Fase II)"/>
      <sheetName val="Cotz."/>
      <sheetName val="Trabajos_Generales"/>
      <sheetName val="Detalle_Acero"/>
      <sheetName val="COSTO_INDIRECTO"/>
      <sheetName val="OPERADORES_EQUIPOS"/>
      <sheetName val="HORM__Y_MORTEROS_"/>
      <sheetName val="materiales_(2)1"/>
      <sheetName val="COSTO_INDIRECTO1"/>
      <sheetName val="OPERADORES_EQUIPOS1"/>
      <sheetName val="Trabajos_Generales1"/>
      <sheetName val="Detalle_Acero1"/>
      <sheetName val="HORM__Y_MORTEROS_1"/>
      <sheetName val="Análisis_de_Precios2"/>
      <sheetName val="Presupuesto_Nave_12"/>
      <sheetName val="Presupuesto_Nave_22"/>
      <sheetName val="Cantidades_Nave_12"/>
      <sheetName val="Cantidades_Nave_22"/>
      <sheetName val="Mano_de_Obra2"/>
      <sheetName val="Anal__horm_2"/>
      <sheetName val="Trabajos_Generales2"/>
      <sheetName val="Detalle_Acero2"/>
      <sheetName val="COSTO_INDIRECTO2"/>
      <sheetName val="OPERADORES_EQUIPOS2"/>
      <sheetName val="HORM__Y_MORTEROS_2"/>
      <sheetName val="V_Tierras_A2"/>
      <sheetName val="materiales_(2)2"/>
      <sheetName val="Análisis_de_Precios3"/>
      <sheetName val="Presupuesto_Nave_13"/>
      <sheetName val="Presupuesto_Nave_23"/>
      <sheetName val="Cantidades_Nave_13"/>
      <sheetName val="Cantidades_Nave_23"/>
      <sheetName val="Mano_de_Obra3"/>
      <sheetName val="Anal__horm_3"/>
      <sheetName val="Trabajos_Generales3"/>
      <sheetName val="Detalle_Acero3"/>
      <sheetName val="COSTO_INDIRECTO3"/>
      <sheetName val="OPERADORES_EQUIPOS3"/>
      <sheetName val="HORM__Y_MORTEROS_3"/>
      <sheetName val="V_Tierras_A3"/>
      <sheetName val="materiales_(2)3"/>
      <sheetName val="Análisis_de_Precios4"/>
      <sheetName val="Presupuesto_Nave_14"/>
      <sheetName val="Presupuesto_Nave_24"/>
      <sheetName val="Cantidades_Nave_14"/>
      <sheetName val="Cantidades_Nave_24"/>
      <sheetName val="Mano_de_Obra4"/>
      <sheetName val="Anal__horm_4"/>
      <sheetName val="Trabajos_Generales4"/>
      <sheetName val="Detalle_Acero4"/>
      <sheetName val="COSTO_INDIRECTO4"/>
      <sheetName val="OPERADORES_EQUIPOS4"/>
      <sheetName val="HORM__Y_MORTEROS_4"/>
      <sheetName val="V_Tierras_A4"/>
      <sheetName val="materiales_(2)4"/>
      <sheetName val="Análisis_de_Precios5"/>
      <sheetName val="Presupuesto_Nave_15"/>
      <sheetName val="Presupuesto_Nave_25"/>
      <sheetName val="Cantidades_Nave_15"/>
      <sheetName val="Cantidades_Nave_25"/>
      <sheetName val="Mano_de_Obra5"/>
      <sheetName val="Anal__horm_5"/>
      <sheetName val="V_Tierras_A5"/>
      <sheetName val="materiales_(2)5"/>
      <sheetName val="COSTO_INDIRECTO5"/>
      <sheetName val="OPERADORES_EQUIPOS5"/>
      <sheetName val="Trabajos_Generales5"/>
      <sheetName val="Detalle_Acero5"/>
      <sheetName val="HORM__Y_MORTEROS_5"/>
      <sheetName val="caseta de planta"/>
      <sheetName val="O_M__y_Salarios"/>
      <sheetName val="O_M__y_Salarios1"/>
      <sheetName val="O_M__y_Salarios2"/>
      <sheetName val="O_M__y_Salarios3"/>
      <sheetName val="O_M__y_Salarios4"/>
      <sheetName val="O_M__y_Salarios5"/>
      <sheetName val="insumo"/>
      <sheetName val="mezcla"/>
      <sheetName val="Desembolso de Caja"/>
      <sheetName val="qqVgas"/>
      <sheetName val="OBRAMANO"/>
      <sheetName val="EQUIPOS"/>
      <sheetName val="anal_term"/>
      <sheetName val="Ana-Sanit_"/>
      <sheetName val="Pu-Sanit_"/>
      <sheetName val="Los_Ángeles_(Fase_II)"/>
      <sheetName val="ANALISIS_STO_DGO"/>
      <sheetName val="Resumen Precio Equipos"/>
      <sheetName val="Analisis1"/>
      <sheetName val="46W9"/>
      <sheetName val="Presentacion"/>
      <sheetName val="ANALISIS ENTREGABLE"/>
      <sheetName val="Muros Interiores h=2.8 m "/>
      <sheetName val="Análisis de partidas"/>
      <sheetName val="Listado de Precios"/>
      <sheetName val="Análisis"/>
      <sheetName val="Directos"/>
      <sheetName val="Cubicacion"/>
    </sheetNames>
    <sheetDataSet>
      <sheetData sheetId="0" refreshError="1">
        <row r="6">
          <cell r="B6" t="str">
            <v>Acero 1/2" (  Grado 40  )</v>
          </cell>
        </row>
        <row r="71">
          <cell r="B71" t="str">
            <v>Hormigón Industrial 210 Kg/cm2 (Incluye ITBIS y Vaciado Con Bomba)</v>
          </cell>
          <cell r="C71" t="str">
            <v>M3</v>
          </cell>
          <cell r="D71">
            <v>1918.8</v>
          </cell>
        </row>
      </sheetData>
      <sheetData sheetId="1">
        <row r="201">
          <cell r="F201">
            <v>7792.2050656250012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ow r="201">
          <cell r="F201">
            <v>7792.2050656250012</v>
          </cell>
        </row>
      </sheetData>
      <sheetData sheetId="19">
        <row r="201">
          <cell r="F201">
            <v>7792.2050656250012</v>
          </cell>
        </row>
      </sheetData>
      <sheetData sheetId="20">
        <row r="201">
          <cell r="F201">
            <v>7792.2050656250012</v>
          </cell>
        </row>
      </sheetData>
      <sheetData sheetId="21"/>
      <sheetData sheetId="22"/>
      <sheetData sheetId="23">
        <row r="201">
          <cell r="F201">
            <v>7792.2050656250012</v>
          </cell>
        </row>
      </sheetData>
      <sheetData sheetId="24">
        <row r="201">
          <cell r="F201">
            <v>7792.2050656250012</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ow r="201">
          <cell r="F201">
            <v>7792.2050656250012</v>
          </cell>
        </row>
      </sheetData>
      <sheetData sheetId="41">
        <row r="201">
          <cell r="F201">
            <v>7792.2050656250012</v>
          </cell>
        </row>
      </sheetData>
      <sheetData sheetId="42">
        <row r="201">
          <cell r="F201">
            <v>7792.2050656250012</v>
          </cell>
        </row>
      </sheetData>
      <sheetData sheetId="43">
        <row r="201">
          <cell r="F201">
            <v>7792.2050656250012</v>
          </cell>
        </row>
      </sheetData>
      <sheetData sheetId="44">
        <row r="201">
          <cell r="F201">
            <v>7792.2050656250012</v>
          </cell>
        </row>
      </sheetData>
      <sheetData sheetId="45">
        <row r="201">
          <cell r="F201">
            <v>7792.2050656250012</v>
          </cell>
        </row>
      </sheetData>
      <sheetData sheetId="46">
        <row r="201">
          <cell r="F201">
            <v>7792.2050656250012</v>
          </cell>
        </row>
      </sheetData>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ow r="201">
          <cell r="F201">
            <v>7792.2050656250012</v>
          </cell>
        </row>
      </sheetData>
      <sheetData sheetId="58">
        <row r="201">
          <cell r="F201">
            <v>7792.2050656250012</v>
          </cell>
        </row>
      </sheetData>
      <sheetData sheetId="59">
        <row r="201">
          <cell r="F201">
            <v>7792.2050656250003</v>
          </cell>
        </row>
      </sheetData>
      <sheetData sheetId="60">
        <row r="201">
          <cell r="F201">
            <v>7792.2050656250003</v>
          </cell>
        </row>
      </sheetData>
      <sheetData sheetId="61">
        <row r="201">
          <cell r="F201">
            <v>7792.2050656250012</v>
          </cell>
        </row>
      </sheetData>
      <sheetData sheetId="62">
        <row r="201">
          <cell r="F201">
            <v>7792.2050656250012</v>
          </cell>
        </row>
      </sheetData>
      <sheetData sheetId="63">
        <row r="201">
          <cell r="F201">
            <v>7792.2050656250003</v>
          </cell>
        </row>
      </sheetData>
      <sheetData sheetId="64">
        <row r="201">
          <cell r="F201">
            <v>7792.2050656250012</v>
          </cell>
        </row>
      </sheetData>
      <sheetData sheetId="65">
        <row r="201">
          <cell r="F201">
            <v>7792.2050656250012</v>
          </cell>
        </row>
      </sheetData>
      <sheetData sheetId="66">
        <row r="201">
          <cell r="F201">
            <v>7792.2050656250012</v>
          </cell>
        </row>
      </sheetData>
      <sheetData sheetId="67">
        <row r="201">
          <cell r="F201">
            <v>7792.2050656250012</v>
          </cell>
        </row>
      </sheetData>
      <sheetData sheetId="68">
        <row r="201">
          <cell r="F201">
            <v>7792.2050656250012</v>
          </cell>
        </row>
      </sheetData>
      <sheetData sheetId="69">
        <row r="201">
          <cell r="F201">
            <v>7792.2050656250012</v>
          </cell>
        </row>
      </sheetData>
      <sheetData sheetId="70">
        <row r="201">
          <cell r="F201">
            <v>7792.2050656250012</v>
          </cell>
        </row>
      </sheetData>
      <sheetData sheetId="71">
        <row r="201">
          <cell r="F201">
            <v>7792.2050656250012</v>
          </cell>
        </row>
      </sheetData>
      <sheetData sheetId="72">
        <row r="201">
          <cell r="F201">
            <v>7792.2050656250012</v>
          </cell>
        </row>
      </sheetData>
      <sheetData sheetId="73">
        <row r="201">
          <cell r="F201">
            <v>7792.2050656250012</v>
          </cell>
        </row>
      </sheetData>
      <sheetData sheetId="74">
        <row r="201">
          <cell r="F201">
            <v>7792.2050656250012</v>
          </cell>
        </row>
      </sheetData>
      <sheetData sheetId="75">
        <row r="201">
          <cell r="F201">
            <v>7792.2050656250012</v>
          </cell>
        </row>
      </sheetData>
      <sheetData sheetId="76">
        <row r="201">
          <cell r="F201">
            <v>7792.2050656250012</v>
          </cell>
        </row>
      </sheetData>
      <sheetData sheetId="77">
        <row r="201">
          <cell r="F201">
            <v>7792.2050656250012</v>
          </cell>
        </row>
      </sheetData>
      <sheetData sheetId="78">
        <row r="201">
          <cell r="F201">
            <v>7792.2050656250012</v>
          </cell>
        </row>
      </sheetData>
      <sheetData sheetId="79"/>
      <sheetData sheetId="80">
        <row r="201">
          <cell r="F201">
            <v>7792.2050656250012</v>
          </cell>
        </row>
      </sheetData>
      <sheetData sheetId="81">
        <row r="201">
          <cell r="F201">
            <v>7792.2050656250012</v>
          </cell>
        </row>
      </sheetData>
      <sheetData sheetId="82">
        <row r="201">
          <cell r="F201">
            <v>7792.2050656250012</v>
          </cell>
        </row>
      </sheetData>
      <sheetData sheetId="83">
        <row r="201">
          <cell r="F201">
            <v>7792.2050656250012</v>
          </cell>
        </row>
      </sheetData>
      <sheetData sheetId="84">
        <row r="201">
          <cell r="F201">
            <v>7792.2050656250012</v>
          </cell>
        </row>
      </sheetData>
      <sheetData sheetId="85">
        <row r="201">
          <cell r="F201">
            <v>7792.2050656250012</v>
          </cell>
        </row>
      </sheetData>
      <sheetData sheetId="86">
        <row r="201">
          <cell r="F201">
            <v>7792.2050656250012</v>
          </cell>
        </row>
      </sheetData>
      <sheetData sheetId="87"/>
      <sheetData sheetId="88"/>
      <sheetData sheetId="89">
        <row r="201">
          <cell r="F201">
            <v>7792.2050656250012</v>
          </cell>
        </row>
      </sheetData>
      <sheetData sheetId="90">
        <row r="201">
          <cell r="F201">
            <v>7792.2050656250012</v>
          </cell>
        </row>
      </sheetData>
      <sheetData sheetId="91">
        <row r="201">
          <cell r="F201">
            <v>7792.2050656250012</v>
          </cell>
        </row>
      </sheetData>
      <sheetData sheetId="92">
        <row r="201">
          <cell r="F201">
            <v>7792.2050656250012</v>
          </cell>
        </row>
      </sheetData>
      <sheetData sheetId="93"/>
      <sheetData sheetId="94">
        <row r="201">
          <cell r="F201">
            <v>7792.2050656250012</v>
          </cell>
        </row>
      </sheetData>
      <sheetData sheetId="95">
        <row r="201">
          <cell r="F201">
            <v>7792.2050656250012</v>
          </cell>
        </row>
      </sheetData>
      <sheetData sheetId="96">
        <row r="201">
          <cell r="F201">
            <v>7792.2050656250012</v>
          </cell>
        </row>
      </sheetData>
      <sheetData sheetId="97">
        <row r="201">
          <cell r="F201">
            <v>7792.2050656250012</v>
          </cell>
        </row>
      </sheetData>
      <sheetData sheetId="98">
        <row r="201">
          <cell r="F201">
            <v>7792.2050656250012</v>
          </cell>
        </row>
      </sheetData>
      <sheetData sheetId="99">
        <row r="201">
          <cell r="F201">
            <v>7792.2050656250012</v>
          </cell>
        </row>
      </sheetData>
      <sheetData sheetId="100">
        <row r="201">
          <cell r="F201">
            <v>7792.2050656250012</v>
          </cell>
        </row>
      </sheetData>
      <sheetData sheetId="101"/>
      <sheetData sheetId="102"/>
      <sheetData sheetId="103">
        <row r="201">
          <cell r="F201">
            <v>7792.2050656250012</v>
          </cell>
        </row>
      </sheetData>
      <sheetData sheetId="104"/>
      <sheetData sheetId="105">
        <row r="201">
          <cell r="F201">
            <v>7792.2050656250012</v>
          </cell>
        </row>
      </sheetData>
      <sheetData sheetId="106"/>
      <sheetData sheetId="107"/>
      <sheetData sheetId="108">
        <row r="201">
          <cell r="F201">
            <v>7792.2050656250012</v>
          </cell>
        </row>
      </sheetData>
      <sheetData sheetId="109">
        <row r="201">
          <cell r="F201">
            <v>7792.2050656250012</v>
          </cell>
        </row>
      </sheetData>
      <sheetData sheetId="110">
        <row r="201">
          <cell r="F201">
            <v>7792.2050656250012</v>
          </cell>
        </row>
      </sheetData>
      <sheetData sheetId="111">
        <row r="201">
          <cell r="F201">
            <v>7792.2050656250012</v>
          </cell>
        </row>
      </sheetData>
      <sheetData sheetId="112">
        <row r="201">
          <cell r="F201">
            <v>7792.2050656250012</v>
          </cell>
        </row>
      </sheetData>
      <sheetData sheetId="113">
        <row r="201">
          <cell r="F201">
            <v>7792.2050656250012</v>
          </cell>
        </row>
      </sheetData>
      <sheetData sheetId="114">
        <row r="201">
          <cell r="F201">
            <v>7792.2050656250012</v>
          </cell>
        </row>
      </sheetData>
      <sheetData sheetId="115"/>
      <sheetData sheetId="116"/>
      <sheetData sheetId="117"/>
      <sheetData sheetId="118"/>
      <sheetData sheetId="119"/>
      <sheetData sheetId="120"/>
      <sheetData sheetId="121"/>
      <sheetData sheetId="122"/>
      <sheetData sheetId="123"/>
      <sheetData sheetId="124" refreshError="1"/>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molicion de Vadenes Existente"/>
      <sheetName val="Demolicion de Registros Exist."/>
      <sheetName val="Remoción de Carpeta de Rodadura"/>
      <sheetName val="Reposicion C. Rodadura 2,5 pulg"/>
      <sheetName val="Reposicion C. Rodadura 2 pulg."/>
      <sheetName val="Corte Acera Conten p' Imbor "/>
      <sheetName val="Demolicion Aceras y Contenes"/>
      <sheetName val="Corte de Asfalto"/>
      <sheetName val="Demolicion Imbor. Existentes"/>
      <sheetName val="Reposicion Acometidas (AN)"/>
      <sheetName val="Reposicion Acometidas (AP)"/>
      <sheetName val="Uso de bomba"/>
      <sheetName val="Señalizacion y Control de Trans"/>
      <sheetName val="Limpieza continua de obra"/>
      <sheetName val="Limpieza Campamento"/>
      <sheetName val="Limp. Tub. en Tramo"/>
      <sheetName val="Sum. y col. Tub. 60&quot; H.A."/>
      <sheetName val="Sum. y col. Tub. 18&quot; H.A.  "/>
      <sheetName val="Sum. y col. Tub. 42&quot; H.A. "/>
      <sheetName val=" Desbroce Solar Desvio Provisi "/>
      <sheetName val="Reposicion Aceras "/>
      <sheetName val="Reposicion de Contenes"/>
      <sheetName val="Imbornales 3 Parrillas"/>
      <sheetName val="Registro secundario (Pluvial)."/>
      <sheetName val="Registros de 4@5 mts (Pluvial)"/>
      <sheetName val="Registros de 2 @ 3 mts (AN)"/>
      <sheetName val="Registros de 2 @ 3 mts (AP)"/>
      <sheetName val="Sum. y col. Tub. interconexion."/>
      <sheetName val="Sum. y col. Tub. 8&quot; H.S. Agua N"/>
      <sheetName val="Remoción Tub. 24'' H.S.  "/>
      <sheetName val="Remoción Tub. 8&quot; H.S. AN"/>
      <sheetName val="Bote Mat. Exce Reg e Imb"/>
      <sheetName val="Sum. y col. de Mat. de Asiento"/>
      <sheetName val="Sum. y col. de Mat. de base"/>
      <sheetName val="Sum. y col. Relleno Compact."/>
      <sheetName val="Sum. y col de Relleno T. interc"/>
      <sheetName val="Sum. y col. Relleno p'imbornal"/>
      <sheetName val="Sum. y col de Relleno regis."/>
      <sheetName val=" Relleno Compact total "/>
      <sheetName val="Exc. p' Tub. 60&quot; H.A."/>
      <sheetName val="Exc. p' Tub. 42&quot; H.A."/>
      <sheetName val="Exc. p' Tub. interconexión"/>
      <sheetName val="Exc. p' Imbornales"/>
      <sheetName val="Exc. p' Registros "/>
      <sheetName val="Total Exc."/>
      <sheetName val="CUB-02-N-STGO-031-01-01"/>
      <sheetName val="Presupuesto Reformado"/>
      <sheetName val="CUB-02-comision"/>
      <sheetName val="Datos a Project"/>
      <sheetName val="Analisis Unitarios"/>
      <sheetName val="Hoja1"/>
      <sheetName val="Analisis de Madera"/>
      <sheetName val="Cargas Sociales"/>
      <sheetName val="Tarifas de Alquiler de Equipo"/>
      <sheetName val="Presupuesto Origi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row r="195">
          <cell r="E195">
            <v>1541760.9441012354</v>
          </cell>
        </row>
        <row r="222">
          <cell r="F222">
            <v>244000</v>
          </cell>
        </row>
        <row r="237">
          <cell r="E237">
            <v>340528.41784165613</v>
          </cell>
        </row>
        <row r="255">
          <cell r="E255">
            <v>440205.58821264264</v>
          </cell>
        </row>
        <row r="275">
          <cell r="E275">
            <v>486244.161650603</v>
          </cell>
        </row>
        <row r="625">
          <cell r="E625">
            <v>1362.5081260371962</v>
          </cell>
        </row>
        <row r="636">
          <cell r="E636">
            <v>1025.9440008297572</v>
          </cell>
        </row>
        <row r="829">
          <cell r="E829">
            <v>20412.378809552007</v>
          </cell>
        </row>
        <row r="925">
          <cell r="E925">
            <v>14086.73627172886</v>
          </cell>
        </row>
        <row r="1021">
          <cell r="E1021">
            <v>9820.2669667775281</v>
          </cell>
        </row>
        <row r="1068">
          <cell r="E1068">
            <v>7406.4939880473257</v>
          </cell>
        </row>
        <row r="1116">
          <cell r="E1116">
            <v>6474.0344997086213</v>
          </cell>
        </row>
        <row r="1164">
          <cell r="E1164">
            <v>4723.9694193935102</v>
          </cell>
        </row>
        <row r="1182">
          <cell r="E1182">
            <v>1507.1176907333379</v>
          </cell>
        </row>
        <row r="1248">
          <cell r="E1248">
            <v>62921.134538718768</v>
          </cell>
        </row>
        <row r="1329">
          <cell r="E1329">
            <v>78336.195924265456</v>
          </cell>
        </row>
        <row r="1470">
          <cell r="E1470">
            <v>670515.87708211725</v>
          </cell>
        </row>
        <row r="1548">
          <cell r="E1548">
            <v>345363.18890497094</v>
          </cell>
        </row>
        <row r="1564">
          <cell r="E1564">
            <v>568.28222652149316</v>
          </cell>
        </row>
        <row r="1580">
          <cell r="E1580">
            <v>592.45721363728262</v>
          </cell>
        </row>
        <row r="1600">
          <cell r="E1600">
            <v>190.24553954523358</v>
          </cell>
        </row>
        <row r="1618">
          <cell r="E1618">
            <v>98.15498393217942</v>
          </cell>
        </row>
        <row r="1632">
          <cell r="E1632">
            <v>69.474314550159917</v>
          </cell>
        </row>
        <row r="1645">
          <cell r="E1645">
            <v>39.13604904804091</v>
          </cell>
        </row>
        <row r="1659">
          <cell r="E1659">
            <v>5964.6119819598562</v>
          </cell>
        </row>
        <row r="1739">
          <cell r="E1739">
            <v>172.60681237437561</v>
          </cell>
        </row>
        <row r="1750">
          <cell r="E1750">
            <v>69.166619687427897</v>
          </cell>
        </row>
        <row r="1764">
          <cell r="E1764">
            <v>869.40690789473695</v>
          </cell>
        </row>
        <row r="1765">
          <cell r="E1765">
            <v>695.52552631578953</v>
          </cell>
        </row>
      </sheetData>
      <sheetData sheetId="50"/>
      <sheetData sheetId="51">
        <row r="33">
          <cell r="F33">
            <v>1586.490573282427</v>
          </cell>
        </row>
      </sheetData>
      <sheetData sheetId="52" refreshError="1"/>
      <sheetData sheetId="53" refreshError="1">
        <row r="29">
          <cell r="I29">
            <v>3358.9571999999998</v>
          </cell>
        </row>
        <row r="41">
          <cell r="I41">
            <v>3373.7671999999998</v>
          </cell>
        </row>
        <row r="46">
          <cell r="I46">
            <v>1677.0944</v>
          </cell>
        </row>
        <row r="54">
          <cell r="I54">
            <v>3549.4415999999997</v>
          </cell>
        </row>
        <row r="80">
          <cell r="I80">
            <v>2419.6059999999998</v>
          </cell>
        </row>
      </sheetData>
      <sheetData sheetId="5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icacion"/>
      <sheetName val="SEG, POL Y FIANZ "/>
      <sheetName val="1.01"/>
      <sheetName val="1.02"/>
      <sheetName val="1.03"/>
      <sheetName val="2.01"/>
      <sheetName val="2.02"/>
      <sheetName val="2.03"/>
      <sheetName val="3.01"/>
      <sheetName val="9.20.01"/>
      <sheetName val="9.20.02"/>
      <sheetName val="9.20.03"/>
      <sheetName val="Insumos"/>
      <sheetName val="Análisis"/>
      <sheetName val="COSTO INDIRECTO"/>
      <sheetName val="OPERADORES EQUIPOS"/>
      <sheetName val="Analisis"/>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NT SFM-NAGUA2004"/>
      <sheetName val="SFM-NAGUA"/>
      <sheetName val="ANALISIS"/>
      <sheetName val="Acarreos "/>
      <sheetName val="COMPRESOR "/>
      <sheetName val="EQUIPOS"/>
      <sheetName val="MATERIALES "/>
      <sheetName val="MANO DE OBRA"/>
      <sheetName val="ingenieria"/>
      <sheetName val="MANT.TRANSITO"/>
      <sheetName val="CAMPAMENTO2"/>
    </sheetNames>
    <sheetDataSet>
      <sheetData sheetId="0" refreshError="1"/>
      <sheetData sheetId="1" refreshError="1"/>
      <sheetData sheetId="2">
        <row r="21">
          <cell r="K21">
            <v>105458.51430283062</v>
          </cell>
        </row>
        <row r="441">
          <cell r="H441">
            <v>98.45</v>
          </cell>
        </row>
      </sheetData>
      <sheetData sheetId="3">
        <row r="27">
          <cell r="H27">
            <v>201019.62</v>
          </cell>
        </row>
      </sheetData>
      <sheetData sheetId="4" refreshError="1"/>
      <sheetData sheetId="5" refreshError="1"/>
      <sheetData sheetId="6" refreshError="1"/>
      <sheetData sheetId="7" refreshError="1"/>
      <sheetData sheetId="8">
        <row r="21">
          <cell r="K21">
            <v>105458.51430283062</v>
          </cell>
        </row>
      </sheetData>
      <sheetData sheetId="9">
        <row r="27">
          <cell r="H27">
            <v>201019.62</v>
          </cell>
        </row>
      </sheetData>
      <sheetData sheetId="10">
        <row r="28">
          <cell r="G28">
            <v>137856.20000000001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EN DE CAMBIO"/>
      <sheetName val="NO EJECUTABLES "/>
      <sheetName val="R.A.U."/>
      <sheetName val="A.U."/>
      <sheetName val="A.U.Sanit."/>
      <sheetName val="A.U.Elec."/>
      <sheetName val="A.U.Mec."/>
      <sheetName val="A.U.Metal."/>
      <sheetName val="A.U.GasesM."/>
      <sheetName val="A.U.Ascensor"/>
      <sheetName val="Eq.Med."/>
      <sheetName val="SubCon"/>
      <sheetName val="Insumos"/>
      <sheetName val="M.O."/>
      <sheetName val="Equipos "/>
      <sheetName val="lista de materiales"/>
      <sheetName val="tarifa equipo"/>
      <sheetName val="analisis"/>
      <sheetName val="alcantarilla"/>
      <sheetName val="imbornal"/>
      <sheetName val="Camp."/>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3">
          <cell r="G33">
            <v>650</v>
          </cell>
        </row>
        <row r="54">
          <cell r="G54">
            <v>265.7</v>
          </cell>
        </row>
        <row r="111">
          <cell r="G111">
            <v>0.25</v>
          </cell>
        </row>
      </sheetData>
      <sheetData sheetId="13">
        <row r="49">
          <cell r="I49">
            <v>792.48059999999998</v>
          </cell>
        </row>
      </sheetData>
      <sheetData sheetId="14"/>
      <sheetData sheetId="15"/>
      <sheetData sheetId="16"/>
      <sheetData sheetId="17"/>
      <sheetData sheetId="18"/>
      <sheetData sheetId="19"/>
      <sheetData sheetId="2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 val="EQUIPOS"/>
      <sheetName val="Precios"/>
      <sheetName val="COSTO INDIRECTO"/>
      <sheetName val="OPERADORES EQUIPOS"/>
      <sheetName val="M.O."/>
      <sheetName val="PRESENTACION_(2)"/>
      <sheetName val="PRESUPUESTO_(2)"/>
      <sheetName val="P_U__Const"/>
      <sheetName val="Analisis"/>
      <sheetName val="Insumos (2)"/>
      <sheetName val="Insumos"/>
      <sheetName val="Análisis"/>
      <sheetName val="via"/>
      <sheetName val="med.mov.de tierras2"/>
      <sheetName val="MANO DE OBRA"/>
      <sheetName val="qqVgas"/>
      <sheetName val="PRESENTACION_(2)1"/>
      <sheetName val="PRESUPUESTO_(2)1"/>
      <sheetName val="P_U__Const1"/>
      <sheetName val="COSTO_INDIRECTO"/>
      <sheetName val="OPERADORES_EQUIPOS"/>
      <sheetName val="Insumos_(2)"/>
      <sheetName val="M_O_"/>
      <sheetName val="PRESENTACION_(2)2"/>
      <sheetName val="PRESUPUESTO_(2)2"/>
      <sheetName val="P_U__Const2"/>
      <sheetName val="COSTO_INDIRECTO1"/>
      <sheetName val="OPERADORES_EQUIPOS1"/>
      <sheetName val="Insumos_(2)1"/>
      <sheetName val="M_O_1"/>
      <sheetName val="PRESENTACION_(2)3"/>
      <sheetName val="PRESUPUESTO_(2)3"/>
      <sheetName val="P_U__Const3"/>
      <sheetName val="COSTO_INDIRECTO2"/>
      <sheetName val="OPERADORES_EQUIPOS2"/>
      <sheetName val="Insumos_(2)2"/>
      <sheetName val="M_O_2"/>
      <sheetName val="PRESENTACION_(2)4"/>
      <sheetName val="PRESUPUESTO_(2)4"/>
      <sheetName val="P_U__Const4"/>
      <sheetName val="COSTO_INDIRECTO3"/>
      <sheetName val="OPERADORES_EQUIPOS3"/>
      <sheetName val="Insumos_(2)3"/>
      <sheetName val="M_O_3"/>
      <sheetName val="med_mov_de_tierras21"/>
      <sheetName val="med_mov_de_tierras2"/>
      <sheetName val="lis-prec"/>
      <sheetName val="PRESENTACION_(2)5"/>
      <sheetName val="PRESUPUESTO_(2)5"/>
      <sheetName val="P_U__Const5"/>
      <sheetName val="COSTO_INDIRECTO4"/>
      <sheetName val="OPERADORES_EQUIPOS4"/>
      <sheetName val="Insumos_(2)4"/>
      <sheetName val="M_O_4"/>
      <sheetName val="PRESENTACION_(2)6"/>
      <sheetName val="PRESUPUESTO_(2)6"/>
      <sheetName val="P_U__Const6"/>
      <sheetName val="COSTO_INDIRECTO5"/>
      <sheetName val="OPERADORES_EQUIPOS5"/>
      <sheetName val="Insumos_(2)5"/>
      <sheetName val="M_O_5"/>
      <sheetName val="Volumenes"/>
      <sheetName val="anal term"/>
      <sheetName val="Ana-Sanit."/>
      <sheetName val="Anal. horm."/>
      <sheetName val="UASD"/>
      <sheetName val="Mat"/>
      <sheetName val="Pu-Sanit."/>
      <sheetName val="Desembolso de Caja"/>
      <sheetName val="Col.Amarre"/>
      <sheetName val="Escalera"/>
      <sheetName val="Muros"/>
      <sheetName val="a"/>
      <sheetName val="MO"/>
      <sheetName val="BASICA EL MANI"/>
      <sheetName val="CUBICACION "/>
      <sheetName val="Mano Obra"/>
      <sheetName val="listado"/>
      <sheetName val="listado equipos a utilizar"/>
      <sheetName val="MATERIALES LISTADO"/>
      <sheetName val="capilla"/>
      <sheetName val="med_mov_de_tierras22"/>
      <sheetName val="MANO_DE_OBRA"/>
      <sheetName val="Col_Amarre"/>
      <sheetName val="Listado Completo de Equipos"/>
      <sheetName val="Gastos Generales y Factores"/>
      <sheetName val="Listado Mano de Obra"/>
      <sheetName val="Progr. Mensual"/>
      <sheetName val="Lista de Materiales"/>
      <sheetName val="Ingenieria"/>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refreshError="1"/>
      <sheetData sheetId="86" refreshError="1"/>
      <sheetData sheetId="87"/>
      <sheetData sheetId="88"/>
      <sheetData sheetId="89"/>
      <sheetData sheetId="90"/>
      <sheetData sheetId="91"/>
      <sheetData sheetId="92"/>
      <sheetData sheetId="93"/>
      <sheetData sheetId="94"/>
      <sheetData sheetId="95"/>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SUMEN (2)"/>
      <sheetName val="PASARELA 96 m"/>
      <sheetName val="PASARELA 70 m"/>
      <sheetName val="TUNEL MARG-NORTE"/>
      <sheetName val="ANALISIS"/>
      <sheetName val="Acarreos "/>
      <sheetName val="COMPRESOR "/>
      <sheetName val="EQUIPOS"/>
      <sheetName val="MATERIALES "/>
      <sheetName val="MANO DE OBRA"/>
      <sheetName val="ingenieria"/>
      <sheetName val="MANT.TRANSITO"/>
      <sheetName val="CAMPAMENTO2"/>
      <sheetName val="ANALISIS MUROS Y ZAPATAS "/>
      <sheetName val="PANEL PAMPP1"/>
      <sheetName val="PANEL PAMPP2"/>
      <sheetName val="VIGA POSTENSADA"/>
      <sheetName val="INSUMOS"/>
      <sheetName val="Materiales"/>
      <sheetName val="Salarios"/>
      <sheetName val="MO"/>
      <sheetName val="Pu-Sanit."/>
      <sheetName val="M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7">
          <cell r="H27">
            <v>803336.16</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2"/>
  <sheetViews>
    <sheetView showZeros="0" tabSelected="1" view="pageBreakPreview" zoomScale="60" zoomScaleNormal="85" workbookViewId="0">
      <selection activeCell="A33" sqref="A33"/>
    </sheetView>
  </sheetViews>
  <sheetFormatPr baseColWidth="10" defaultRowHeight="13.2" x14ac:dyDescent="0.25"/>
  <cols>
    <col min="1" max="1" width="9.44140625" style="159" customWidth="1"/>
    <col min="2" max="2" width="58" style="161" customWidth="1"/>
    <col min="3" max="3" width="18.33203125" style="162" customWidth="1"/>
    <col min="4" max="4" width="7.109375" style="163" customWidth="1"/>
    <col min="5" max="5" width="16.33203125" style="164" customWidth="1"/>
    <col min="6" max="6" width="22.88671875" style="165" customWidth="1"/>
    <col min="7" max="16384" width="11.5546875" style="4"/>
  </cols>
  <sheetData>
    <row r="1" spans="1:6" x14ac:dyDescent="0.25">
      <c r="A1" s="3"/>
      <c r="B1" s="3"/>
      <c r="C1" s="3"/>
      <c r="D1" s="3"/>
      <c r="E1" s="3"/>
      <c r="F1" s="3"/>
    </row>
    <row r="2" spans="1:6" x14ac:dyDescent="0.25">
      <c r="A2" s="5" t="s">
        <v>0</v>
      </c>
      <c r="B2" s="6" t="s">
        <v>1</v>
      </c>
      <c r="C2" s="7"/>
      <c r="D2" s="8"/>
      <c r="E2" s="9"/>
      <c r="F2" s="10"/>
    </row>
    <row r="3" spans="1:6" ht="13.2" customHeight="1" x14ac:dyDescent="0.25">
      <c r="A3" s="11" t="s">
        <v>2</v>
      </c>
      <c r="B3" s="12" t="s">
        <v>3</v>
      </c>
      <c r="C3" s="13" t="s">
        <v>4</v>
      </c>
      <c r="D3" s="8"/>
      <c r="E3" s="14"/>
      <c r="F3" s="15"/>
    </row>
    <row r="4" spans="1:6" x14ac:dyDescent="0.25">
      <c r="A4" s="11" t="s">
        <v>5</v>
      </c>
      <c r="B4" s="16">
        <v>16695</v>
      </c>
      <c r="C4" s="13"/>
      <c r="D4" s="8"/>
      <c r="E4" s="14"/>
      <c r="F4" s="15"/>
    </row>
    <row r="5" spans="1:6" x14ac:dyDescent="0.25">
      <c r="A5" s="17" t="s">
        <v>6</v>
      </c>
      <c r="B5" s="18"/>
      <c r="C5" s="18"/>
      <c r="D5" s="18"/>
      <c r="E5" s="18"/>
      <c r="F5" s="18"/>
    </row>
    <row r="6" spans="1:6" x14ac:dyDescent="0.25">
      <c r="A6" s="19" t="s">
        <v>7</v>
      </c>
      <c r="B6" s="20" t="s">
        <v>8</v>
      </c>
      <c r="C6" s="21" t="s">
        <v>9</v>
      </c>
      <c r="D6" s="20" t="s">
        <v>10</v>
      </c>
      <c r="E6" s="22" t="s">
        <v>11</v>
      </c>
      <c r="F6" s="23" t="s">
        <v>12</v>
      </c>
    </row>
    <row r="7" spans="1:6" x14ac:dyDescent="0.25">
      <c r="A7" s="24"/>
      <c r="B7" s="25"/>
      <c r="C7" s="26"/>
      <c r="D7" s="27"/>
      <c r="E7" s="28"/>
      <c r="F7" s="29"/>
    </row>
    <row r="8" spans="1:6" ht="26.4" x14ac:dyDescent="0.25">
      <c r="A8" s="30" t="s">
        <v>13</v>
      </c>
      <c r="B8" s="31" t="s">
        <v>14</v>
      </c>
      <c r="C8" s="32"/>
      <c r="D8" s="33"/>
      <c r="E8" s="34"/>
      <c r="F8" s="35"/>
    </row>
    <row r="9" spans="1:6" x14ac:dyDescent="0.25">
      <c r="A9" s="36"/>
      <c r="B9" s="37"/>
      <c r="C9" s="38"/>
      <c r="D9" s="39"/>
      <c r="E9" s="166"/>
      <c r="F9" s="40"/>
    </row>
    <row r="10" spans="1:6" x14ac:dyDescent="0.25">
      <c r="A10" s="41">
        <v>1</v>
      </c>
      <c r="B10" s="42" t="s">
        <v>15</v>
      </c>
      <c r="C10" s="43">
        <v>60000</v>
      </c>
      <c r="D10" s="44" t="s">
        <v>13</v>
      </c>
      <c r="E10" s="167"/>
      <c r="F10" s="45">
        <f t="shared" ref="F10:F17" si="0">ROUND(C10*E10,2)</f>
        <v>0</v>
      </c>
    </row>
    <row r="11" spans="1:6" x14ac:dyDescent="0.25">
      <c r="A11" s="36"/>
      <c r="B11" s="37"/>
      <c r="C11" s="38"/>
      <c r="D11" s="39"/>
      <c r="E11" s="166"/>
      <c r="F11" s="40">
        <f t="shared" si="0"/>
        <v>0</v>
      </c>
    </row>
    <row r="12" spans="1:6" x14ac:dyDescent="0.25">
      <c r="A12" s="46">
        <v>2</v>
      </c>
      <c r="B12" s="47" t="s">
        <v>16</v>
      </c>
      <c r="C12" s="48"/>
      <c r="D12" s="49"/>
      <c r="E12" s="167"/>
      <c r="F12" s="45">
        <f t="shared" si="0"/>
        <v>0</v>
      </c>
    </row>
    <row r="13" spans="1:6" x14ac:dyDescent="0.25">
      <c r="A13" s="50">
        <v>2.1</v>
      </c>
      <c r="B13" s="51" t="s">
        <v>17</v>
      </c>
      <c r="C13" s="43">
        <v>72000</v>
      </c>
      <c r="D13" s="49" t="s">
        <v>13</v>
      </c>
      <c r="E13" s="167"/>
      <c r="F13" s="45">
        <f t="shared" si="0"/>
        <v>0</v>
      </c>
    </row>
    <row r="14" spans="1:6" x14ac:dyDescent="0.25">
      <c r="A14" s="50">
        <v>2.2000000000000002</v>
      </c>
      <c r="B14" s="51" t="s">
        <v>18</v>
      </c>
      <c r="C14" s="43">
        <v>28800</v>
      </c>
      <c r="D14" s="52" t="s">
        <v>19</v>
      </c>
      <c r="E14" s="167"/>
      <c r="F14" s="45">
        <f t="shared" si="0"/>
        <v>0</v>
      </c>
    </row>
    <row r="15" spans="1:6" ht="26.4" x14ac:dyDescent="0.25">
      <c r="A15" s="50">
        <v>2.2999999999999998</v>
      </c>
      <c r="B15" s="51" t="s">
        <v>20</v>
      </c>
      <c r="C15" s="43">
        <v>1872</v>
      </c>
      <c r="D15" s="52" t="s">
        <v>21</v>
      </c>
      <c r="E15" s="167"/>
      <c r="F15" s="45">
        <f t="shared" si="0"/>
        <v>0</v>
      </c>
    </row>
    <row r="16" spans="1:6" x14ac:dyDescent="0.25">
      <c r="A16" s="36"/>
      <c r="B16" s="37"/>
      <c r="C16" s="38"/>
      <c r="D16" s="39"/>
      <c r="E16" s="166"/>
      <c r="F16" s="40">
        <f t="shared" si="0"/>
        <v>0</v>
      </c>
    </row>
    <row r="17" spans="1:6" x14ac:dyDescent="0.25">
      <c r="A17" s="53">
        <v>3</v>
      </c>
      <c r="B17" s="54" t="s">
        <v>22</v>
      </c>
      <c r="C17" s="55"/>
      <c r="D17" s="56"/>
      <c r="E17" s="167"/>
      <c r="F17" s="45">
        <f t="shared" si="0"/>
        <v>0</v>
      </c>
    </row>
    <row r="18" spans="1:6" x14ac:dyDescent="0.25">
      <c r="A18" s="57">
        <f>+A17+0.1</f>
        <v>3.1</v>
      </c>
      <c r="B18" s="58" t="s">
        <v>23</v>
      </c>
      <c r="C18" s="55">
        <v>53220</v>
      </c>
      <c r="D18" s="59" t="s">
        <v>24</v>
      </c>
      <c r="E18" s="167"/>
      <c r="F18" s="45">
        <f>ROUND((C18*E18),2)</f>
        <v>0</v>
      </c>
    </row>
    <row r="19" spans="1:6" ht="13.8" x14ac:dyDescent="0.25">
      <c r="A19" s="57">
        <v>3.2</v>
      </c>
      <c r="B19" s="60" t="s">
        <v>25</v>
      </c>
      <c r="C19" s="55">
        <v>4132.5</v>
      </c>
      <c r="D19" s="59" t="s">
        <v>26</v>
      </c>
      <c r="E19" s="167"/>
      <c r="F19" s="45">
        <f>ROUND(C19*E19,2)</f>
        <v>0</v>
      </c>
    </row>
    <row r="20" spans="1:6" ht="26.4" x14ac:dyDescent="0.25">
      <c r="A20" s="57">
        <f>+A19+0.1</f>
        <v>3.3</v>
      </c>
      <c r="B20" s="58" t="s">
        <v>27</v>
      </c>
      <c r="C20" s="61">
        <v>10770.06</v>
      </c>
      <c r="D20" s="59" t="s">
        <v>28</v>
      </c>
      <c r="E20" s="167"/>
      <c r="F20" s="45">
        <f>ROUND((C20*E20),2)</f>
        <v>0</v>
      </c>
    </row>
    <row r="21" spans="1:6" ht="26.4" x14ac:dyDescent="0.25">
      <c r="A21" s="57">
        <f>+A20+0.1</f>
        <v>3.4</v>
      </c>
      <c r="B21" s="58" t="s">
        <v>29</v>
      </c>
      <c r="C21" s="61">
        <v>44875.25</v>
      </c>
      <c r="D21" s="62" t="s">
        <v>30</v>
      </c>
      <c r="E21" s="167"/>
      <c r="F21" s="45">
        <f t="shared" ref="F21:F49" si="1">ROUND(C21*E21,2)</f>
        <v>0</v>
      </c>
    </row>
    <row r="22" spans="1:6" ht="26.4" x14ac:dyDescent="0.25">
      <c r="A22" s="57">
        <f>+A21+0.1</f>
        <v>3.5</v>
      </c>
      <c r="B22" s="58" t="s">
        <v>31</v>
      </c>
      <c r="C22" s="61">
        <v>21201</v>
      </c>
      <c r="D22" s="59" t="s">
        <v>32</v>
      </c>
      <c r="E22" s="167"/>
      <c r="F22" s="45">
        <f t="shared" si="1"/>
        <v>0</v>
      </c>
    </row>
    <row r="23" spans="1:6" x14ac:dyDescent="0.25">
      <c r="A23" s="36"/>
      <c r="B23" s="37"/>
      <c r="C23" s="38"/>
      <c r="D23" s="39"/>
      <c r="E23" s="166"/>
      <c r="F23" s="40">
        <f t="shared" si="1"/>
        <v>0</v>
      </c>
    </row>
    <row r="24" spans="1:6" x14ac:dyDescent="0.25">
      <c r="A24" s="41">
        <v>4</v>
      </c>
      <c r="B24" s="42" t="s">
        <v>33</v>
      </c>
      <c r="C24" s="63"/>
      <c r="D24" s="44"/>
      <c r="E24" s="167"/>
      <c r="F24" s="45">
        <f t="shared" si="1"/>
        <v>0</v>
      </c>
    </row>
    <row r="25" spans="1:6" x14ac:dyDescent="0.25">
      <c r="A25" s="64">
        <v>4.0999999999999996</v>
      </c>
      <c r="B25" s="65" t="s">
        <v>34</v>
      </c>
      <c r="C25" s="61">
        <v>3180</v>
      </c>
      <c r="D25" s="44" t="s">
        <v>13</v>
      </c>
      <c r="E25" s="167"/>
      <c r="F25" s="45">
        <f t="shared" si="1"/>
        <v>0</v>
      </c>
    </row>
    <row r="26" spans="1:6" x14ac:dyDescent="0.25">
      <c r="A26" s="64">
        <f>+A25+0.1</f>
        <v>4.2</v>
      </c>
      <c r="B26" s="65" t="s">
        <v>35</v>
      </c>
      <c r="C26" s="61">
        <v>3150</v>
      </c>
      <c r="D26" s="44" t="s">
        <v>13</v>
      </c>
      <c r="E26" s="168"/>
      <c r="F26" s="45">
        <f t="shared" si="1"/>
        <v>0</v>
      </c>
    </row>
    <row r="27" spans="1:6" x14ac:dyDescent="0.25">
      <c r="A27" s="64">
        <v>4.3</v>
      </c>
      <c r="B27" s="65" t="s">
        <v>36</v>
      </c>
      <c r="C27" s="61">
        <v>4680</v>
      </c>
      <c r="D27" s="44" t="s">
        <v>13</v>
      </c>
      <c r="E27" s="168"/>
      <c r="F27" s="45">
        <f t="shared" si="1"/>
        <v>0</v>
      </c>
    </row>
    <row r="28" spans="1:6" x14ac:dyDescent="0.25">
      <c r="A28" s="64">
        <f>+A27+0.1</f>
        <v>4.4000000000000004</v>
      </c>
      <c r="B28" s="65" t="s">
        <v>37</v>
      </c>
      <c r="C28" s="61">
        <v>6180</v>
      </c>
      <c r="D28" s="44" t="s">
        <v>13</v>
      </c>
      <c r="E28" s="168"/>
      <c r="F28" s="45">
        <f t="shared" si="1"/>
        <v>0</v>
      </c>
    </row>
    <row r="29" spans="1:6" x14ac:dyDescent="0.25">
      <c r="A29" s="64">
        <v>4.5</v>
      </c>
      <c r="B29" s="65" t="s">
        <v>38</v>
      </c>
      <c r="C29" s="61">
        <v>7210</v>
      </c>
      <c r="D29" s="44" t="s">
        <v>13</v>
      </c>
      <c r="E29" s="168"/>
      <c r="F29" s="45">
        <f t="shared" si="1"/>
        <v>0</v>
      </c>
    </row>
    <row r="30" spans="1:6" x14ac:dyDescent="0.25">
      <c r="A30" s="64">
        <f>+A29+0.1</f>
        <v>4.5999999999999996</v>
      </c>
      <c r="B30" s="65" t="s">
        <v>39</v>
      </c>
      <c r="C30" s="61">
        <v>10200</v>
      </c>
      <c r="D30" s="44" t="s">
        <v>13</v>
      </c>
      <c r="E30" s="168"/>
      <c r="F30" s="45">
        <f t="shared" si="1"/>
        <v>0</v>
      </c>
    </row>
    <row r="31" spans="1:6" x14ac:dyDescent="0.25">
      <c r="A31" s="64">
        <v>4.7</v>
      </c>
      <c r="B31" s="65" t="s">
        <v>40</v>
      </c>
      <c r="C31" s="61">
        <v>27030</v>
      </c>
      <c r="D31" s="44" t="s">
        <v>13</v>
      </c>
      <c r="E31" s="168"/>
      <c r="F31" s="45">
        <f t="shared" si="1"/>
        <v>0</v>
      </c>
    </row>
    <row r="32" spans="1:6" x14ac:dyDescent="0.25">
      <c r="A32" s="36"/>
      <c r="B32" s="37"/>
      <c r="C32" s="38"/>
      <c r="D32" s="39"/>
      <c r="E32" s="166"/>
      <c r="F32" s="40">
        <f t="shared" si="1"/>
        <v>0</v>
      </c>
    </row>
    <row r="33" spans="1:6" x14ac:dyDescent="0.25">
      <c r="A33" s="41">
        <v>5</v>
      </c>
      <c r="B33" s="42" t="s">
        <v>41</v>
      </c>
      <c r="C33" s="55"/>
      <c r="D33" s="44"/>
      <c r="E33" s="168"/>
      <c r="F33" s="45">
        <f t="shared" si="1"/>
        <v>0</v>
      </c>
    </row>
    <row r="34" spans="1:6" x14ac:dyDescent="0.25">
      <c r="A34" s="64">
        <v>5.0999999999999996</v>
      </c>
      <c r="B34" s="65" t="s">
        <v>42</v>
      </c>
      <c r="C34" s="61">
        <v>3000</v>
      </c>
      <c r="D34" s="44" t="s">
        <v>13</v>
      </c>
      <c r="E34" s="168"/>
      <c r="F34" s="45">
        <f t="shared" si="1"/>
        <v>0</v>
      </c>
    </row>
    <row r="35" spans="1:6" x14ac:dyDescent="0.25">
      <c r="A35" s="64">
        <v>5.2</v>
      </c>
      <c r="B35" s="65" t="s">
        <v>43</v>
      </c>
      <c r="C35" s="61">
        <v>3000</v>
      </c>
      <c r="D35" s="44" t="s">
        <v>13</v>
      </c>
      <c r="E35" s="168"/>
      <c r="F35" s="45">
        <f t="shared" si="1"/>
        <v>0</v>
      </c>
    </row>
    <row r="36" spans="1:6" x14ac:dyDescent="0.25">
      <c r="A36" s="64">
        <v>5.3</v>
      </c>
      <c r="B36" s="65" t="s">
        <v>44</v>
      </c>
      <c r="C36" s="61">
        <v>4500</v>
      </c>
      <c r="D36" s="44" t="s">
        <v>13</v>
      </c>
      <c r="E36" s="168"/>
      <c r="F36" s="45">
        <f t="shared" si="1"/>
        <v>0</v>
      </c>
    </row>
    <row r="37" spans="1:6" x14ac:dyDescent="0.25">
      <c r="A37" s="64">
        <v>5.4</v>
      </c>
      <c r="B37" s="65" t="s">
        <v>45</v>
      </c>
      <c r="C37" s="61">
        <v>6000</v>
      </c>
      <c r="D37" s="44" t="s">
        <v>13</v>
      </c>
      <c r="E37" s="168"/>
      <c r="F37" s="45">
        <f t="shared" si="1"/>
        <v>0</v>
      </c>
    </row>
    <row r="38" spans="1:6" x14ac:dyDescent="0.25">
      <c r="A38" s="64">
        <v>5.5</v>
      </c>
      <c r="B38" s="65" t="s">
        <v>46</v>
      </c>
      <c r="C38" s="61">
        <v>7000</v>
      </c>
      <c r="D38" s="44" t="s">
        <v>13</v>
      </c>
      <c r="E38" s="168"/>
      <c r="F38" s="45">
        <f t="shared" si="1"/>
        <v>0</v>
      </c>
    </row>
    <row r="39" spans="1:6" x14ac:dyDescent="0.25">
      <c r="A39" s="64">
        <v>5.6</v>
      </c>
      <c r="B39" s="65" t="s">
        <v>47</v>
      </c>
      <c r="C39" s="61">
        <v>10000</v>
      </c>
      <c r="D39" s="44" t="s">
        <v>13</v>
      </c>
      <c r="E39" s="168"/>
      <c r="F39" s="45">
        <f t="shared" si="1"/>
        <v>0</v>
      </c>
    </row>
    <row r="40" spans="1:6" x14ac:dyDescent="0.25">
      <c r="A40" s="64">
        <v>5.7</v>
      </c>
      <c r="B40" s="65" t="s">
        <v>48</v>
      </c>
      <c r="C40" s="61">
        <v>26500</v>
      </c>
      <c r="D40" s="44" t="s">
        <v>13</v>
      </c>
      <c r="E40" s="168"/>
      <c r="F40" s="45">
        <f t="shared" si="1"/>
        <v>0</v>
      </c>
    </row>
    <row r="41" spans="1:6" x14ac:dyDescent="0.25">
      <c r="A41" s="36"/>
      <c r="B41" s="37"/>
      <c r="C41" s="61"/>
      <c r="D41" s="39"/>
      <c r="E41" s="168"/>
      <c r="F41" s="45"/>
    </row>
    <row r="42" spans="1:6" x14ac:dyDescent="0.25">
      <c r="A42" s="41">
        <v>6</v>
      </c>
      <c r="B42" s="31" t="s">
        <v>49</v>
      </c>
      <c r="C42" s="61"/>
      <c r="D42" s="44"/>
      <c r="E42" s="168"/>
      <c r="F42" s="45">
        <f t="shared" si="1"/>
        <v>0</v>
      </c>
    </row>
    <row r="43" spans="1:6" x14ac:dyDescent="0.25">
      <c r="A43" s="64">
        <v>6.1</v>
      </c>
      <c r="B43" s="65" t="s">
        <v>42</v>
      </c>
      <c r="C43" s="63">
        <v>3000</v>
      </c>
      <c r="D43" s="44" t="s">
        <v>13</v>
      </c>
      <c r="E43" s="168"/>
      <c r="F43" s="45">
        <f t="shared" si="1"/>
        <v>0</v>
      </c>
    </row>
    <row r="44" spans="1:6" x14ac:dyDescent="0.25">
      <c r="A44" s="64">
        <v>6.2</v>
      </c>
      <c r="B44" s="65" t="s">
        <v>43</v>
      </c>
      <c r="C44" s="63">
        <v>3000</v>
      </c>
      <c r="D44" s="44" t="s">
        <v>13</v>
      </c>
      <c r="E44" s="168"/>
      <c r="F44" s="45">
        <f t="shared" si="1"/>
        <v>0</v>
      </c>
    </row>
    <row r="45" spans="1:6" x14ac:dyDescent="0.25">
      <c r="A45" s="64">
        <v>6.3</v>
      </c>
      <c r="B45" s="65" t="s">
        <v>44</v>
      </c>
      <c r="C45" s="63">
        <v>4500</v>
      </c>
      <c r="D45" s="44" t="s">
        <v>13</v>
      </c>
      <c r="E45" s="168"/>
      <c r="F45" s="45">
        <f t="shared" si="1"/>
        <v>0</v>
      </c>
    </row>
    <row r="46" spans="1:6" x14ac:dyDescent="0.25">
      <c r="A46" s="64">
        <v>6.4</v>
      </c>
      <c r="B46" s="65" t="s">
        <v>45</v>
      </c>
      <c r="C46" s="63">
        <v>6000</v>
      </c>
      <c r="D46" s="44" t="s">
        <v>13</v>
      </c>
      <c r="E46" s="168"/>
      <c r="F46" s="45">
        <f t="shared" si="1"/>
        <v>0</v>
      </c>
    </row>
    <row r="47" spans="1:6" x14ac:dyDescent="0.25">
      <c r="A47" s="64">
        <v>6.5</v>
      </c>
      <c r="B47" s="65" t="s">
        <v>46</v>
      </c>
      <c r="C47" s="63">
        <v>7000</v>
      </c>
      <c r="D47" s="44" t="s">
        <v>13</v>
      </c>
      <c r="E47" s="168"/>
      <c r="F47" s="45">
        <f t="shared" si="1"/>
        <v>0</v>
      </c>
    </row>
    <row r="48" spans="1:6" x14ac:dyDescent="0.25">
      <c r="A48" s="64">
        <v>6.6</v>
      </c>
      <c r="B48" s="65" t="s">
        <v>47</v>
      </c>
      <c r="C48" s="63">
        <v>10000</v>
      </c>
      <c r="D48" s="44" t="s">
        <v>13</v>
      </c>
      <c r="E48" s="168"/>
      <c r="F48" s="45">
        <f t="shared" si="1"/>
        <v>0</v>
      </c>
    </row>
    <row r="49" spans="1:6" x14ac:dyDescent="0.25">
      <c r="A49" s="64">
        <v>6.7</v>
      </c>
      <c r="B49" s="65" t="s">
        <v>48</v>
      </c>
      <c r="C49" s="63">
        <v>26500</v>
      </c>
      <c r="D49" s="44" t="s">
        <v>13</v>
      </c>
      <c r="E49" s="168"/>
      <c r="F49" s="45">
        <f t="shared" si="1"/>
        <v>0</v>
      </c>
    </row>
    <row r="50" spans="1:6" x14ac:dyDescent="0.25">
      <c r="A50" s="64"/>
      <c r="B50" s="65"/>
      <c r="C50" s="61"/>
      <c r="D50" s="44"/>
      <c r="E50" s="168"/>
      <c r="F50" s="45"/>
    </row>
    <row r="51" spans="1:6" ht="26.4" x14ac:dyDescent="0.25">
      <c r="A51" s="66">
        <v>7</v>
      </c>
      <c r="B51" s="31" t="s">
        <v>50</v>
      </c>
      <c r="C51" s="43">
        <v>15</v>
      </c>
      <c r="D51" s="67" t="s">
        <v>51</v>
      </c>
      <c r="E51" s="167"/>
      <c r="F51" s="45">
        <f>ROUND(C51*E51,2)/100</f>
        <v>0</v>
      </c>
    </row>
    <row r="52" spans="1:6" x14ac:dyDescent="0.25">
      <c r="A52" s="36"/>
      <c r="B52" s="37"/>
      <c r="C52" s="38"/>
      <c r="D52" s="39"/>
      <c r="E52" s="166"/>
      <c r="F52" s="40">
        <f t="shared" ref="F52:F67" si="2">ROUND(C52*E52,2)</f>
        <v>0</v>
      </c>
    </row>
    <row r="53" spans="1:6" x14ac:dyDescent="0.25">
      <c r="A53" s="41">
        <v>8</v>
      </c>
      <c r="B53" s="68" t="s">
        <v>52</v>
      </c>
      <c r="C53" s="48"/>
      <c r="D53" s="49"/>
      <c r="E53" s="167"/>
      <c r="F53" s="45">
        <f t="shared" si="2"/>
        <v>0</v>
      </c>
    </row>
    <row r="54" spans="1:6" x14ac:dyDescent="0.25">
      <c r="A54" s="64">
        <f>+A53+0.1</f>
        <v>8.1</v>
      </c>
      <c r="B54" s="69" t="s">
        <v>53</v>
      </c>
      <c r="C54" s="70">
        <v>750</v>
      </c>
      <c r="D54" s="71" t="s">
        <v>54</v>
      </c>
      <c r="E54" s="167"/>
      <c r="F54" s="45">
        <f t="shared" si="2"/>
        <v>0</v>
      </c>
    </row>
    <row r="55" spans="1:6" x14ac:dyDescent="0.25">
      <c r="A55" s="64">
        <f>+A54+0.1</f>
        <v>8.1999999999999993</v>
      </c>
      <c r="B55" s="69" t="s">
        <v>55</v>
      </c>
      <c r="C55" s="70">
        <v>750</v>
      </c>
      <c r="D55" s="71" t="s">
        <v>54</v>
      </c>
      <c r="E55" s="167"/>
      <c r="F55" s="45">
        <f t="shared" si="2"/>
        <v>0</v>
      </c>
    </row>
    <row r="56" spans="1:6" x14ac:dyDescent="0.25">
      <c r="A56" s="36"/>
      <c r="B56" s="37"/>
      <c r="C56" s="38"/>
      <c r="D56" s="39"/>
      <c r="E56" s="166"/>
      <c r="F56" s="40"/>
    </row>
    <row r="57" spans="1:6" x14ac:dyDescent="0.25">
      <c r="A57" s="72">
        <v>9</v>
      </c>
      <c r="B57" s="68" t="s">
        <v>56</v>
      </c>
      <c r="C57" s="48"/>
      <c r="D57" s="49"/>
      <c r="E57" s="167"/>
      <c r="F57" s="45">
        <f t="shared" si="2"/>
        <v>0</v>
      </c>
    </row>
    <row r="58" spans="1:6" ht="26.4" x14ac:dyDescent="0.25">
      <c r="A58" s="73">
        <v>9.1</v>
      </c>
      <c r="B58" s="74" t="s">
        <v>57</v>
      </c>
      <c r="C58" s="43">
        <v>10</v>
      </c>
      <c r="D58" s="71" t="s">
        <v>54</v>
      </c>
      <c r="E58" s="167"/>
      <c r="F58" s="45">
        <f t="shared" si="2"/>
        <v>0</v>
      </c>
    </row>
    <row r="59" spans="1:6" x14ac:dyDescent="0.25">
      <c r="A59" s="36"/>
      <c r="B59" s="37"/>
      <c r="C59" s="38"/>
      <c r="D59" s="39"/>
      <c r="E59" s="166"/>
      <c r="F59" s="40">
        <f t="shared" si="2"/>
        <v>0</v>
      </c>
    </row>
    <row r="60" spans="1:6" x14ac:dyDescent="0.25">
      <c r="A60" s="41">
        <v>10</v>
      </c>
      <c r="B60" s="75" t="s">
        <v>58</v>
      </c>
      <c r="C60" s="43"/>
      <c r="D60" s="59"/>
      <c r="E60" s="167"/>
      <c r="F60" s="45">
        <f t="shared" si="2"/>
        <v>0</v>
      </c>
    </row>
    <row r="61" spans="1:6" x14ac:dyDescent="0.25">
      <c r="A61" s="64">
        <f>+A60+0.1</f>
        <v>10.1</v>
      </c>
      <c r="B61" s="51" t="s">
        <v>59</v>
      </c>
      <c r="C61" s="43">
        <v>28800</v>
      </c>
      <c r="D61" s="52" t="s">
        <v>19</v>
      </c>
      <c r="E61" s="167"/>
      <c r="F61" s="45">
        <f t="shared" si="2"/>
        <v>0</v>
      </c>
    </row>
    <row r="62" spans="1:6" ht="26.4" x14ac:dyDescent="0.25">
      <c r="A62" s="64">
        <f>+A61+0.1</f>
        <v>10.199999999999999</v>
      </c>
      <c r="B62" s="51" t="s">
        <v>60</v>
      </c>
      <c r="C62" s="43">
        <v>36000</v>
      </c>
      <c r="D62" s="52" t="s">
        <v>19</v>
      </c>
      <c r="E62" s="167"/>
      <c r="F62" s="45">
        <f t="shared" si="2"/>
        <v>0</v>
      </c>
    </row>
    <row r="63" spans="1:6" x14ac:dyDescent="0.25">
      <c r="A63" s="64">
        <f>+A62+0.1</f>
        <v>10.3</v>
      </c>
      <c r="B63" s="76" t="s">
        <v>61</v>
      </c>
      <c r="C63" s="43">
        <v>40233.599999999999</v>
      </c>
      <c r="D63" s="59" t="s">
        <v>62</v>
      </c>
      <c r="E63" s="167"/>
      <c r="F63" s="45">
        <f t="shared" si="2"/>
        <v>0</v>
      </c>
    </row>
    <row r="64" spans="1:6" x14ac:dyDescent="0.25">
      <c r="A64" s="36"/>
      <c r="B64" s="37"/>
      <c r="C64" s="38"/>
      <c r="D64" s="39"/>
      <c r="E64" s="167"/>
      <c r="F64" s="40">
        <f t="shared" si="2"/>
        <v>0</v>
      </c>
    </row>
    <row r="65" spans="1:6" ht="66" x14ac:dyDescent="0.25">
      <c r="A65" s="72">
        <v>11</v>
      </c>
      <c r="B65" s="77" t="s">
        <v>63</v>
      </c>
      <c r="C65" s="43">
        <v>60000</v>
      </c>
      <c r="D65" s="67" t="s">
        <v>13</v>
      </c>
      <c r="E65" s="167"/>
      <c r="F65" s="45">
        <f t="shared" si="2"/>
        <v>0</v>
      </c>
    </row>
    <row r="66" spans="1:6" x14ac:dyDescent="0.25">
      <c r="A66" s="36"/>
      <c r="B66" s="37"/>
      <c r="C66" s="38"/>
      <c r="D66" s="39"/>
      <c r="E66" s="167"/>
      <c r="F66" s="40">
        <f t="shared" si="2"/>
        <v>0</v>
      </c>
    </row>
    <row r="67" spans="1:6" ht="26.4" x14ac:dyDescent="0.25">
      <c r="A67" s="1">
        <v>12</v>
      </c>
      <c r="B67" s="58" t="s">
        <v>64</v>
      </c>
      <c r="C67" s="55">
        <v>60000</v>
      </c>
      <c r="D67" s="67" t="s">
        <v>13</v>
      </c>
      <c r="E67" s="167"/>
      <c r="F67" s="45">
        <f t="shared" si="2"/>
        <v>0</v>
      </c>
    </row>
    <row r="68" spans="1:6" x14ac:dyDescent="0.25">
      <c r="A68" s="78"/>
      <c r="B68" s="79" t="s">
        <v>65</v>
      </c>
      <c r="C68" s="80"/>
      <c r="D68" s="81"/>
      <c r="E68" s="169"/>
      <c r="F68" s="83">
        <f>SUM(F10:F67)</f>
        <v>0</v>
      </c>
    </row>
    <row r="69" spans="1:6" x14ac:dyDescent="0.25">
      <c r="A69" s="36"/>
      <c r="B69" s="84"/>
      <c r="C69" s="63"/>
      <c r="D69" s="44"/>
      <c r="E69" s="166"/>
      <c r="F69" s="85"/>
    </row>
    <row r="70" spans="1:6" ht="26.4" x14ac:dyDescent="0.25">
      <c r="A70" s="30" t="s">
        <v>66</v>
      </c>
      <c r="B70" s="31" t="s">
        <v>67</v>
      </c>
      <c r="C70" s="32"/>
      <c r="D70" s="33"/>
      <c r="E70" s="170"/>
      <c r="F70" s="35"/>
    </row>
    <row r="71" spans="1:6" x14ac:dyDescent="0.25">
      <c r="A71" s="36"/>
      <c r="B71" s="37"/>
      <c r="C71" s="38"/>
      <c r="D71" s="39"/>
      <c r="E71" s="166"/>
      <c r="F71" s="40"/>
    </row>
    <row r="72" spans="1:6" x14ac:dyDescent="0.25">
      <c r="A72" s="41">
        <v>1</v>
      </c>
      <c r="B72" s="42" t="s">
        <v>15</v>
      </c>
      <c r="C72" s="43">
        <v>60000</v>
      </c>
      <c r="D72" s="44" t="s">
        <v>13</v>
      </c>
      <c r="E72" s="167"/>
      <c r="F72" s="45">
        <f t="shared" ref="F72:F79" si="3">ROUND(C72*E72,2)</f>
        <v>0</v>
      </c>
    </row>
    <row r="73" spans="1:6" x14ac:dyDescent="0.25">
      <c r="A73" s="36"/>
      <c r="B73" s="37"/>
      <c r="C73" s="43">
        <v>0</v>
      </c>
      <c r="D73" s="39"/>
      <c r="E73" s="167"/>
      <c r="F73" s="40">
        <f t="shared" si="3"/>
        <v>0</v>
      </c>
    </row>
    <row r="74" spans="1:6" x14ac:dyDescent="0.25">
      <c r="A74" s="46">
        <v>2</v>
      </c>
      <c r="B74" s="47" t="s">
        <v>16</v>
      </c>
      <c r="C74" s="43">
        <v>0</v>
      </c>
      <c r="D74" s="49"/>
      <c r="E74" s="167"/>
      <c r="F74" s="45">
        <f t="shared" si="3"/>
        <v>0</v>
      </c>
    </row>
    <row r="75" spans="1:6" x14ac:dyDescent="0.25">
      <c r="A75" s="50">
        <v>2.1</v>
      </c>
      <c r="B75" s="51" t="s">
        <v>17</v>
      </c>
      <c r="C75" s="43">
        <v>72000</v>
      </c>
      <c r="D75" s="49" t="s">
        <v>13</v>
      </c>
      <c r="E75" s="167"/>
      <c r="F75" s="45">
        <f t="shared" si="3"/>
        <v>0</v>
      </c>
    </row>
    <row r="76" spans="1:6" x14ac:dyDescent="0.25">
      <c r="A76" s="50">
        <v>2.2000000000000002</v>
      </c>
      <c r="B76" s="51" t="s">
        <v>18</v>
      </c>
      <c r="C76" s="43">
        <v>28800</v>
      </c>
      <c r="D76" s="52" t="s">
        <v>19</v>
      </c>
      <c r="E76" s="167"/>
      <c r="F76" s="45">
        <f t="shared" si="3"/>
        <v>0</v>
      </c>
    </row>
    <row r="77" spans="1:6" ht="26.4" x14ac:dyDescent="0.25">
      <c r="A77" s="50">
        <v>2.2999999999999998</v>
      </c>
      <c r="B77" s="51" t="s">
        <v>20</v>
      </c>
      <c r="C77" s="43">
        <v>1872</v>
      </c>
      <c r="D77" s="52" t="s">
        <v>21</v>
      </c>
      <c r="E77" s="167"/>
      <c r="F77" s="45">
        <f t="shared" si="3"/>
        <v>0</v>
      </c>
    </row>
    <row r="78" spans="1:6" x14ac:dyDescent="0.25">
      <c r="A78" s="36"/>
      <c r="B78" s="37"/>
      <c r="C78" s="43">
        <v>0</v>
      </c>
      <c r="D78" s="39"/>
      <c r="E78" s="167"/>
      <c r="F78" s="40">
        <f t="shared" si="3"/>
        <v>0</v>
      </c>
    </row>
    <row r="79" spans="1:6" x14ac:dyDescent="0.25">
      <c r="A79" s="53">
        <v>3</v>
      </c>
      <c r="B79" s="54" t="s">
        <v>22</v>
      </c>
      <c r="C79" s="43">
        <v>0</v>
      </c>
      <c r="D79" s="56"/>
      <c r="E79" s="167"/>
      <c r="F79" s="45">
        <f t="shared" si="3"/>
        <v>0</v>
      </c>
    </row>
    <row r="80" spans="1:6" x14ac:dyDescent="0.25">
      <c r="A80" s="57">
        <f>+A79+0.1</f>
        <v>3.1</v>
      </c>
      <c r="B80" s="58" t="s">
        <v>23</v>
      </c>
      <c r="C80" s="43">
        <v>52560</v>
      </c>
      <c r="D80" s="59" t="s">
        <v>24</v>
      </c>
      <c r="E80" s="167"/>
      <c r="F80" s="45">
        <f>ROUND((C80*E80),2)</f>
        <v>0</v>
      </c>
    </row>
    <row r="81" spans="1:6" ht="13.8" x14ac:dyDescent="0.25">
      <c r="A81" s="57">
        <v>3.2</v>
      </c>
      <c r="B81" s="60" t="s">
        <v>25</v>
      </c>
      <c r="C81" s="43">
        <v>4100</v>
      </c>
      <c r="D81" s="59" t="s">
        <v>26</v>
      </c>
      <c r="E81" s="167"/>
      <c r="F81" s="45">
        <f>ROUND(C81*E81,2)</f>
        <v>0</v>
      </c>
    </row>
    <row r="82" spans="1:6" ht="26.4" x14ac:dyDescent="0.25">
      <c r="A82" s="57">
        <f>+A81+0.1</f>
        <v>3.3</v>
      </c>
      <c r="B82" s="58" t="s">
        <v>27</v>
      </c>
      <c r="C82" s="43">
        <v>10653.74</v>
      </c>
      <c r="D82" s="59" t="s">
        <v>28</v>
      </c>
      <c r="E82" s="167"/>
      <c r="F82" s="45">
        <f>ROUND((C82*E82),2)</f>
        <v>0</v>
      </c>
    </row>
    <row r="83" spans="1:6" ht="26.4" x14ac:dyDescent="0.25">
      <c r="A83" s="57">
        <f>+A82+0.1</f>
        <v>3.4</v>
      </c>
      <c r="B83" s="58" t="s">
        <v>29</v>
      </c>
      <c r="C83" s="43">
        <v>44390.6</v>
      </c>
      <c r="D83" s="62" t="s">
        <v>30</v>
      </c>
      <c r="E83" s="167"/>
      <c r="F83" s="45">
        <f t="shared" ref="F83:F102" si="4">ROUND(C83*E83,2)</f>
        <v>0</v>
      </c>
    </row>
    <row r="84" spans="1:6" ht="26.4" x14ac:dyDescent="0.25">
      <c r="A84" s="57">
        <f>+A83+0.1</f>
        <v>3.5</v>
      </c>
      <c r="B84" s="58" t="s">
        <v>31</v>
      </c>
      <c r="C84" s="43">
        <v>20865.490000000002</v>
      </c>
      <c r="D84" s="59" t="s">
        <v>32</v>
      </c>
      <c r="E84" s="167"/>
      <c r="F84" s="45">
        <f t="shared" si="4"/>
        <v>0</v>
      </c>
    </row>
    <row r="85" spans="1:6" x14ac:dyDescent="0.25">
      <c r="A85" s="36"/>
      <c r="B85" s="37"/>
      <c r="C85" s="43">
        <v>0</v>
      </c>
      <c r="D85" s="39"/>
      <c r="E85" s="167"/>
      <c r="F85" s="40">
        <f t="shared" si="4"/>
        <v>0</v>
      </c>
    </row>
    <row r="86" spans="1:6" x14ac:dyDescent="0.25">
      <c r="A86" s="41">
        <v>4</v>
      </c>
      <c r="B86" s="42" t="s">
        <v>33</v>
      </c>
      <c r="C86" s="43">
        <v>0</v>
      </c>
      <c r="D86" s="44"/>
      <c r="E86" s="167"/>
      <c r="F86" s="45">
        <f t="shared" si="4"/>
        <v>0</v>
      </c>
    </row>
    <row r="87" spans="1:6" x14ac:dyDescent="0.25">
      <c r="A87" s="64">
        <v>4.0999999999999996</v>
      </c>
      <c r="B87" s="65" t="s">
        <v>34</v>
      </c>
      <c r="C87" s="43">
        <v>3180</v>
      </c>
      <c r="D87" s="44" t="s">
        <v>13</v>
      </c>
      <c r="E87" s="167"/>
      <c r="F87" s="45">
        <f t="shared" si="4"/>
        <v>0</v>
      </c>
    </row>
    <row r="88" spans="1:6" x14ac:dyDescent="0.25">
      <c r="A88" s="64">
        <f>+A87+0.1</f>
        <v>4.2</v>
      </c>
      <c r="B88" s="65" t="s">
        <v>35</v>
      </c>
      <c r="C88" s="43">
        <v>2625</v>
      </c>
      <c r="D88" s="44" t="s">
        <v>13</v>
      </c>
      <c r="E88" s="167"/>
      <c r="F88" s="45">
        <f t="shared" si="4"/>
        <v>0</v>
      </c>
    </row>
    <row r="89" spans="1:6" x14ac:dyDescent="0.25">
      <c r="A89" s="64">
        <v>5.0999999999999996</v>
      </c>
      <c r="B89" s="65" t="s">
        <v>36</v>
      </c>
      <c r="C89" s="43">
        <v>3640</v>
      </c>
      <c r="D89" s="44" t="s">
        <v>13</v>
      </c>
      <c r="E89" s="167"/>
      <c r="F89" s="45">
        <f t="shared" si="4"/>
        <v>0</v>
      </c>
    </row>
    <row r="90" spans="1:6" x14ac:dyDescent="0.25">
      <c r="A90" s="64">
        <f>+A89+0.1</f>
        <v>5.2</v>
      </c>
      <c r="B90" s="65" t="s">
        <v>37</v>
      </c>
      <c r="C90" s="43">
        <v>6180</v>
      </c>
      <c r="D90" s="44" t="s">
        <v>13</v>
      </c>
      <c r="E90" s="167"/>
      <c r="F90" s="45">
        <f t="shared" si="4"/>
        <v>0</v>
      </c>
    </row>
    <row r="91" spans="1:6" x14ac:dyDescent="0.25">
      <c r="A91" s="64">
        <v>6.1</v>
      </c>
      <c r="B91" s="65" t="s">
        <v>38</v>
      </c>
      <c r="C91" s="43">
        <v>8240</v>
      </c>
      <c r="D91" s="44" t="s">
        <v>13</v>
      </c>
      <c r="E91" s="167"/>
      <c r="F91" s="45">
        <f t="shared" si="4"/>
        <v>0</v>
      </c>
    </row>
    <row r="92" spans="1:6" x14ac:dyDescent="0.25">
      <c r="A92" s="64">
        <f>+A91+0.1</f>
        <v>6.2</v>
      </c>
      <c r="B92" s="65" t="s">
        <v>39</v>
      </c>
      <c r="C92" s="43">
        <v>10200</v>
      </c>
      <c r="D92" s="44" t="s">
        <v>13</v>
      </c>
      <c r="E92" s="167"/>
      <c r="F92" s="45">
        <f t="shared" si="4"/>
        <v>0</v>
      </c>
    </row>
    <row r="93" spans="1:6" x14ac:dyDescent="0.25">
      <c r="A93" s="64">
        <v>7.1</v>
      </c>
      <c r="B93" s="65" t="s">
        <v>40</v>
      </c>
      <c r="C93" s="43">
        <v>27540</v>
      </c>
      <c r="D93" s="44" t="s">
        <v>13</v>
      </c>
      <c r="E93" s="167"/>
      <c r="F93" s="45">
        <f t="shared" si="4"/>
        <v>0</v>
      </c>
    </row>
    <row r="94" spans="1:6" x14ac:dyDescent="0.25">
      <c r="A94" s="36"/>
      <c r="B94" s="37"/>
      <c r="C94" s="43">
        <v>0</v>
      </c>
      <c r="D94" s="39"/>
      <c r="E94" s="167"/>
      <c r="F94" s="40">
        <f t="shared" si="4"/>
        <v>0</v>
      </c>
    </row>
    <row r="95" spans="1:6" x14ac:dyDescent="0.25">
      <c r="A95" s="41">
        <v>5</v>
      </c>
      <c r="B95" s="42" t="s">
        <v>41</v>
      </c>
      <c r="C95" s="43">
        <v>0</v>
      </c>
      <c r="D95" s="44"/>
      <c r="E95" s="167"/>
      <c r="F95" s="45">
        <f t="shared" si="4"/>
        <v>0</v>
      </c>
    </row>
    <row r="96" spans="1:6" x14ac:dyDescent="0.25">
      <c r="A96" s="64">
        <v>5.0999999999999996</v>
      </c>
      <c r="B96" s="65" t="s">
        <v>42</v>
      </c>
      <c r="C96" s="43">
        <v>3000</v>
      </c>
      <c r="D96" s="44" t="s">
        <v>13</v>
      </c>
      <c r="E96" s="167"/>
      <c r="F96" s="45">
        <f t="shared" si="4"/>
        <v>0</v>
      </c>
    </row>
    <row r="97" spans="1:6" x14ac:dyDescent="0.25">
      <c r="A97" s="64">
        <v>5.2</v>
      </c>
      <c r="B97" s="65" t="s">
        <v>43</v>
      </c>
      <c r="C97" s="43">
        <v>2500</v>
      </c>
      <c r="D97" s="44" t="s">
        <v>13</v>
      </c>
      <c r="E97" s="167"/>
      <c r="F97" s="45">
        <f t="shared" si="4"/>
        <v>0</v>
      </c>
    </row>
    <row r="98" spans="1:6" x14ac:dyDescent="0.25">
      <c r="A98" s="64">
        <v>5.3</v>
      </c>
      <c r="B98" s="65" t="s">
        <v>44</v>
      </c>
      <c r="C98" s="43">
        <v>3500</v>
      </c>
      <c r="D98" s="44" t="s">
        <v>13</v>
      </c>
      <c r="E98" s="167"/>
      <c r="F98" s="45">
        <f t="shared" si="4"/>
        <v>0</v>
      </c>
    </row>
    <row r="99" spans="1:6" x14ac:dyDescent="0.25">
      <c r="A99" s="64">
        <v>5.4</v>
      </c>
      <c r="B99" s="65" t="s">
        <v>45</v>
      </c>
      <c r="C99" s="43">
        <v>6180</v>
      </c>
      <c r="D99" s="44" t="s">
        <v>13</v>
      </c>
      <c r="E99" s="167"/>
      <c r="F99" s="45">
        <f t="shared" si="4"/>
        <v>0</v>
      </c>
    </row>
    <row r="100" spans="1:6" x14ac:dyDescent="0.25">
      <c r="A100" s="64">
        <v>5.5</v>
      </c>
      <c r="B100" s="65" t="s">
        <v>46</v>
      </c>
      <c r="C100" s="43">
        <v>8240</v>
      </c>
      <c r="D100" s="44" t="s">
        <v>13</v>
      </c>
      <c r="E100" s="167"/>
      <c r="F100" s="45">
        <f t="shared" si="4"/>
        <v>0</v>
      </c>
    </row>
    <row r="101" spans="1:6" x14ac:dyDescent="0.25">
      <c r="A101" s="64">
        <v>5.6</v>
      </c>
      <c r="B101" s="65" t="s">
        <v>47</v>
      </c>
      <c r="C101" s="43">
        <v>10000</v>
      </c>
      <c r="D101" s="44" t="s">
        <v>13</v>
      </c>
      <c r="E101" s="167"/>
      <c r="F101" s="45">
        <f t="shared" si="4"/>
        <v>0</v>
      </c>
    </row>
    <row r="102" spans="1:6" x14ac:dyDescent="0.25">
      <c r="A102" s="64">
        <v>5.7</v>
      </c>
      <c r="B102" s="65" t="s">
        <v>48</v>
      </c>
      <c r="C102" s="43">
        <v>27000</v>
      </c>
      <c r="D102" s="44" t="s">
        <v>13</v>
      </c>
      <c r="E102" s="167"/>
      <c r="F102" s="45">
        <f t="shared" si="4"/>
        <v>0</v>
      </c>
    </row>
    <row r="103" spans="1:6" x14ac:dyDescent="0.25">
      <c r="A103" s="36"/>
      <c r="B103" s="37"/>
      <c r="C103" s="43">
        <v>0</v>
      </c>
      <c r="D103" s="39"/>
      <c r="E103" s="167"/>
      <c r="F103" s="45"/>
    </row>
    <row r="104" spans="1:6" x14ac:dyDescent="0.25">
      <c r="A104" s="41">
        <v>6</v>
      </c>
      <c r="B104" s="31" t="s">
        <v>49</v>
      </c>
      <c r="C104" s="43">
        <v>0</v>
      </c>
      <c r="D104" s="44"/>
      <c r="E104" s="167"/>
      <c r="F104" s="45">
        <f t="shared" ref="F104:F111" si="5">ROUND(C104*E104,2)</f>
        <v>0</v>
      </c>
    </row>
    <row r="105" spans="1:6" x14ac:dyDescent="0.25">
      <c r="A105" s="64">
        <v>6.1</v>
      </c>
      <c r="B105" s="65" t="s">
        <v>42</v>
      </c>
      <c r="C105" s="43">
        <v>3000</v>
      </c>
      <c r="D105" s="44" t="s">
        <v>13</v>
      </c>
      <c r="E105" s="167"/>
      <c r="F105" s="45">
        <f t="shared" si="5"/>
        <v>0</v>
      </c>
    </row>
    <row r="106" spans="1:6" x14ac:dyDescent="0.25">
      <c r="A106" s="64">
        <v>6.2</v>
      </c>
      <c r="B106" s="65" t="s">
        <v>43</v>
      </c>
      <c r="C106" s="43">
        <v>2500</v>
      </c>
      <c r="D106" s="44" t="s">
        <v>13</v>
      </c>
      <c r="E106" s="167"/>
      <c r="F106" s="45">
        <f t="shared" si="5"/>
        <v>0</v>
      </c>
    </row>
    <row r="107" spans="1:6" x14ac:dyDescent="0.25">
      <c r="A107" s="64">
        <v>6.3</v>
      </c>
      <c r="B107" s="65" t="s">
        <v>44</v>
      </c>
      <c r="C107" s="43">
        <v>3500</v>
      </c>
      <c r="D107" s="44" t="s">
        <v>13</v>
      </c>
      <c r="E107" s="167"/>
      <c r="F107" s="45">
        <f t="shared" si="5"/>
        <v>0</v>
      </c>
    </row>
    <row r="108" spans="1:6" x14ac:dyDescent="0.25">
      <c r="A108" s="64">
        <v>6.4</v>
      </c>
      <c r="B108" s="65" t="s">
        <v>45</v>
      </c>
      <c r="C108" s="43">
        <v>6180</v>
      </c>
      <c r="D108" s="44" t="s">
        <v>13</v>
      </c>
      <c r="E108" s="167"/>
      <c r="F108" s="45">
        <f t="shared" si="5"/>
        <v>0</v>
      </c>
    </row>
    <row r="109" spans="1:6" x14ac:dyDescent="0.25">
      <c r="A109" s="64">
        <v>6.5</v>
      </c>
      <c r="B109" s="65" t="s">
        <v>46</v>
      </c>
      <c r="C109" s="43">
        <v>8240</v>
      </c>
      <c r="D109" s="44" t="s">
        <v>13</v>
      </c>
      <c r="E109" s="167"/>
      <c r="F109" s="45">
        <f t="shared" si="5"/>
        <v>0</v>
      </c>
    </row>
    <row r="110" spans="1:6" x14ac:dyDescent="0.25">
      <c r="A110" s="64">
        <v>6.6</v>
      </c>
      <c r="B110" s="65" t="s">
        <v>47</v>
      </c>
      <c r="C110" s="43">
        <v>10000</v>
      </c>
      <c r="D110" s="44" t="s">
        <v>13</v>
      </c>
      <c r="E110" s="167"/>
      <c r="F110" s="45">
        <f t="shared" si="5"/>
        <v>0</v>
      </c>
    </row>
    <row r="111" spans="1:6" x14ac:dyDescent="0.25">
      <c r="A111" s="64">
        <v>6.7</v>
      </c>
      <c r="B111" s="65" t="s">
        <v>48</v>
      </c>
      <c r="C111" s="43">
        <v>27000</v>
      </c>
      <c r="D111" s="44" t="s">
        <v>13</v>
      </c>
      <c r="E111" s="167"/>
      <c r="F111" s="45">
        <f t="shared" si="5"/>
        <v>0</v>
      </c>
    </row>
    <row r="112" spans="1:6" x14ac:dyDescent="0.25">
      <c r="A112" s="64"/>
      <c r="B112" s="65"/>
      <c r="C112" s="43">
        <v>0</v>
      </c>
      <c r="D112" s="44"/>
      <c r="E112" s="167"/>
      <c r="F112" s="45"/>
    </row>
    <row r="113" spans="1:6" ht="26.4" x14ac:dyDescent="0.25">
      <c r="A113" s="66">
        <v>7</v>
      </c>
      <c r="B113" s="31" t="s">
        <v>50</v>
      </c>
      <c r="C113" s="43">
        <v>15</v>
      </c>
      <c r="D113" s="67" t="s">
        <v>51</v>
      </c>
      <c r="E113" s="167"/>
      <c r="F113" s="45">
        <f>ROUND(C113*E113,2)/100</f>
        <v>0</v>
      </c>
    </row>
    <row r="114" spans="1:6" x14ac:dyDescent="0.25">
      <c r="A114" s="36"/>
      <c r="B114" s="37"/>
      <c r="C114" s="43">
        <v>0</v>
      </c>
      <c r="D114" s="39"/>
      <c r="E114" s="167"/>
      <c r="F114" s="40">
        <f>ROUND(C114*E114,2)</f>
        <v>0</v>
      </c>
    </row>
    <row r="115" spans="1:6" x14ac:dyDescent="0.25">
      <c r="A115" s="41">
        <v>8</v>
      </c>
      <c r="B115" s="68" t="s">
        <v>52</v>
      </c>
      <c r="C115" s="43">
        <v>0</v>
      </c>
      <c r="D115" s="49"/>
      <c r="E115" s="167"/>
      <c r="F115" s="45">
        <f>ROUND(C115*E115,2)</f>
        <v>0</v>
      </c>
    </row>
    <row r="116" spans="1:6" x14ac:dyDescent="0.25">
      <c r="A116" s="64">
        <f>+A115+0.1</f>
        <v>8.1</v>
      </c>
      <c r="B116" s="69" t="s">
        <v>53</v>
      </c>
      <c r="C116" s="43">
        <v>1250</v>
      </c>
      <c r="D116" s="71" t="s">
        <v>54</v>
      </c>
      <c r="E116" s="167"/>
      <c r="F116" s="45">
        <f>ROUND(C116*E116,2)</f>
        <v>0</v>
      </c>
    </row>
    <row r="117" spans="1:6" x14ac:dyDescent="0.25">
      <c r="A117" s="64">
        <f>+A116+0.1</f>
        <v>8.1999999999999993</v>
      </c>
      <c r="B117" s="69" t="s">
        <v>55</v>
      </c>
      <c r="C117" s="43">
        <v>1250</v>
      </c>
      <c r="D117" s="71" t="s">
        <v>54</v>
      </c>
      <c r="E117" s="167"/>
      <c r="F117" s="45">
        <f>ROUND(C117*E117,2)</f>
        <v>0</v>
      </c>
    </row>
    <row r="118" spans="1:6" x14ac:dyDescent="0.25">
      <c r="A118" s="36"/>
      <c r="B118" s="37"/>
      <c r="C118" s="43">
        <v>0</v>
      </c>
      <c r="D118" s="39"/>
      <c r="E118" s="167"/>
      <c r="F118" s="40"/>
    </row>
    <row r="119" spans="1:6" x14ac:dyDescent="0.25">
      <c r="A119" s="72">
        <v>9</v>
      </c>
      <c r="B119" s="68" t="s">
        <v>56</v>
      </c>
      <c r="C119" s="43">
        <v>0</v>
      </c>
      <c r="D119" s="49"/>
      <c r="E119" s="167"/>
      <c r="F119" s="45">
        <f t="shared" ref="F119:F129" si="6">ROUND(C119*E119,2)</f>
        <v>0</v>
      </c>
    </row>
    <row r="120" spans="1:6" ht="26.4" x14ac:dyDescent="0.25">
      <c r="A120" s="73">
        <v>9.1</v>
      </c>
      <c r="B120" s="74" t="s">
        <v>57</v>
      </c>
      <c r="C120" s="43">
        <v>10</v>
      </c>
      <c r="D120" s="71" t="s">
        <v>54</v>
      </c>
      <c r="E120" s="167"/>
      <c r="F120" s="45">
        <f t="shared" si="6"/>
        <v>0</v>
      </c>
    </row>
    <row r="121" spans="1:6" x14ac:dyDescent="0.25">
      <c r="A121" s="36"/>
      <c r="B121" s="37"/>
      <c r="C121" s="43">
        <v>0</v>
      </c>
      <c r="D121" s="39"/>
      <c r="E121" s="167"/>
      <c r="F121" s="40">
        <f t="shared" si="6"/>
        <v>0</v>
      </c>
    </row>
    <row r="122" spans="1:6" x14ac:dyDescent="0.25">
      <c r="A122" s="41">
        <v>10</v>
      </c>
      <c r="B122" s="75" t="s">
        <v>58</v>
      </c>
      <c r="C122" s="43">
        <v>0</v>
      </c>
      <c r="D122" s="59"/>
      <c r="E122" s="167"/>
      <c r="F122" s="45">
        <f t="shared" si="6"/>
        <v>0</v>
      </c>
    </row>
    <row r="123" spans="1:6" x14ac:dyDescent="0.25">
      <c r="A123" s="64">
        <f>+A122+0.1</f>
        <v>10.1</v>
      </c>
      <c r="B123" s="51" t="s">
        <v>59</v>
      </c>
      <c r="C123" s="43">
        <v>28800</v>
      </c>
      <c r="D123" s="52" t="s">
        <v>19</v>
      </c>
      <c r="E123" s="167"/>
      <c r="F123" s="45">
        <f t="shared" si="6"/>
        <v>0</v>
      </c>
    </row>
    <row r="124" spans="1:6" ht="26.4" x14ac:dyDescent="0.25">
      <c r="A124" s="64">
        <f>+A123+0.1</f>
        <v>10.199999999999999</v>
      </c>
      <c r="B124" s="51" t="s">
        <v>60</v>
      </c>
      <c r="C124" s="43">
        <v>36000</v>
      </c>
      <c r="D124" s="52" t="s">
        <v>19</v>
      </c>
      <c r="E124" s="167"/>
      <c r="F124" s="45">
        <f t="shared" si="6"/>
        <v>0</v>
      </c>
    </row>
    <row r="125" spans="1:6" x14ac:dyDescent="0.25">
      <c r="A125" s="64">
        <f>+A124+0.1</f>
        <v>10.3</v>
      </c>
      <c r="B125" s="76" t="s">
        <v>61</v>
      </c>
      <c r="C125" s="43">
        <v>40233.599999999999</v>
      </c>
      <c r="D125" s="59" t="s">
        <v>62</v>
      </c>
      <c r="E125" s="167"/>
      <c r="F125" s="45">
        <f t="shared" si="6"/>
        <v>0</v>
      </c>
    </row>
    <row r="126" spans="1:6" x14ac:dyDescent="0.25">
      <c r="A126" s="36"/>
      <c r="B126" s="37"/>
      <c r="C126" s="43">
        <v>0</v>
      </c>
      <c r="D126" s="39"/>
      <c r="E126" s="167"/>
      <c r="F126" s="40">
        <f t="shared" si="6"/>
        <v>0</v>
      </c>
    </row>
    <row r="127" spans="1:6" ht="66" x14ac:dyDescent="0.25">
      <c r="A127" s="72">
        <v>11</v>
      </c>
      <c r="B127" s="77" t="s">
        <v>63</v>
      </c>
      <c r="C127" s="43">
        <v>60000</v>
      </c>
      <c r="D127" s="67" t="s">
        <v>13</v>
      </c>
      <c r="E127" s="167"/>
      <c r="F127" s="45">
        <f t="shared" si="6"/>
        <v>0</v>
      </c>
    </row>
    <row r="128" spans="1:6" x14ac:dyDescent="0.25">
      <c r="A128" s="36"/>
      <c r="B128" s="37"/>
      <c r="C128" s="43">
        <v>0</v>
      </c>
      <c r="D128" s="39"/>
      <c r="E128" s="167"/>
      <c r="F128" s="40">
        <f t="shared" si="6"/>
        <v>0</v>
      </c>
    </row>
    <row r="129" spans="1:6" ht="26.4" x14ac:dyDescent="0.25">
      <c r="A129" s="1">
        <v>12</v>
      </c>
      <c r="B129" s="58" t="s">
        <v>64</v>
      </c>
      <c r="C129" s="43">
        <v>60000</v>
      </c>
      <c r="D129" s="67" t="s">
        <v>13</v>
      </c>
      <c r="E129" s="167"/>
      <c r="F129" s="45">
        <f t="shared" si="6"/>
        <v>0</v>
      </c>
    </row>
    <row r="130" spans="1:6" x14ac:dyDescent="0.25">
      <c r="A130" s="78"/>
      <c r="B130" s="79" t="s">
        <v>68</v>
      </c>
      <c r="C130" s="80"/>
      <c r="D130" s="81"/>
      <c r="E130" s="169"/>
      <c r="F130" s="83">
        <f>SUM(F72:F129)</f>
        <v>0</v>
      </c>
    </row>
    <row r="131" spans="1:6" x14ac:dyDescent="0.25">
      <c r="A131" s="36"/>
      <c r="B131" s="84"/>
      <c r="C131" s="63"/>
      <c r="D131" s="44"/>
      <c r="E131" s="166"/>
      <c r="F131" s="85"/>
    </row>
    <row r="132" spans="1:6" ht="26.4" x14ac:dyDescent="0.25">
      <c r="A132" s="30" t="s">
        <v>69</v>
      </c>
      <c r="B132" s="86" t="s">
        <v>70</v>
      </c>
      <c r="C132" s="32"/>
      <c r="D132" s="33"/>
      <c r="E132" s="170"/>
      <c r="F132" s="35"/>
    </row>
    <row r="133" spans="1:6" x14ac:dyDescent="0.25">
      <c r="A133" s="36"/>
      <c r="B133" s="37"/>
      <c r="C133" s="38"/>
      <c r="D133" s="39"/>
      <c r="E133" s="166"/>
      <c r="F133" s="40"/>
    </row>
    <row r="134" spans="1:6" x14ac:dyDescent="0.25">
      <c r="A134" s="41">
        <v>1</v>
      </c>
      <c r="B134" s="42" t="s">
        <v>15</v>
      </c>
      <c r="C134" s="43">
        <v>58000</v>
      </c>
      <c r="D134" s="44" t="s">
        <v>13</v>
      </c>
      <c r="E134" s="167"/>
      <c r="F134" s="45">
        <f t="shared" ref="F134:F141" si="7">ROUND(C134*E134,2)</f>
        <v>0</v>
      </c>
    </row>
    <row r="135" spans="1:6" x14ac:dyDescent="0.25">
      <c r="A135" s="36"/>
      <c r="B135" s="37"/>
      <c r="C135" s="43"/>
      <c r="D135" s="39"/>
      <c r="E135" s="167"/>
      <c r="F135" s="40">
        <f t="shared" si="7"/>
        <v>0</v>
      </c>
    </row>
    <row r="136" spans="1:6" x14ac:dyDescent="0.25">
      <c r="A136" s="46">
        <v>2</v>
      </c>
      <c r="B136" s="47" t="s">
        <v>71</v>
      </c>
      <c r="C136" s="43"/>
      <c r="D136" s="49"/>
      <c r="E136" s="167"/>
      <c r="F136" s="45">
        <f t="shared" si="7"/>
        <v>0</v>
      </c>
    </row>
    <row r="137" spans="1:6" x14ac:dyDescent="0.25">
      <c r="A137" s="50">
        <v>2.1</v>
      </c>
      <c r="B137" s="51" t="s">
        <v>17</v>
      </c>
      <c r="C137" s="43">
        <v>69600</v>
      </c>
      <c r="D137" s="49" t="s">
        <v>13</v>
      </c>
      <c r="E137" s="167"/>
      <c r="F137" s="45">
        <f t="shared" si="7"/>
        <v>0</v>
      </c>
    </row>
    <row r="138" spans="1:6" x14ac:dyDescent="0.25">
      <c r="A138" s="50">
        <v>2.2000000000000002</v>
      </c>
      <c r="B138" s="51" t="s">
        <v>18</v>
      </c>
      <c r="C138" s="43">
        <v>27840</v>
      </c>
      <c r="D138" s="52" t="s">
        <v>19</v>
      </c>
      <c r="E138" s="167"/>
      <c r="F138" s="45">
        <f t="shared" si="7"/>
        <v>0</v>
      </c>
    </row>
    <row r="139" spans="1:6" ht="26.4" x14ac:dyDescent="0.25">
      <c r="A139" s="50">
        <v>2.2999999999999998</v>
      </c>
      <c r="B139" s="51" t="s">
        <v>20</v>
      </c>
      <c r="C139" s="43">
        <v>1809.6</v>
      </c>
      <c r="D139" s="52" t="s">
        <v>21</v>
      </c>
      <c r="E139" s="167"/>
      <c r="F139" s="45">
        <f t="shared" si="7"/>
        <v>0</v>
      </c>
    </row>
    <row r="140" spans="1:6" x14ac:dyDescent="0.25">
      <c r="A140" s="36"/>
      <c r="B140" s="37"/>
      <c r="C140" s="43"/>
      <c r="D140" s="39"/>
      <c r="E140" s="167"/>
      <c r="F140" s="40">
        <f t="shared" si="7"/>
        <v>0</v>
      </c>
    </row>
    <row r="141" spans="1:6" x14ac:dyDescent="0.25">
      <c r="A141" s="53">
        <v>3</v>
      </c>
      <c r="B141" s="54" t="s">
        <v>22</v>
      </c>
      <c r="C141" s="43"/>
      <c r="D141" s="56"/>
      <c r="E141" s="167"/>
      <c r="F141" s="45">
        <f t="shared" si="7"/>
        <v>0</v>
      </c>
    </row>
    <row r="142" spans="1:6" x14ac:dyDescent="0.25">
      <c r="A142" s="57">
        <f>+A141+0.1</f>
        <v>3.1</v>
      </c>
      <c r="B142" s="58" t="s">
        <v>23</v>
      </c>
      <c r="C142" s="43">
        <v>50010</v>
      </c>
      <c r="D142" s="59" t="s">
        <v>24</v>
      </c>
      <c r="E142" s="167"/>
      <c r="F142" s="45">
        <f>ROUND((C142*E142),2)</f>
        <v>0</v>
      </c>
    </row>
    <row r="143" spans="1:6" ht="13.8" x14ac:dyDescent="0.25">
      <c r="A143" s="57">
        <v>3.2</v>
      </c>
      <c r="B143" s="60" t="s">
        <v>25</v>
      </c>
      <c r="C143" s="43">
        <v>4250</v>
      </c>
      <c r="D143" s="59" t="s">
        <v>26</v>
      </c>
      <c r="E143" s="167"/>
      <c r="F143" s="45">
        <f>ROUND(C143*E143,2)</f>
        <v>0</v>
      </c>
    </row>
    <row r="144" spans="1:6" ht="26.4" x14ac:dyDescent="0.25">
      <c r="A144" s="57">
        <f>+A143+0.1</f>
        <v>3.3</v>
      </c>
      <c r="B144" s="58" t="s">
        <v>27</v>
      </c>
      <c r="C144" s="43">
        <v>10102.98</v>
      </c>
      <c r="D144" s="59" t="s">
        <v>28</v>
      </c>
      <c r="E144" s="167"/>
      <c r="F144" s="45">
        <f>ROUND((C144*E144),2)</f>
        <v>0</v>
      </c>
    </row>
    <row r="145" spans="1:6" ht="26.4" x14ac:dyDescent="0.25">
      <c r="A145" s="57">
        <f>+A144+0.1</f>
        <v>3.4</v>
      </c>
      <c r="B145" s="58" t="s">
        <v>29</v>
      </c>
      <c r="C145" s="43">
        <v>42095.74</v>
      </c>
      <c r="D145" s="62" t="s">
        <v>30</v>
      </c>
      <c r="E145" s="167"/>
      <c r="F145" s="45">
        <f t="shared" ref="F145:F162" si="8">ROUND(C145*E145,2)</f>
        <v>0</v>
      </c>
    </row>
    <row r="146" spans="1:6" ht="26.4" x14ac:dyDescent="0.25">
      <c r="A146" s="57">
        <f>+A145+0.1</f>
        <v>3.5</v>
      </c>
      <c r="B146" s="58" t="s">
        <v>31</v>
      </c>
      <c r="C146" s="43">
        <v>19995.810000000001</v>
      </c>
      <c r="D146" s="59" t="s">
        <v>32</v>
      </c>
      <c r="E146" s="167"/>
      <c r="F146" s="45">
        <f t="shared" si="8"/>
        <v>0</v>
      </c>
    </row>
    <row r="147" spans="1:6" x14ac:dyDescent="0.25">
      <c r="A147" s="36"/>
      <c r="B147" s="37"/>
      <c r="C147" s="43"/>
      <c r="D147" s="39"/>
      <c r="E147" s="167"/>
      <c r="F147" s="40">
        <f t="shared" si="8"/>
        <v>0</v>
      </c>
    </row>
    <row r="148" spans="1:6" x14ac:dyDescent="0.25">
      <c r="A148" s="41">
        <v>4</v>
      </c>
      <c r="B148" s="42" t="s">
        <v>33</v>
      </c>
      <c r="C148" s="43"/>
      <c r="D148" s="44"/>
      <c r="E148" s="167"/>
      <c r="F148" s="45">
        <f t="shared" si="8"/>
        <v>0</v>
      </c>
    </row>
    <row r="149" spans="1:6" x14ac:dyDescent="0.25">
      <c r="A149" s="64">
        <v>4.0999999999999996</v>
      </c>
      <c r="B149" s="65" t="s">
        <v>35</v>
      </c>
      <c r="C149" s="43">
        <v>5250</v>
      </c>
      <c r="D149" s="44" t="s">
        <v>13</v>
      </c>
      <c r="E149" s="167"/>
      <c r="F149" s="45">
        <f t="shared" si="8"/>
        <v>0</v>
      </c>
    </row>
    <row r="150" spans="1:6" x14ac:dyDescent="0.25">
      <c r="A150" s="64">
        <f>+A149+0.1</f>
        <v>4.2</v>
      </c>
      <c r="B150" s="65" t="s">
        <v>36</v>
      </c>
      <c r="C150" s="43">
        <v>4160</v>
      </c>
      <c r="D150" s="44" t="s">
        <v>13</v>
      </c>
      <c r="E150" s="167"/>
      <c r="F150" s="45">
        <f t="shared" si="8"/>
        <v>0</v>
      </c>
    </row>
    <row r="151" spans="1:6" x14ac:dyDescent="0.25">
      <c r="A151" s="64">
        <v>4.3</v>
      </c>
      <c r="B151" s="65" t="s">
        <v>37</v>
      </c>
      <c r="C151" s="43">
        <v>5150</v>
      </c>
      <c r="D151" s="44" t="s">
        <v>13</v>
      </c>
      <c r="E151" s="167"/>
      <c r="F151" s="45">
        <f t="shared" si="8"/>
        <v>0</v>
      </c>
    </row>
    <row r="152" spans="1:6" x14ac:dyDescent="0.25">
      <c r="A152" s="64">
        <f>+A151+0.1</f>
        <v>4.4000000000000004</v>
      </c>
      <c r="B152" s="65" t="s">
        <v>38</v>
      </c>
      <c r="C152" s="43">
        <v>8240</v>
      </c>
      <c r="D152" s="44" t="s">
        <v>13</v>
      </c>
      <c r="E152" s="167"/>
      <c r="F152" s="45">
        <f t="shared" si="8"/>
        <v>0</v>
      </c>
    </row>
    <row r="153" spans="1:6" x14ac:dyDescent="0.25">
      <c r="A153" s="64">
        <v>4.5</v>
      </c>
      <c r="B153" s="65" t="s">
        <v>39</v>
      </c>
      <c r="C153" s="43">
        <v>10200</v>
      </c>
      <c r="D153" s="44" t="s">
        <v>13</v>
      </c>
      <c r="E153" s="167"/>
      <c r="F153" s="45">
        <f t="shared" si="8"/>
        <v>0</v>
      </c>
    </row>
    <row r="154" spans="1:6" x14ac:dyDescent="0.25">
      <c r="A154" s="64">
        <f>+A153+0.1</f>
        <v>4.5999999999999996</v>
      </c>
      <c r="B154" s="65" t="s">
        <v>40</v>
      </c>
      <c r="C154" s="43">
        <v>26520</v>
      </c>
      <c r="D154" s="44" t="s">
        <v>13</v>
      </c>
      <c r="E154" s="167"/>
      <c r="F154" s="45">
        <f t="shared" si="8"/>
        <v>0</v>
      </c>
    </row>
    <row r="155" spans="1:6" x14ac:dyDescent="0.25">
      <c r="A155" s="36"/>
      <c r="B155" s="37"/>
      <c r="C155" s="43"/>
      <c r="D155" s="39"/>
      <c r="E155" s="167"/>
      <c r="F155" s="40">
        <f t="shared" si="8"/>
        <v>0</v>
      </c>
    </row>
    <row r="156" spans="1:6" x14ac:dyDescent="0.25">
      <c r="A156" s="41">
        <v>5</v>
      </c>
      <c r="B156" s="42" t="s">
        <v>41</v>
      </c>
      <c r="C156" s="43"/>
      <c r="D156" s="44"/>
      <c r="E156" s="167"/>
      <c r="F156" s="45">
        <f t="shared" si="8"/>
        <v>0</v>
      </c>
    </row>
    <row r="157" spans="1:6" x14ac:dyDescent="0.25">
      <c r="A157" s="64">
        <v>5.0999999999999996</v>
      </c>
      <c r="B157" s="65" t="s">
        <v>43</v>
      </c>
      <c r="C157" s="43">
        <v>5000</v>
      </c>
      <c r="D157" s="44" t="s">
        <v>13</v>
      </c>
      <c r="E157" s="167"/>
      <c r="F157" s="45">
        <f t="shared" si="8"/>
        <v>0</v>
      </c>
    </row>
    <row r="158" spans="1:6" x14ac:dyDescent="0.25">
      <c r="A158" s="64">
        <v>5.2</v>
      </c>
      <c r="B158" s="65" t="s">
        <v>44</v>
      </c>
      <c r="C158" s="43">
        <v>4000</v>
      </c>
      <c r="D158" s="44" t="s">
        <v>13</v>
      </c>
      <c r="E158" s="167"/>
      <c r="F158" s="45">
        <f t="shared" si="8"/>
        <v>0</v>
      </c>
    </row>
    <row r="159" spans="1:6" x14ac:dyDescent="0.25">
      <c r="A159" s="64">
        <v>5.3</v>
      </c>
      <c r="B159" s="65" t="s">
        <v>45</v>
      </c>
      <c r="C159" s="43">
        <v>5000</v>
      </c>
      <c r="D159" s="44" t="s">
        <v>13</v>
      </c>
      <c r="E159" s="167"/>
      <c r="F159" s="45">
        <f t="shared" si="8"/>
        <v>0</v>
      </c>
    </row>
    <row r="160" spans="1:6" x14ac:dyDescent="0.25">
      <c r="A160" s="64">
        <v>5.4</v>
      </c>
      <c r="B160" s="65" t="s">
        <v>46</v>
      </c>
      <c r="C160" s="43">
        <v>8000</v>
      </c>
      <c r="D160" s="44" t="s">
        <v>13</v>
      </c>
      <c r="E160" s="167"/>
      <c r="F160" s="45">
        <f t="shared" si="8"/>
        <v>0</v>
      </c>
    </row>
    <row r="161" spans="1:6" x14ac:dyDescent="0.25">
      <c r="A161" s="64">
        <v>5.5</v>
      </c>
      <c r="B161" s="65" t="s">
        <v>47</v>
      </c>
      <c r="C161" s="43">
        <v>10000</v>
      </c>
      <c r="D161" s="44" t="s">
        <v>13</v>
      </c>
      <c r="E161" s="167"/>
      <c r="F161" s="45">
        <f t="shared" si="8"/>
        <v>0</v>
      </c>
    </row>
    <row r="162" spans="1:6" x14ac:dyDescent="0.25">
      <c r="A162" s="64">
        <v>5.6</v>
      </c>
      <c r="B162" s="65" t="s">
        <v>48</v>
      </c>
      <c r="C162" s="43">
        <v>26000</v>
      </c>
      <c r="D162" s="44" t="s">
        <v>13</v>
      </c>
      <c r="E162" s="167"/>
      <c r="F162" s="45">
        <f t="shared" si="8"/>
        <v>0</v>
      </c>
    </row>
    <row r="163" spans="1:6" x14ac:dyDescent="0.25">
      <c r="A163" s="36"/>
      <c r="B163" s="37"/>
      <c r="C163" s="43"/>
      <c r="D163" s="39"/>
      <c r="E163" s="167"/>
      <c r="F163" s="45"/>
    </row>
    <row r="164" spans="1:6" x14ac:dyDescent="0.25">
      <c r="A164" s="41">
        <v>6</v>
      </c>
      <c r="B164" s="31" t="s">
        <v>49</v>
      </c>
      <c r="C164" s="43"/>
      <c r="D164" s="44"/>
      <c r="E164" s="167"/>
      <c r="F164" s="45">
        <f t="shared" ref="F164:F170" si="9">ROUND(C164*E164,2)</f>
        <v>0</v>
      </c>
    </row>
    <row r="165" spans="1:6" x14ac:dyDescent="0.25">
      <c r="A165" s="64">
        <v>6.1</v>
      </c>
      <c r="B165" s="65" t="s">
        <v>43</v>
      </c>
      <c r="C165" s="43">
        <v>5000</v>
      </c>
      <c r="D165" s="44" t="s">
        <v>13</v>
      </c>
      <c r="E165" s="167"/>
      <c r="F165" s="45">
        <f t="shared" si="9"/>
        <v>0</v>
      </c>
    </row>
    <row r="166" spans="1:6" x14ac:dyDescent="0.25">
      <c r="A166" s="64">
        <v>6.2</v>
      </c>
      <c r="B166" s="65" t="s">
        <v>44</v>
      </c>
      <c r="C166" s="43">
        <v>4000</v>
      </c>
      <c r="D166" s="44" t="s">
        <v>13</v>
      </c>
      <c r="E166" s="167"/>
      <c r="F166" s="45">
        <f t="shared" si="9"/>
        <v>0</v>
      </c>
    </row>
    <row r="167" spans="1:6" x14ac:dyDescent="0.25">
      <c r="A167" s="64">
        <v>6.3</v>
      </c>
      <c r="B167" s="65" t="s">
        <v>45</v>
      </c>
      <c r="C167" s="43">
        <v>5000</v>
      </c>
      <c r="D167" s="44" t="s">
        <v>13</v>
      </c>
      <c r="E167" s="167"/>
      <c r="F167" s="45">
        <f t="shared" si="9"/>
        <v>0</v>
      </c>
    </row>
    <row r="168" spans="1:6" x14ac:dyDescent="0.25">
      <c r="A168" s="64">
        <v>6.4</v>
      </c>
      <c r="B168" s="65" t="s">
        <v>46</v>
      </c>
      <c r="C168" s="43">
        <v>8000</v>
      </c>
      <c r="D168" s="44" t="s">
        <v>13</v>
      </c>
      <c r="E168" s="167"/>
      <c r="F168" s="45">
        <f t="shared" si="9"/>
        <v>0</v>
      </c>
    </row>
    <row r="169" spans="1:6" x14ac:dyDescent="0.25">
      <c r="A169" s="64">
        <v>6.5</v>
      </c>
      <c r="B169" s="65" t="s">
        <v>47</v>
      </c>
      <c r="C169" s="43">
        <v>10000</v>
      </c>
      <c r="D169" s="44" t="s">
        <v>13</v>
      </c>
      <c r="E169" s="167"/>
      <c r="F169" s="45">
        <f t="shared" si="9"/>
        <v>0</v>
      </c>
    </row>
    <row r="170" spans="1:6" x14ac:dyDescent="0.25">
      <c r="A170" s="64">
        <v>6.6</v>
      </c>
      <c r="B170" s="65" t="s">
        <v>48</v>
      </c>
      <c r="C170" s="43">
        <v>26000</v>
      </c>
      <c r="D170" s="44" t="s">
        <v>13</v>
      </c>
      <c r="E170" s="167"/>
      <c r="F170" s="45">
        <f t="shared" si="9"/>
        <v>0</v>
      </c>
    </row>
    <row r="171" spans="1:6" x14ac:dyDescent="0.25">
      <c r="A171" s="64"/>
      <c r="B171" s="65"/>
      <c r="C171" s="43"/>
      <c r="D171" s="44"/>
      <c r="E171" s="167"/>
      <c r="F171" s="45"/>
    </row>
    <row r="172" spans="1:6" ht="26.4" x14ac:dyDescent="0.25">
      <c r="A172" s="66">
        <v>7</v>
      </c>
      <c r="B172" s="31" t="s">
        <v>50</v>
      </c>
      <c r="C172" s="43">
        <v>15</v>
      </c>
      <c r="D172" s="67" t="s">
        <v>51</v>
      </c>
      <c r="E172" s="167"/>
      <c r="F172" s="45">
        <f>ROUND(C172*E172,2)/100</f>
        <v>0</v>
      </c>
    </row>
    <row r="173" spans="1:6" x14ac:dyDescent="0.25">
      <c r="A173" s="36"/>
      <c r="B173" s="37"/>
      <c r="C173" s="43"/>
      <c r="D173" s="39"/>
      <c r="E173" s="167"/>
      <c r="F173" s="40">
        <f>ROUND(C173*E173,2)</f>
        <v>0</v>
      </c>
    </row>
    <row r="174" spans="1:6" x14ac:dyDescent="0.25">
      <c r="A174" s="41">
        <v>8</v>
      </c>
      <c r="B174" s="68" t="s">
        <v>52</v>
      </c>
      <c r="C174" s="43"/>
      <c r="D174" s="49"/>
      <c r="E174" s="167"/>
      <c r="F174" s="45">
        <f>ROUND(C174*E174,2)</f>
        <v>0</v>
      </c>
    </row>
    <row r="175" spans="1:6" x14ac:dyDescent="0.25">
      <c r="A175" s="64">
        <f>+A174+0.1</f>
        <v>8.1</v>
      </c>
      <c r="B175" s="69" t="s">
        <v>53</v>
      </c>
      <c r="C175" s="43">
        <v>1000</v>
      </c>
      <c r="D175" s="71" t="s">
        <v>54</v>
      </c>
      <c r="E175" s="167"/>
      <c r="F175" s="45">
        <f>ROUND(C175*E175,2)</f>
        <v>0</v>
      </c>
    </row>
    <row r="176" spans="1:6" x14ac:dyDescent="0.25">
      <c r="A176" s="64">
        <f>+A175+0.1</f>
        <v>8.1999999999999993</v>
      </c>
      <c r="B176" s="69" t="s">
        <v>55</v>
      </c>
      <c r="C176" s="43">
        <v>1000</v>
      </c>
      <c r="D176" s="71" t="s">
        <v>54</v>
      </c>
      <c r="E176" s="167"/>
      <c r="F176" s="45">
        <f>ROUND(C176*E176,2)</f>
        <v>0</v>
      </c>
    </row>
    <row r="177" spans="1:6" x14ac:dyDescent="0.25">
      <c r="A177" s="36"/>
      <c r="B177" s="37"/>
      <c r="C177" s="43"/>
      <c r="D177" s="39"/>
      <c r="E177" s="167"/>
      <c r="F177" s="40"/>
    </row>
    <row r="178" spans="1:6" x14ac:dyDescent="0.25">
      <c r="A178" s="72">
        <v>9</v>
      </c>
      <c r="B178" s="68" t="s">
        <v>56</v>
      </c>
      <c r="C178" s="43"/>
      <c r="D178" s="49"/>
      <c r="E178" s="167"/>
      <c r="F178" s="45">
        <f t="shared" ref="F178:F188" si="10">ROUND(C178*E178,2)</f>
        <v>0</v>
      </c>
    </row>
    <row r="179" spans="1:6" ht="26.4" x14ac:dyDescent="0.25">
      <c r="A179" s="73">
        <v>9.1</v>
      </c>
      <c r="B179" s="74" t="s">
        <v>57</v>
      </c>
      <c r="C179" s="43">
        <v>10</v>
      </c>
      <c r="D179" s="71" t="s">
        <v>54</v>
      </c>
      <c r="E179" s="167"/>
      <c r="F179" s="45">
        <f t="shared" si="10"/>
        <v>0</v>
      </c>
    </row>
    <row r="180" spans="1:6" x14ac:dyDescent="0.25">
      <c r="A180" s="36"/>
      <c r="B180" s="37"/>
      <c r="C180" s="43"/>
      <c r="D180" s="39"/>
      <c r="E180" s="167"/>
      <c r="F180" s="40">
        <f t="shared" si="10"/>
        <v>0</v>
      </c>
    </row>
    <row r="181" spans="1:6" x14ac:dyDescent="0.25">
      <c r="A181" s="41">
        <v>10</v>
      </c>
      <c r="B181" s="75" t="s">
        <v>58</v>
      </c>
      <c r="C181" s="43"/>
      <c r="D181" s="59"/>
      <c r="E181" s="167"/>
      <c r="F181" s="45">
        <f t="shared" si="10"/>
        <v>0</v>
      </c>
    </row>
    <row r="182" spans="1:6" x14ac:dyDescent="0.25">
      <c r="A182" s="64">
        <f>+A181+0.1</f>
        <v>10.1</v>
      </c>
      <c r="B182" s="51" t="s">
        <v>59</v>
      </c>
      <c r="C182" s="43">
        <v>27840</v>
      </c>
      <c r="D182" s="52" t="s">
        <v>19</v>
      </c>
      <c r="E182" s="167"/>
      <c r="F182" s="45">
        <f t="shared" si="10"/>
        <v>0</v>
      </c>
    </row>
    <row r="183" spans="1:6" ht="26.4" x14ac:dyDescent="0.25">
      <c r="A183" s="64">
        <f>+A182+0.1</f>
        <v>10.199999999999999</v>
      </c>
      <c r="B183" s="51" t="s">
        <v>60</v>
      </c>
      <c r="C183" s="43">
        <v>34800</v>
      </c>
      <c r="D183" s="52" t="s">
        <v>19</v>
      </c>
      <c r="E183" s="167"/>
      <c r="F183" s="45">
        <f t="shared" si="10"/>
        <v>0</v>
      </c>
    </row>
    <row r="184" spans="1:6" x14ac:dyDescent="0.25">
      <c r="A184" s="64">
        <f>+A183+0.1</f>
        <v>10.3</v>
      </c>
      <c r="B184" s="76" t="s">
        <v>61</v>
      </c>
      <c r="C184" s="43">
        <v>38892.480000000003</v>
      </c>
      <c r="D184" s="59" t="s">
        <v>62</v>
      </c>
      <c r="E184" s="167"/>
      <c r="F184" s="45">
        <f t="shared" si="10"/>
        <v>0</v>
      </c>
    </row>
    <row r="185" spans="1:6" x14ac:dyDescent="0.25">
      <c r="A185" s="36"/>
      <c r="B185" s="37"/>
      <c r="C185" s="43"/>
      <c r="D185" s="39"/>
      <c r="E185" s="167"/>
      <c r="F185" s="40">
        <f t="shared" si="10"/>
        <v>0</v>
      </c>
    </row>
    <row r="186" spans="1:6" ht="66" x14ac:dyDescent="0.25">
      <c r="A186" s="72">
        <v>11</v>
      </c>
      <c r="B186" s="77" t="s">
        <v>63</v>
      </c>
      <c r="C186" s="43">
        <v>58000</v>
      </c>
      <c r="D186" s="67" t="s">
        <v>13</v>
      </c>
      <c r="E186" s="167"/>
      <c r="F186" s="45">
        <f t="shared" si="10"/>
        <v>0</v>
      </c>
    </row>
    <row r="187" spans="1:6" x14ac:dyDescent="0.25">
      <c r="A187" s="36"/>
      <c r="B187" s="37"/>
      <c r="C187" s="43"/>
      <c r="D187" s="39"/>
      <c r="E187" s="167"/>
      <c r="F187" s="40">
        <f t="shared" si="10"/>
        <v>0</v>
      </c>
    </row>
    <row r="188" spans="1:6" ht="26.4" x14ac:dyDescent="0.25">
      <c r="A188" s="1">
        <v>12</v>
      </c>
      <c r="B188" s="58" t="s">
        <v>64</v>
      </c>
      <c r="C188" s="43">
        <v>58000</v>
      </c>
      <c r="D188" s="67" t="s">
        <v>13</v>
      </c>
      <c r="E188" s="167"/>
      <c r="F188" s="45">
        <f t="shared" si="10"/>
        <v>0</v>
      </c>
    </row>
    <row r="189" spans="1:6" x14ac:dyDescent="0.25">
      <c r="A189" s="78"/>
      <c r="B189" s="79" t="s">
        <v>72</v>
      </c>
      <c r="C189" s="80"/>
      <c r="D189" s="81"/>
      <c r="E189" s="169"/>
      <c r="F189" s="83">
        <f>SUM(F134:F188)</f>
        <v>0</v>
      </c>
    </row>
    <row r="190" spans="1:6" x14ac:dyDescent="0.25">
      <c r="A190" s="87"/>
      <c r="B190" s="88"/>
      <c r="C190" s="26"/>
      <c r="D190" s="27"/>
      <c r="E190" s="171"/>
      <c r="F190" s="89"/>
    </row>
    <row r="191" spans="1:6" ht="26.4" x14ac:dyDescent="0.25">
      <c r="A191" s="30" t="s">
        <v>73</v>
      </c>
      <c r="B191" s="86" t="s">
        <v>74</v>
      </c>
      <c r="C191" s="32"/>
      <c r="D191" s="33"/>
      <c r="E191" s="170"/>
      <c r="F191" s="35"/>
    </row>
    <row r="192" spans="1:6" x14ac:dyDescent="0.25">
      <c r="A192" s="36"/>
      <c r="B192" s="37"/>
      <c r="C192" s="38"/>
      <c r="D192" s="39"/>
      <c r="E192" s="166"/>
      <c r="F192" s="40"/>
    </row>
    <row r="193" spans="1:6" x14ac:dyDescent="0.25">
      <c r="A193" s="41">
        <v>1</v>
      </c>
      <c r="B193" s="42" t="s">
        <v>15</v>
      </c>
      <c r="C193" s="43">
        <v>62000</v>
      </c>
      <c r="D193" s="44" t="s">
        <v>13</v>
      </c>
      <c r="E193" s="167"/>
      <c r="F193" s="45">
        <f t="shared" ref="F193:F200" si="11">ROUND(C193*E193,2)</f>
        <v>0</v>
      </c>
    </row>
    <row r="194" spans="1:6" x14ac:dyDescent="0.25">
      <c r="A194" s="36"/>
      <c r="B194" s="37"/>
      <c r="C194" s="43"/>
      <c r="D194" s="39"/>
      <c r="E194" s="167"/>
      <c r="F194" s="40">
        <f t="shared" si="11"/>
        <v>0</v>
      </c>
    </row>
    <row r="195" spans="1:6" x14ac:dyDescent="0.25">
      <c r="A195" s="46">
        <v>2</v>
      </c>
      <c r="B195" s="47" t="s">
        <v>75</v>
      </c>
      <c r="C195" s="43"/>
      <c r="D195" s="49"/>
      <c r="E195" s="167"/>
      <c r="F195" s="45">
        <f t="shared" si="11"/>
        <v>0</v>
      </c>
    </row>
    <row r="196" spans="1:6" x14ac:dyDescent="0.25">
      <c r="A196" s="50">
        <v>2.1</v>
      </c>
      <c r="B196" s="51" t="s">
        <v>17</v>
      </c>
      <c r="C196" s="43">
        <v>74400</v>
      </c>
      <c r="D196" s="49" t="s">
        <v>13</v>
      </c>
      <c r="E196" s="167"/>
      <c r="F196" s="45">
        <f t="shared" si="11"/>
        <v>0</v>
      </c>
    </row>
    <row r="197" spans="1:6" x14ac:dyDescent="0.25">
      <c r="A197" s="50">
        <v>2.2000000000000002</v>
      </c>
      <c r="B197" s="51" t="s">
        <v>18</v>
      </c>
      <c r="C197" s="43">
        <v>29760</v>
      </c>
      <c r="D197" s="90" t="s">
        <v>19</v>
      </c>
      <c r="E197" s="167"/>
      <c r="F197" s="45">
        <f t="shared" si="11"/>
        <v>0</v>
      </c>
    </row>
    <row r="198" spans="1:6" ht="26.4" x14ac:dyDescent="0.25">
      <c r="A198" s="50">
        <v>2.2999999999999998</v>
      </c>
      <c r="B198" s="51" t="s">
        <v>20</v>
      </c>
      <c r="C198" s="43">
        <v>1934.4</v>
      </c>
      <c r="D198" s="90" t="s">
        <v>21</v>
      </c>
      <c r="E198" s="167"/>
      <c r="F198" s="45">
        <f t="shared" si="11"/>
        <v>0</v>
      </c>
    </row>
    <row r="199" spans="1:6" x14ac:dyDescent="0.25">
      <c r="A199" s="36"/>
      <c r="B199" s="37"/>
      <c r="C199" s="43"/>
      <c r="D199" s="39"/>
      <c r="E199" s="167"/>
      <c r="F199" s="40">
        <f t="shared" si="11"/>
        <v>0</v>
      </c>
    </row>
    <row r="200" spans="1:6" x14ac:dyDescent="0.25">
      <c r="A200" s="53">
        <v>3</v>
      </c>
      <c r="B200" s="54" t="s">
        <v>22</v>
      </c>
      <c r="C200" s="43"/>
      <c r="D200" s="56"/>
      <c r="E200" s="167"/>
      <c r="F200" s="45">
        <f t="shared" si="11"/>
        <v>0</v>
      </c>
    </row>
    <row r="201" spans="1:6" x14ac:dyDescent="0.25">
      <c r="A201" s="57">
        <f>+A200+0.1</f>
        <v>3.1</v>
      </c>
      <c r="B201" s="58" t="s">
        <v>23</v>
      </c>
      <c r="C201" s="43">
        <v>55880</v>
      </c>
      <c r="D201" s="59" t="s">
        <v>24</v>
      </c>
      <c r="E201" s="167"/>
      <c r="F201" s="45">
        <f>ROUND((C201*E201),2)</f>
        <v>0</v>
      </c>
    </row>
    <row r="202" spans="1:6" x14ac:dyDescent="0.25">
      <c r="A202" s="57">
        <v>3.2</v>
      </c>
      <c r="B202" s="60" t="s">
        <v>25</v>
      </c>
      <c r="C202" s="43">
        <v>4100</v>
      </c>
      <c r="D202" s="59" t="s">
        <v>76</v>
      </c>
      <c r="E202" s="167"/>
      <c r="F202" s="45">
        <f>ROUND(C202*E202,2)</f>
        <v>0</v>
      </c>
    </row>
    <row r="203" spans="1:6" ht="26.4" x14ac:dyDescent="0.25">
      <c r="A203" s="57">
        <f>+A202+0.1</f>
        <v>3.3</v>
      </c>
      <c r="B203" s="58" t="s">
        <v>27</v>
      </c>
      <c r="C203" s="43">
        <v>11318.27</v>
      </c>
      <c r="D203" s="59" t="s">
        <v>28</v>
      </c>
      <c r="E203" s="167"/>
      <c r="F203" s="45">
        <f>ROUND((C203*E203),2)</f>
        <v>0</v>
      </c>
    </row>
    <row r="204" spans="1:6" ht="26.4" x14ac:dyDescent="0.25">
      <c r="A204" s="57">
        <f>+A203+0.1</f>
        <v>3.4</v>
      </c>
      <c r="B204" s="58" t="s">
        <v>29</v>
      </c>
      <c r="C204" s="43">
        <v>47159.47</v>
      </c>
      <c r="D204" s="62" t="s">
        <v>77</v>
      </c>
      <c r="E204" s="167"/>
      <c r="F204" s="45">
        <f t="shared" ref="F204:F232" si="12">ROUND(C204*E204,2)</f>
        <v>0</v>
      </c>
    </row>
    <row r="205" spans="1:6" ht="26.4" x14ac:dyDescent="0.25">
      <c r="A205" s="57">
        <f>+A204+0.1</f>
        <v>3.5</v>
      </c>
      <c r="B205" s="58" t="s">
        <v>31</v>
      </c>
      <c r="C205" s="43">
        <v>22218.93</v>
      </c>
      <c r="D205" s="59" t="s">
        <v>28</v>
      </c>
      <c r="E205" s="167"/>
      <c r="F205" s="45">
        <f t="shared" si="12"/>
        <v>0</v>
      </c>
    </row>
    <row r="206" spans="1:6" x14ac:dyDescent="0.25">
      <c r="A206" s="36"/>
      <c r="B206" s="37"/>
      <c r="C206" s="43"/>
      <c r="D206" s="39"/>
      <c r="E206" s="167"/>
      <c r="F206" s="45">
        <f t="shared" si="12"/>
        <v>0</v>
      </c>
    </row>
    <row r="207" spans="1:6" x14ac:dyDescent="0.25">
      <c r="A207" s="41">
        <v>4</v>
      </c>
      <c r="B207" s="42" t="s">
        <v>33</v>
      </c>
      <c r="C207" s="43"/>
      <c r="D207" s="44"/>
      <c r="E207" s="167"/>
      <c r="F207" s="45">
        <f t="shared" si="12"/>
        <v>0</v>
      </c>
    </row>
    <row r="208" spans="1:6" x14ac:dyDescent="0.25">
      <c r="A208" s="64">
        <v>4.0999999999999996</v>
      </c>
      <c r="B208" s="65" t="s">
        <v>34</v>
      </c>
      <c r="C208" s="43">
        <v>5300</v>
      </c>
      <c r="D208" s="44" t="s">
        <v>13</v>
      </c>
      <c r="E208" s="167"/>
      <c r="F208" s="45">
        <f t="shared" si="12"/>
        <v>0</v>
      </c>
    </row>
    <row r="209" spans="1:6" x14ac:dyDescent="0.25">
      <c r="A209" s="64">
        <f>+A208+0.1</f>
        <v>4.2</v>
      </c>
      <c r="B209" s="65" t="s">
        <v>35</v>
      </c>
      <c r="C209" s="43">
        <v>2625</v>
      </c>
      <c r="D209" s="44" t="s">
        <v>13</v>
      </c>
      <c r="E209" s="167"/>
      <c r="F209" s="45">
        <f t="shared" si="12"/>
        <v>0</v>
      </c>
    </row>
    <row r="210" spans="1:6" x14ac:dyDescent="0.25">
      <c r="A210" s="64">
        <v>4.3</v>
      </c>
      <c r="B210" s="65" t="s">
        <v>36</v>
      </c>
      <c r="C210" s="43">
        <v>3640</v>
      </c>
      <c r="D210" s="44" t="s">
        <v>13</v>
      </c>
      <c r="E210" s="167"/>
      <c r="F210" s="45">
        <f t="shared" si="12"/>
        <v>0</v>
      </c>
    </row>
    <row r="211" spans="1:6" x14ac:dyDescent="0.25">
      <c r="A211" s="64">
        <f>+A210+0.1</f>
        <v>4.4000000000000004</v>
      </c>
      <c r="B211" s="65" t="s">
        <v>37</v>
      </c>
      <c r="C211" s="43">
        <v>6180</v>
      </c>
      <c r="D211" s="44" t="s">
        <v>13</v>
      </c>
      <c r="E211" s="167"/>
      <c r="F211" s="45">
        <f t="shared" si="12"/>
        <v>0</v>
      </c>
    </row>
    <row r="212" spans="1:6" x14ac:dyDescent="0.25">
      <c r="A212" s="64">
        <v>4.5</v>
      </c>
      <c r="B212" s="65" t="s">
        <v>38</v>
      </c>
      <c r="C212" s="43">
        <v>8240</v>
      </c>
      <c r="D212" s="44" t="s">
        <v>13</v>
      </c>
      <c r="E212" s="167"/>
      <c r="F212" s="45">
        <f t="shared" si="12"/>
        <v>0</v>
      </c>
    </row>
    <row r="213" spans="1:6" x14ac:dyDescent="0.25">
      <c r="A213" s="64">
        <f>+A212+0.1</f>
        <v>4.5999999999999996</v>
      </c>
      <c r="B213" s="65" t="s">
        <v>39</v>
      </c>
      <c r="C213" s="43">
        <v>10200</v>
      </c>
      <c r="D213" s="44" t="s">
        <v>13</v>
      </c>
      <c r="E213" s="167"/>
      <c r="F213" s="45">
        <f t="shared" si="12"/>
        <v>0</v>
      </c>
    </row>
    <row r="214" spans="1:6" x14ac:dyDescent="0.25">
      <c r="A214" s="64">
        <f>+A213+0.1</f>
        <v>4.7</v>
      </c>
      <c r="B214" s="65" t="s">
        <v>40</v>
      </c>
      <c r="C214" s="43">
        <v>27540</v>
      </c>
      <c r="D214" s="44" t="s">
        <v>13</v>
      </c>
      <c r="E214" s="167"/>
      <c r="F214" s="45">
        <f t="shared" si="12"/>
        <v>0</v>
      </c>
    </row>
    <row r="215" spans="1:6" x14ac:dyDescent="0.25">
      <c r="A215" s="36"/>
      <c r="B215" s="37"/>
      <c r="C215" s="43"/>
      <c r="D215" s="39"/>
      <c r="E215" s="167"/>
      <c r="F215" s="45">
        <f t="shared" si="12"/>
        <v>0</v>
      </c>
    </row>
    <row r="216" spans="1:6" x14ac:dyDescent="0.25">
      <c r="A216" s="41">
        <v>5</v>
      </c>
      <c r="B216" s="42" t="s">
        <v>41</v>
      </c>
      <c r="C216" s="43"/>
      <c r="D216" s="44"/>
      <c r="E216" s="167"/>
      <c r="F216" s="45">
        <f t="shared" si="12"/>
        <v>0</v>
      </c>
    </row>
    <row r="217" spans="1:6" x14ac:dyDescent="0.25">
      <c r="A217" s="64">
        <v>5.0999999999999996</v>
      </c>
      <c r="B217" s="65" t="s">
        <v>42</v>
      </c>
      <c r="C217" s="43">
        <v>5000</v>
      </c>
      <c r="D217" s="44" t="s">
        <v>13</v>
      </c>
      <c r="E217" s="167"/>
      <c r="F217" s="45">
        <f t="shared" si="12"/>
        <v>0</v>
      </c>
    </row>
    <row r="218" spans="1:6" x14ac:dyDescent="0.25">
      <c r="A218" s="64">
        <v>5.2</v>
      </c>
      <c r="B218" s="65" t="s">
        <v>43</v>
      </c>
      <c r="C218" s="43">
        <v>2500</v>
      </c>
      <c r="D218" s="44" t="s">
        <v>13</v>
      </c>
      <c r="E218" s="167"/>
      <c r="F218" s="45">
        <f t="shared" si="12"/>
        <v>0</v>
      </c>
    </row>
    <row r="219" spans="1:6" x14ac:dyDescent="0.25">
      <c r="A219" s="64">
        <v>5.3</v>
      </c>
      <c r="B219" s="65" t="s">
        <v>44</v>
      </c>
      <c r="C219" s="43">
        <v>3500</v>
      </c>
      <c r="D219" s="44" t="s">
        <v>13</v>
      </c>
      <c r="E219" s="167"/>
      <c r="F219" s="45">
        <f t="shared" si="12"/>
        <v>0</v>
      </c>
    </row>
    <row r="220" spans="1:6" x14ac:dyDescent="0.25">
      <c r="A220" s="64">
        <v>5.4</v>
      </c>
      <c r="B220" s="65" t="s">
        <v>45</v>
      </c>
      <c r="C220" s="43">
        <v>6000</v>
      </c>
      <c r="D220" s="44" t="s">
        <v>13</v>
      </c>
      <c r="E220" s="167"/>
      <c r="F220" s="45">
        <f t="shared" si="12"/>
        <v>0</v>
      </c>
    </row>
    <row r="221" spans="1:6" x14ac:dyDescent="0.25">
      <c r="A221" s="64">
        <v>5.5</v>
      </c>
      <c r="B221" s="65" t="s">
        <v>46</v>
      </c>
      <c r="C221" s="43">
        <v>8000</v>
      </c>
      <c r="D221" s="44" t="s">
        <v>13</v>
      </c>
      <c r="E221" s="167"/>
      <c r="F221" s="45">
        <f t="shared" si="12"/>
        <v>0</v>
      </c>
    </row>
    <row r="222" spans="1:6" x14ac:dyDescent="0.25">
      <c r="A222" s="64">
        <v>5.6</v>
      </c>
      <c r="B222" s="65" t="s">
        <v>47</v>
      </c>
      <c r="C222" s="43">
        <v>10000</v>
      </c>
      <c r="D222" s="44" t="s">
        <v>13</v>
      </c>
      <c r="E222" s="167"/>
      <c r="F222" s="45">
        <f t="shared" si="12"/>
        <v>0</v>
      </c>
    </row>
    <row r="223" spans="1:6" x14ac:dyDescent="0.25">
      <c r="A223" s="64">
        <v>5.7</v>
      </c>
      <c r="B223" s="65" t="s">
        <v>48</v>
      </c>
      <c r="C223" s="43">
        <v>27000</v>
      </c>
      <c r="D223" s="44" t="s">
        <v>13</v>
      </c>
      <c r="E223" s="167"/>
      <c r="F223" s="45">
        <f t="shared" si="12"/>
        <v>0</v>
      </c>
    </row>
    <row r="224" spans="1:6" x14ac:dyDescent="0.25">
      <c r="A224" s="36"/>
      <c r="B224" s="37"/>
      <c r="C224" s="43"/>
      <c r="D224" s="39"/>
      <c r="E224" s="167"/>
      <c r="F224" s="45">
        <f t="shared" si="12"/>
        <v>0</v>
      </c>
    </row>
    <row r="225" spans="1:6" x14ac:dyDescent="0.25">
      <c r="A225" s="41">
        <v>6</v>
      </c>
      <c r="B225" s="31" t="s">
        <v>49</v>
      </c>
      <c r="C225" s="43"/>
      <c r="D225" s="44"/>
      <c r="E225" s="167"/>
      <c r="F225" s="45">
        <f t="shared" si="12"/>
        <v>0</v>
      </c>
    </row>
    <row r="226" spans="1:6" x14ac:dyDescent="0.25">
      <c r="A226" s="64">
        <v>6.1</v>
      </c>
      <c r="B226" s="65" t="s">
        <v>42</v>
      </c>
      <c r="C226" s="43">
        <v>5000</v>
      </c>
      <c r="D226" s="44" t="s">
        <v>13</v>
      </c>
      <c r="E226" s="167"/>
      <c r="F226" s="45">
        <f t="shared" si="12"/>
        <v>0</v>
      </c>
    </row>
    <row r="227" spans="1:6" x14ac:dyDescent="0.25">
      <c r="A227" s="64">
        <v>6.2</v>
      </c>
      <c r="B227" s="65" t="s">
        <v>43</v>
      </c>
      <c r="C227" s="43">
        <v>2500</v>
      </c>
      <c r="D227" s="44" t="s">
        <v>13</v>
      </c>
      <c r="E227" s="167"/>
      <c r="F227" s="45">
        <f t="shared" si="12"/>
        <v>0</v>
      </c>
    </row>
    <row r="228" spans="1:6" x14ac:dyDescent="0.25">
      <c r="A228" s="64">
        <v>6.3</v>
      </c>
      <c r="B228" s="65" t="s">
        <v>44</v>
      </c>
      <c r="C228" s="43">
        <v>3500</v>
      </c>
      <c r="D228" s="44" t="s">
        <v>13</v>
      </c>
      <c r="E228" s="167"/>
      <c r="F228" s="45">
        <f t="shared" si="12"/>
        <v>0</v>
      </c>
    </row>
    <row r="229" spans="1:6" x14ac:dyDescent="0.25">
      <c r="A229" s="64">
        <v>6.4</v>
      </c>
      <c r="B229" s="65" t="s">
        <v>45</v>
      </c>
      <c r="C229" s="43">
        <v>6000</v>
      </c>
      <c r="D229" s="44" t="s">
        <v>13</v>
      </c>
      <c r="E229" s="167"/>
      <c r="F229" s="45">
        <f t="shared" si="12"/>
        <v>0</v>
      </c>
    </row>
    <row r="230" spans="1:6" x14ac:dyDescent="0.25">
      <c r="A230" s="64">
        <v>6.5</v>
      </c>
      <c r="B230" s="65" t="s">
        <v>46</v>
      </c>
      <c r="C230" s="43">
        <v>8000</v>
      </c>
      <c r="D230" s="44" t="s">
        <v>13</v>
      </c>
      <c r="E230" s="167"/>
      <c r="F230" s="45">
        <f t="shared" si="12"/>
        <v>0</v>
      </c>
    </row>
    <row r="231" spans="1:6" x14ac:dyDescent="0.25">
      <c r="A231" s="64">
        <v>6.6</v>
      </c>
      <c r="B231" s="65" t="s">
        <v>47</v>
      </c>
      <c r="C231" s="43">
        <v>10000</v>
      </c>
      <c r="D231" s="44" t="s">
        <v>13</v>
      </c>
      <c r="E231" s="167"/>
      <c r="F231" s="45">
        <f t="shared" si="12"/>
        <v>0</v>
      </c>
    </row>
    <row r="232" spans="1:6" x14ac:dyDescent="0.25">
      <c r="A232" s="64">
        <v>6.7</v>
      </c>
      <c r="B232" s="65" t="s">
        <v>48</v>
      </c>
      <c r="C232" s="43">
        <v>27000</v>
      </c>
      <c r="D232" s="44" t="s">
        <v>13</v>
      </c>
      <c r="E232" s="167"/>
      <c r="F232" s="45">
        <f t="shared" si="12"/>
        <v>0</v>
      </c>
    </row>
    <row r="233" spans="1:6" x14ac:dyDescent="0.25">
      <c r="A233" s="64"/>
      <c r="B233" s="65"/>
      <c r="C233" s="43"/>
      <c r="D233" s="44"/>
      <c r="E233" s="167"/>
      <c r="F233" s="45"/>
    </row>
    <row r="234" spans="1:6" ht="26.4" x14ac:dyDescent="0.25">
      <c r="A234" s="66">
        <v>7</v>
      </c>
      <c r="B234" s="31" t="s">
        <v>50</v>
      </c>
      <c r="C234" s="43">
        <v>15</v>
      </c>
      <c r="D234" s="67" t="s">
        <v>51</v>
      </c>
      <c r="E234" s="167"/>
      <c r="F234" s="45">
        <f>ROUND(C234*E234,2)/100</f>
        <v>0</v>
      </c>
    </row>
    <row r="235" spans="1:6" x14ac:dyDescent="0.25">
      <c r="A235" s="36"/>
      <c r="B235" s="37"/>
      <c r="C235" s="43"/>
      <c r="D235" s="39"/>
      <c r="E235" s="167"/>
      <c r="F235" s="40">
        <f t="shared" ref="F235:F250" si="13">ROUND(C235*E235,2)</f>
        <v>0</v>
      </c>
    </row>
    <row r="236" spans="1:6" x14ac:dyDescent="0.25">
      <c r="A236" s="41">
        <v>8</v>
      </c>
      <c r="B236" s="68" t="s">
        <v>52</v>
      </c>
      <c r="C236" s="43"/>
      <c r="D236" s="49"/>
      <c r="E236" s="167"/>
      <c r="F236" s="45">
        <f t="shared" si="13"/>
        <v>0</v>
      </c>
    </row>
    <row r="237" spans="1:6" x14ac:dyDescent="0.25">
      <c r="A237" s="64">
        <f>+A236+0.1</f>
        <v>8.1</v>
      </c>
      <c r="B237" s="69" t="s">
        <v>53</v>
      </c>
      <c r="C237" s="43">
        <v>1750</v>
      </c>
      <c r="D237" s="71" t="s">
        <v>54</v>
      </c>
      <c r="E237" s="167"/>
      <c r="F237" s="45">
        <f t="shared" si="13"/>
        <v>0</v>
      </c>
    </row>
    <row r="238" spans="1:6" x14ac:dyDescent="0.25">
      <c r="A238" s="64">
        <f>+A237+0.1</f>
        <v>8.1999999999999993</v>
      </c>
      <c r="B238" s="69" t="s">
        <v>55</v>
      </c>
      <c r="C238" s="43">
        <v>1750</v>
      </c>
      <c r="D238" s="71" t="s">
        <v>54</v>
      </c>
      <c r="E238" s="167"/>
      <c r="F238" s="45">
        <f t="shared" si="13"/>
        <v>0</v>
      </c>
    </row>
    <row r="239" spans="1:6" x14ac:dyDescent="0.25">
      <c r="A239" s="36"/>
      <c r="B239" s="37"/>
      <c r="C239" s="43"/>
      <c r="D239" s="39"/>
      <c r="E239" s="167"/>
      <c r="F239" s="45">
        <f t="shared" si="13"/>
        <v>0</v>
      </c>
    </row>
    <row r="240" spans="1:6" x14ac:dyDescent="0.25">
      <c r="A240" s="72">
        <v>9</v>
      </c>
      <c r="B240" s="68" t="s">
        <v>56</v>
      </c>
      <c r="C240" s="43"/>
      <c r="D240" s="49"/>
      <c r="E240" s="167"/>
      <c r="F240" s="45">
        <f t="shared" si="13"/>
        <v>0</v>
      </c>
    </row>
    <row r="241" spans="1:6" ht="26.4" x14ac:dyDescent="0.25">
      <c r="A241" s="73">
        <v>9.1</v>
      </c>
      <c r="B241" s="74" t="s">
        <v>57</v>
      </c>
      <c r="C241" s="43">
        <v>10</v>
      </c>
      <c r="D241" s="71" t="s">
        <v>54</v>
      </c>
      <c r="E241" s="167"/>
      <c r="F241" s="45">
        <f t="shared" si="13"/>
        <v>0</v>
      </c>
    </row>
    <row r="242" spans="1:6" x14ac:dyDescent="0.25">
      <c r="A242" s="36"/>
      <c r="B242" s="37"/>
      <c r="C242" s="43"/>
      <c r="D242" s="39"/>
      <c r="E242" s="167"/>
      <c r="F242" s="45">
        <f t="shared" si="13"/>
        <v>0</v>
      </c>
    </row>
    <row r="243" spans="1:6" x14ac:dyDescent="0.25">
      <c r="A243" s="41">
        <v>10</v>
      </c>
      <c r="B243" s="75" t="s">
        <v>58</v>
      </c>
      <c r="C243" s="43"/>
      <c r="D243" s="59"/>
      <c r="E243" s="167"/>
      <c r="F243" s="45">
        <f t="shared" si="13"/>
        <v>0</v>
      </c>
    </row>
    <row r="244" spans="1:6" x14ac:dyDescent="0.25">
      <c r="A244" s="64">
        <f>+A243+0.1</f>
        <v>10.1</v>
      </c>
      <c r="B244" s="51" t="s">
        <v>59</v>
      </c>
      <c r="C244" s="43">
        <v>29760</v>
      </c>
      <c r="D244" s="90" t="s">
        <v>19</v>
      </c>
      <c r="E244" s="167"/>
      <c r="F244" s="45">
        <f t="shared" si="13"/>
        <v>0</v>
      </c>
    </row>
    <row r="245" spans="1:6" ht="26.4" x14ac:dyDescent="0.25">
      <c r="A245" s="64">
        <f>+A244+0.1</f>
        <v>10.199999999999999</v>
      </c>
      <c r="B245" s="51" t="s">
        <v>60</v>
      </c>
      <c r="C245" s="43">
        <v>37200</v>
      </c>
      <c r="D245" s="90" t="s">
        <v>19</v>
      </c>
      <c r="E245" s="167"/>
      <c r="F245" s="45">
        <f t="shared" si="13"/>
        <v>0</v>
      </c>
    </row>
    <row r="246" spans="1:6" x14ac:dyDescent="0.25">
      <c r="A246" s="64">
        <f>+A245+0.1</f>
        <v>10.3</v>
      </c>
      <c r="B246" s="76" t="s">
        <v>61</v>
      </c>
      <c r="C246" s="43">
        <v>41574.720000000001</v>
      </c>
      <c r="D246" s="59" t="s">
        <v>62</v>
      </c>
      <c r="E246" s="167"/>
      <c r="F246" s="45">
        <f t="shared" si="13"/>
        <v>0</v>
      </c>
    </row>
    <row r="247" spans="1:6" x14ac:dyDescent="0.25">
      <c r="A247" s="36"/>
      <c r="B247" s="37"/>
      <c r="C247" s="43"/>
      <c r="D247" s="39"/>
      <c r="E247" s="167"/>
      <c r="F247" s="45">
        <f t="shared" si="13"/>
        <v>0</v>
      </c>
    </row>
    <row r="248" spans="1:6" ht="66" x14ac:dyDescent="0.25">
      <c r="A248" s="72">
        <v>11</v>
      </c>
      <c r="B248" s="77" t="s">
        <v>63</v>
      </c>
      <c r="C248" s="43">
        <v>62000</v>
      </c>
      <c r="D248" s="67" t="s">
        <v>13</v>
      </c>
      <c r="E248" s="167"/>
      <c r="F248" s="45">
        <f t="shared" si="13"/>
        <v>0</v>
      </c>
    </row>
    <row r="249" spans="1:6" x14ac:dyDescent="0.25">
      <c r="A249" s="36"/>
      <c r="B249" s="37"/>
      <c r="C249" s="43"/>
      <c r="D249" s="39"/>
      <c r="E249" s="167"/>
      <c r="F249" s="45">
        <f t="shared" si="13"/>
        <v>0</v>
      </c>
    </row>
    <row r="250" spans="1:6" ht="26.4" x14ac:dyDescent="0.25">
      <c r="A250" s="1">
        <v>12</v>
      </c>
      <c r="B250" s="58" t="s">
        <v>64</v>
      </c>
      <c r="C250" s="43">
        <v>62000</v>
      </c>
      <c r="D250" s="67" t="s">
        <v>13</v>
      </c>
      <c r="E250" s="167"/>
      <c r="F250" s="45">
        <f t="shared" si="13"/>
        <v>0</v>
      </c>
    </row>
    <row r="251" spans="1:6" x14ac:dyDescent="0.25">
      <c r="A251" s="78"/>
      <c r="B251" s="79" t="s">
        <v>78</v>
      </c>
      <c r="C251" s="80"/>
      <c r="D251" s="81"/>
      <c r="E251" s="169"/>
      <c r="F251" s="83">
        <f>SUM(F193:F250)</f>
        <v>0</v>
      </c>
    </row>
    <row r="252" spans="1:6" x14ac:dyDescent="0.25">
      <c r="A252" s="36"/>
      <c r="B252" s="84"/>
      <c r="C252" s="63"/>
      <c r="D252" s="44"/>
      <c r="E252" s="166"/>
      <c r="F252" s="85"/>
    </row>
    <row r="253" spans="1:6" ht="26.4" x14ac:dyDescent="0.25">
      <c r="A253" s="30" t="s">
        <v>79</v>
      </c>
      <c r="B253" s="86" t="s">
        <v>80</v>
      </c>
      <c r="C253" s="32"/>
      <c r="D253" s="33"/>
      <c r="E253" s="170"/>
      <c r="F253" s="35"/>
    </row>
    <row r="254" spans="1:6" x14ac:dyDescent="0.25">
      <c r="A254" s="36"/>
      <c r="B254" s="37"/>
      <c r="C254" s="38"/>
      <c r="D254" s="39"/>
      <c r="E254" s="166"/>
      <c r="F254" s="40"/>
    </row>
    <row r="255" spans="1:6" x14ac:dyDescent="0.25">
      <c r="A255" s="41">
        <v>1</v>
      </c>
      <c r="B255" s="42" t="s">
        <v>15</v>
      </c>
      <c r="C255" s="43">
        <v>50000</v>
      </c>
      <c r="D255" s="44" t="s">
        <v>13</v>
      </c>
      <c r="E255" s="167"/>
      <c r="F255" s="45">
        <f t="shared" ref="F255:F262" si="14">ROUND(C255*E255,2)</f>
        <v>0</v>
      </c>
    </row>
    <row r="256" spans="1:6" x14ac:dyDescent="0.25">
      <c r="A256" s="36"/>
      <c r="B256" s="37"/>
      <c r="C256" s="43"/>
      <c r="D256" s="39"/>
      <c r="E256" s="167"/>
      <c r="F256" s="40">
        <f t="shared" si="14"/>
        <v>0</v>
      </c>
    </row>
    <row r="257" spans="1:6" x14ac:dyDescent="0.25">
      <c r="A257" s="46">
        <v>2</v>
      </c>
      <c r="B257" s="47" t="s">
        <v>81</v>
      </c>
      <c r="C257" s="43"/>
      <c r="D257" s="49"/>
      <c r="E257" s="167"/>
      <c r="F257" s="45">
        <f t="shared" si="14"/>
        <v>0</v>
      </c>
    </row>
    <row r="258" spans="1:6" x14ac:dyDescent="0.25">
      <c r="A258" s="50">
        <v>2.1</v>
      </c>
      <c r="B258" s="51" t="s">
        <v>17</v>
      </c>
      <c r="C258" s="43">
        <v>60000</v>
      </c>
      <c r="D258" s="49" t="s">
        <v>13</v>
      </c>
      <c r="E258" s="167"/>
      <c r="F258" s="45">
        <f t="shared" si="14"/>
        <v>0</v>
      </c>
    </row>
    <row r="259" spans="1:6" x14ac:dyDescent="0.25">
      <c r="A259" s="50">
        <v>2.2000000000000002</v>
      </c>
      <c r="B259" s="51" t="s">
        <v>18</v>
      </c>
      <c r="C259" s="43">
        <v>24000</v>
      </c>
      <c r="D259" s="90" t="s">
        <v>19</v>
      </c>
      <c r="E259" s="167"/>
      <c r="F259" s="45">
        <f t="shared" si="14"/>
        <v>0</v>
      </c>
    </row>
    <row r="260" spans="1:6" ht="26.4" x14ac:dyDescent="0.25">
      <c r="A260" s="50">
        <v>2.2999999999999998</v>
      </c>
      <c r="B260" s="51" t="s">
        <v>20</v>
      </c>
      <c r="C260" s="43">
        <v>1560</v>
      </c>
      <c r="D260" s="90" t="s">
        <v>21</v>
      </c>
      <c r="E260" s="167"/>
      <c r="F260" s="45">
        <f t="shared" si="14"/>
        <v>0</v>
      </c>
    </row>
    <row r="261" spans="1:6" x14ac:dyDescent="0.25">
      <c r="A261" s="36"/>
      <c r="B261" s="37"/>
      <c r="C261" s="43"/>
      <c r="D261" s="39"/>
      <c r="E261" s="167"/>
      <c r="F261" s="40">
        <f t="shared" si="14"/>
        <v>0</v>
      </c>
    </row>
    <row r="262" spans="1:6" x14ac:dyDescent="0.25">
      <c r="A262" s="53">
        <v>3</v>
      </c>
      <c r="B262" s="54" t="s">
        <v>22</v>
      </c>
      <c r="C262" s="43"/>
      <c r="D262" s="56"/>
      <c r="E262" s="167"/>
      <c r="F262" s="45">
        <f t="shared" si="14"/>
        <v>0</v>
      </c>
    </row>
    <row r="263" spans="1:6" x14ac:dyDescent="0.25">
      <c r="A263" s="57">
        <f>+A262+0.1</f>
        <v>3.1</v>
      </c>
      <c r="B263" s="58" t="s">
        <v>23</v>
      </c>
      <c r="C263" s="43">
        <v>39180</v>
      </c>
      <c r="D263" s="59" t="s">
        <v>24</v>
      </c>
      <c r="E263" s="167"/>
      <c r="F263" s="45">
        <f>ROUND((C263*E263),2)</f>
        <v>0</v>
      </c>
    </row>
    <row r="264" spans="1:6" x14ac:dyDescent="0.25">
      <c r="A264" s="57">
        <v>3.2</v>
      </c>
      <c r="B264" s="60" t="s">
        <v>25</v>
      </c>
      <c r="C264" s="43">
        <v>3470</v>
      </c>
      <c r="D264" s="59" t="s">
        <v>76</v>
      </c>
      <c r="E264" s="167"/>
      <c r="F264" s="45">
        <f>ROUND(C264*E264,2)</f>
        <v>0</v>
      </c>
    </row>
    <row r="265" spans="1:6" ht="26.4" x14ac:dyDescent="0.25">
      <c r="A265" s="57">
        <f>+A264+0.1</f>
        <v>3.3</v>
      </c>
      <c r="B265" s="58" t="s">
        <v>27</v>
      </c>
      <c r="C265" s="43">
        <v>8018.62</v>
      </c>
      <c r="D265" s="59" t="s">
        <v>28</v>
      </c>
      <c r="E265" s="167"/>
      <c r="F265" s="45">
        <f>ROUND((C265*E265),2)</f>
        <v>0</v>
      </c>
    </row>
    <row r="266" spans="1:6" ht="26.4" x14ac:dyDescent="0.25">
      <c r="A266" s="57">
        <f>+A265+0.1</f>
        <v>3.4</v>
      </c>
      <c r="B266" s="58" t="s">
        <v>29</v>
      </c>
      <c r="C266" s="43">
        <v>33410.93</v>
      </c>
      <c r="D266" s="62" t="s">
        <v>77</v>
      </c>
      <c r="E266" s="167"/>
      <c r="F266" s="45">
        <f t="shared" ref="F266:F285" si="15">ROUND(C266*E266,2)</f>
        <v>0</v>
      </c>
    </row>
    <row r="267" spans="1:6" ht="26.4" x14ac:dyDescent="0.25">
      <c r="A267" s="57">
        <f>+A266+0.1</f>
        <v>3.5</v>
      </c>
      <c r="B267" s="58" t="s">
        <v>31</v>
      </c>
      <c r="C267" s="43">
        <v>15229.96</v>
      </c>
      <c r="D267" s="59" t="s">
        <v>28</v>
      </c>
      <c r="E267" s="167"/>
      <c r="F267" s="45">
        <f t="shared" si="15"/>
        <v>0</v>
      </c>
    </row>
    <row r="268" spans="1:6" x14ac:dyDescent="0.25">
      <c r="A268" s="36"/>
      <c r="B268" s="37"/>
      <c r="C268" s="43"/>
      <c r="D268" s="39"/>
      <c r="E268" s="167"/>
      <c r="F268" s="45">
        <f t="shared" si="15"/>
        <v>0</v>
      </c>
    </row>
    <row r="269" spans="1:6" x14ac:dyDescent="0.25">
      <c r="A269" s="41">
        <v>4</v>
      </c>
      <c r="B269" s="42" t="s">
        <v>33</v>
      </c>
      <c r="C269" s="43"/>
      <c r="D269" s="44"/>
      <c r="E269" s="167"/>
      <c r="F269" s="45">
        <f t="shared" si="15"/>
        <v>0</v>
      </c>
    </row>
    <row r="270" spans="1:6" x14ac:dyDescent="0.25">
      <c r="A270" s="64">
        <v>4.0999999999999996</v>
      </c>
      <c r="B270" s="65" t="s">
        <v>37</v>
      </c>
      <c r="C270" s="43">
        <v>6180</v>
      </c>
      <c r="D270" s="44" t="s">
        <v>13</v>
      </c>
      <c r="E270" s="167"/>
      <c r="F270" s="45">
        <f t="shared" si="15"/>
        <v>0</v>
      </c>
    </row>
    <row r="271" spans="1:6" x14ac:dyDescent="0.25">
      <c r="A271" s="64">
        <f>+A270+0.1</f>
        <v>4.2</v>
      </c>
      <c r="B271" s="65" t="s">
        <v>38</v>
      </c>
      <c r="C271" s="43">
        <v>8240</v>
      </c>
      <c r="D271" s="44" t="s">
        <v>13</v>
      </c>
      <c r="E271" s="167"/>
      <c r="F271" s="45">
        <f t="shared" si="15"/>
        <v>0</v>
      </c>
    </row>
    <row r="272" spans="1:6" x14ac:dyDescent="0.25">
      <c r="A272" s="64">
        <v>4.3</v>
      </c>
      <c r="B272" s="65" t="s">
        <v>39</v>
      </c>
      <c r="C272" s="43">
        <v>10200</v>
      </c>
      <c r="D272" s="44" t="s">
        <v>13</v>
      </c>
      <c r="E272" s="167"/>
      <c r="F272" s="45">
        <f t="shared" si="15"/>
        <v>0</v>
      </c>
    </row>
    <row r="273" spans="1:6" x14ac:dyDescent="0.25">
      <c r="A273" s="64">
        <f>+A272+0.1</f>
        <v>4.4000000000000004</v>
      </c>
      <c r="B273" s="65" t="s">
        <v>40</v>
      </c>
      <c r="C273" s="43">
        <v>26520</v>
      </c>
      <c r="D273" s="44" t="s">
        <v>13</v>
      </c>
      <c r="E273" s="167"/>
      <c r="F273" s="45">
        <f t="shared" si="15"/>
        <v>0</v>
      </c>
    </row>
    <row r="274" spans="1:6" x14ac:dyDescent="0.25">
      <c r="A274" s="36"/>
      <c r="B274" s="37"/>
      <c r="C274" s="43"/>
      <c r="D274" s="39"/>
      <c r="E274" s="167"/>
      <c r="F274" s="45">
        <f t="shared" si="15"/>
        <v>0</v>
      </c>
    </row>
    <row r="275" spans="1:6" x14ac:dyDescent="0.25">
      <c r="A275" s="41">
        <v>5</v>
      </c>
      <c r="B275" s="42" t="s">
        <v>41</v>
      </c>
      <c r="C275" s="43"/>
      <c r="D275" s="44"/>
      <c r="E275" s="167"/>
      <c r="F275" s="45">
        <f t="shared" si="15"/>
        <v>0</v>
      </c>
    </row>
    <row r="276" spans="1:6" x14ac:dyDescent="0.25">
      <c r="A276" s="64">
        <v>5.0999999999999996</v>
      </c>
      <c r="B276" s="65" t="s">
        <v>45</v>
      </c>
      <c r="C276" s="43">
        <v>6000</v>
      </c>
      <c r="D276" s="44" t="s">
        <v>13</v>
      </c>
      <c r="E276" s="167"/>
      <c r="F276" s="45">
        <f t="shared" si="15"/>
        <v>0</v>
      </c>
    </row>
    <row r="277" spans="1:6" x14ac:dyDescent="0.25">
      <c r="A277" s="64">
        <v>5.2</v>
      </c>
      <c r="B277" s="65" t="s">
        <v>46</v>
      </c>
      <c r="C277" s="43">
        <v>8000</v>
      </c>
      <c r="D277" s="44" t="s">
        <v>13</v>
      </c>
      <c r="E277" s="167"/>
      <c r="F277" s="45">
        <f t="shared" si="15"/>
        <v>0</v>
      </c>
    </row>
    <row r="278" spans="1:6" x14ac:dyDescent="0.25">
      <c r="A278" s="64">
        <v>5.3</v>
      </c>
      <c r="B278" s="65" t="s">
        <v>47</v>
      </c>
      <c r="C278" s="43">
        <v>10000</v>
      </c>
      <c r="D278" s="44" t="s">
        <v>13</v>
      </c>
      <c r="E278" s="167"/>
      <c r="F278" s="45">
        <f t="shared" si="15"/>
        <v>0</v>
      </c>
    </row>
    <row r="279" spans="1:6" x14ac:dyDescent="0.25">
      <c r="A279" s="64">
        <v>5.4</v>
      </c>
      <c r="B279" s="65" t="s">
        <v>48</v>
      </c>
      <c r="C279" s="43">
        <v>26000</v>
      </c>
      <c r="D279" s="44" t="s">
        <v>13</v>
      </c>
      <c r="E279" s="167"/>
      <c r="F279" s="45">
        <f t="shared" si="15"/>
        <v>0</v>
      </c>
    </row>
    <row r="280" spans="1:6" x14ac:dyDescent="0.25">
      <c r="A280" s="36"/>
      <c r="B280" s="37"/>
      <c r="C280" s="43"/>
      <c r="D280" s="39"/>
      <c r="E280" s="167"/>
      <c r="F280" s="45">
        <f t="shared" si="15"/>
        <v>0</v>
      </c>
    </row>
    <row r="281" spans="1:6" x14ac:dyDescent="0.25">
      <c r="A281" s="41">
        <v>6</v>
      </c>
      <c r="B281" s="31" t="s">
        <v>49</v>
      </c>
      <c r="C281" s="43"/>
      <c r="D281" s="44"/>
      <c r="E281" s="167"/>
      <c r="F281" s="45">
        <f t="shared" si="15"/>
        <v>0</v>
      </c>
    </row>
    <row r="282" spans="1:6" x14ac:dyDescent="0.25">
      <c r="A282" s="64">
        <v>6.1</v>
      </c>
      <c r="B282" s="65" t="s">
        <v>45</v>
      </c>
      <c r="C282" s="43">
        <v>6000</v>
      </c>
      <c r="D282" s="44" t="s">
        <v>13</v>
      </c>
      <c r="E282" s="167"/>
      <c r="F282" s="45">
        <f t="shared" si="15"/>
        <v>0</v>
      </c>
    </row>
    <row r="283" spans="1:6" x14ac:dyDescent="0.25">
      <c r="A283" s="64">
        <v>6.2</v>
      </c>
      <c r="B283" s="65" t="s">
        <v>46</v>
      </c>
      <c r="C283" s="43">
        <v>8000</v>
      </c>
      <c r="D283" s="44" t="s">
        <v>13</v>
      </c>
      <c r="E283" s="167"/>
      <c r="F283" s="45">
        <f t="shared" si="15"/>
        <v>0</v>
      </c>
    </row>
    <row r="284" spans="1:6" x14ac:dyDescent="0.25">
      <c r="A284" s="64">
        <v>6.3</v>
      </c>
      <c r="B284" s="65" t="s">
        <v>47</v>
      </c>
      <c r="C284" s="43">
        <v>10000</v>
      </c>
      <c r="D284" s="44" t="s">
        <v>13</v>
      </c>
      <c r="E284" s="167"/>
      <c r="F284" s="45">
        <f t="shared" si="15"/>
        <v>0</v>
      </c>
    </row>
    <row r="285" spans="1:6" x14ac:dyDescent="0.25">
      <c r="A285" s="64">
        <v>6.4</v>
      </c>
      <c r="B285" s="65" t="s">
        <v>48</v>
      </c>
      <c r="C285" s="43">
        <v>26000</v>
      </c>
      <c r="D285" s="44" t="s">
        <v>13</v>
      </c>
      <c r="E285" s="167"/>
      <c r="F285" s="45">
        <f t="shared" si="15"/>
        <v>0</v>
      </c>
    </row>
    <row r="286" spans="1:6" x14ac:dyDescent="0.25">
      <c r="A286" s="64"/>
      <c r="B286" s="65"/>
      <c r="C286" s="43"/>
      <c r="D286" s="44"/>
      <c r="E286" s="167"/>
      <c r="F286" s="45"/>
    </row>
    <row r="287" spans="1:6" ht="26.4" x14ac:dyDescent="0.25">
      <c r="A287" s="66">
        <v>7</v>
      </c>
      <c r="B287" s="31" t="s">
        <v>50</v>
      </c>
      <c r="C287" s="43">
        <v>15</v>
      </c>
      <c r="D287" s="67" t="s">
        <v>51</v>
      </c>
      <c r="E287" s="167"/>
      <c r="F287" s="45">
        <f>ROUND(C287*E287,2)/100</f>
        <v>0</v>
      </c>
    </row>
    <row r="288" spans="1:6" x14ac:dyDescent="0.25">
      <c r="A288" s="36"/>
      <c r="B288" s="37"/>
      <c r="C288" s="43"/>
      <c r="D288" s="39"/>
      <c r="E288" s="167"/>
      <c r="F288" s="40">
        <f t="shared" ref="F288:F303" si="16">ROUND(C288*E288,2)</f>
        <v>0</v>
      </c>
    </row>
    <row r="289" spans="1:6" x14ac:dyDescent="0.25">
      <c r="A289" s="41">
        <v>8</v>
      </c>
      <c r="B289" s="68" t="s">
        <v>52</v>
      </c>
      <c r="C289" s="43"/>
      <c r="D289" s="49"/>
      <c r="E289" s="167"/>
      <c r="F289" s="45">
        <f t="shared" si="16"/>
        <v>0</v>
      </c>
    </row>
    <row r="290" spans="1:6" x14ac:dyDescent="0.25">
      <c r="A290" s="64">
        <f>+A289+0.1</f>
        <v>8.1</v>
      </c>
      <c r="B290" s="69" t="s">
        <v>53</v>
      </c>
      <c r="C290" s="43">
        <v>350</v>
      </c>
      <c r="D290" s="71" t="s">
        <v>54</v>
      </c>
      <c r="E290" s="167"/>
      <c r="F290" s="45">
        <f t="shared" si="16"/>
        <v>0</v>
      </c>
    </row>
    <row r="291" spans="1:6" x14ac:dyDescent="0.25">
      <c r="A291" s="64">
        <f>+A290+0.1</f>
        <v>8.1999999999999993</v>
      </c>
      <c r="B291" s="69" t="s">
        <v>55</v>
      </c>
      <c r="C291" s="43">
        <v>350</v>
      </c>
      <c r="D291" s="71" t="s">
        <v>54</v>
      </c>
      <c r="E291" s="167"/>
      <c r="F291" s="45">
        <f t="shared" si="16"/>
        <v>0</v>
      </c>
    </row>
    <row r="292" spans="1:6" x14ac:dyDescent="0.25">
      <c r="A292" s="36"/>
      <c r="B292" s="37"/>
      <c r="C292" s="43"/>
      <c r="D292" s="39"/>
      <c r="E292" s="167"/>
      <c r="F292" s="45">
        <f t="shared" si="16"/>
        <v>0</v>
      </c>
    </row>
    <row r="293" spans="1:6" x14ac:dyDescent="0.25">
      <c r="A293" s="72">
        <v>9</v>
      </c>
      <c r="B293" s="68" t="s">
        <v>56</v>
      </c>
      <c r="C293" s="43"/>
      <c r="D293" s="49"/>
      <c r="E293" s="167"/>
      <c r="F293" s="45">
        <f t="shared" si="16"/>
        <v>0</v>
      </c>
    </row>
    <row r="294" spans="1:6" ht="26.4" x14ac:dyDescent="0.25">
      <c r="A294" s="73">
        <v>9.1</v>
      </c>
      <c r="B294" s="74" t="s">
        <v>57</v>
      </c>
      <c r="C294" s="43">
        <v>10</v>
      </c>
      <c r="D294" s="71" t="s">
        <v>54</v>
      </c>
      <c r="E294" s="167"/>
      <c r="F294" s="45">
        <f t="shared" si="16"/>
        <v>0</v>
      </c>
    </row>
    <row r="295" spans="1:6" x14ac:dyDescent="0.25">
      <c r="A295" s="36"/>
      <c r="B295" s="37"/>
      <c r="C295" s="43"/>
      <c r="D295" s="39"/>
      <c r="E295" s="167"/>
      <c r="F295" s="45">
        <f t="shared" si="16"/>
        <v>0</v>
      </c>
    </row>
    <row r="296" spans="1:6" x14ac:dyDescent="0.25">
      <c r="A296" s="41">
        <v>10</v>
      </c>
      <c r="B296" s="75" t="s">
        <v>58</v>
      </c>
      <c r="C296" s="43"/>
      <c r="D296" s="59"/>
      <c r="E296" s="167"/>
      <c r="F296" s="45">
        <f t="shared" si="16"/>
        <v>0</v>
      </c>
    </row>
    <row r="297" spans="1:6" x14ac:dyDescent="0.25">
      <c r="A297" s="64">
        <f>+A296+0.1</f>
        <v>10.1</v>
      </c>
      <c r="B297" s="51" t="s">
        <v>59</v>
      </c>
      <c r="C297" s="43">
        <v>24000</v>
      </c>
      <c r="D297" s="90" t="s">
        <v>19</v>
      </c>
      <c r="E297" s="167"/>
      <c r="F297" s="45">
        <f t="shared" si="16"/>
        <v>0</v>
      </c>
    </row>
    <row r="298" spans="1:6" ht="26.4" x14ac:dyDescent="0.25">
      <c r="A298" s="64">
        <f>+A297+0.1</f>
        <v>10.199999999999999</v>
      </c>
      <c r="B298" s="51" t="s">
        <v>60</v>
      </c>
      <c r="C298" s="43">
        <v>30000</v>
      </c>
      <c r="D298" s="90" t="s">
        <v>19</v>
      </c>
      <c r="E298" s="167"/>
      <c r="F298" s="45">
        <f t="shared" si="16"/>
        <v>0</v>
      </c>
    </row>
    <row r="299" spans="1:6" x14ac:dyDescent="0.25">
      <c r="A299" s="64">
        <f>+A298+0.1</f>
        <v>10.3</v>
      </c>
      <c r="B299" s="76" t="s">
        <v>61</v>
      </c>
      <c r="C299" s="43">
        <v>33528</v>
      </c>
      <c r="D299" s="59" t="s">
        <v>62</v>
      </c>
      <c r="E299" s="167"/>
      <c r="F299" s="45">
        <f t="shared" si="16"/>
        <v>0</v>
      </c>
    </row>
    <row r="300" spans="1:6" x14ac:dyDescent="0.25">
      <c r="A300" s="36"/>
      <c r="B300" s="37"/>
      <c r="C300" s="43"/>
      <c r="D300" s="39"/>
      <c r="E300" s="167"/>
      <c r="F300" s="45">
        <f t="shared" si="16"/>
        <v>0</v>
      </c>
    </row>
    <row r="301" spans="1:6" ht="66" x14ac:dyDescent="0.25">
      <c r="A301" s="72">
        <v>11</v>
      </c>
      <c r="B301" s="77" t="s">
        <v>63</v>
      </c>
      <c r="C301" s="43">
        <v>50000</v>
      </c>
      <c r="D301" s="67" t="s">
        <v>13</v>
      </c>
      <c r="E301" s="167"/>
      <c r="F301" s="45">
        <f t="shared" si="16"/>
        <v>0</v>
      </c>
    </row>
    <row r="302" spans="1:6" x14ac:dyDescent="0.25">
      <c r="A302" s="36"/>
      <c r="B302" s="37"/>
      <c r="C302" s="43"/>
      <c r="D302" s="39"/>
      <c r="E302" s="167"/>
      <c r="F302" s="45">
        <f t="shared" si="16"/>
        <v>0</v>
      </c>
    </row>
    <row r="303" spans="1:6" ht="26.4" x14ac:dyDescent="0.25">
      <c r="A303" s="1">
        <v>12</v>
      </c>
      <c r="B303" s="58" t="s">
        <v>64</v>
      </c>
      <c r="C303" s="43">
        <v>50000</v>
      </c>
      <c r="D303" s="67" t="s">
        <v>13</v>
      </c>
      <c r="E303" s="167"/>
      <c r="F303" s="45">
        <f t="shared" si="16"/>
        <v>0</v>
      </c>
    </row>
    <row r="304" spans="1:6" x14ac:dyDescent="0.25">
      <c r="A304" s="78"/>
      <c r="B304" s="79" t="s">
        <v>82</v>
      </c>
      <c r="C304" s="82"/>
      <c r="D304" s="81"/>
      <c r="E304" s="169"/>
      <c r="F304" s="83">
        <f>SUM(F255:F303)</f>
        <v>0</v>
      </c>
    </row>
    <row r="305" spans="1:6" x14ac:dyDescent="0.25">
      <c r="A305" s="91"/>
      <c r="B305" s="92"/>
      <c r="C305" s="38"/>
      <c r="D305" s="39"/>
      <c r="E305" s="172"/>
      <c r="F305" s="93"/>
    </row>
    <row r="306" spans="1:6" x14ac:dyDescent="0.25">
      <c r="A306" s="36"/>
      <c r="B306" s="84"/>
      <c r="C306" s="63"/>
      <c r="D306" s="44"/>
      <c r="E306" s="166"/>
      <c r="F306" s="85"/>
    </row>
    <row r="307" spans="1:6" x14ac:dyDescent="0.25">
      <c r="A307" s="30" t="s">
        <v>83</v>
      </c>
      <c r="B307" s="37" t="s">
        <v>84</v>
      </c>
      <c r="C307" s="63"/>
      <c r="D307" s="44"/>
      <c r="E307" s="2"/>
      <c r="F307" s="40">
        <f>C307*E307</f>
        <v>0</v>
      </c>
    </row>
    <row r="308" spans="1:6" ht="52.8" x14ac:dyDescent="0.25">
      <c r="A308" s="94">
        <v>1</v>
      </c>
      <c r="B308" s="77" t="s">
        <v>85</v>
      </c>
      <c r="C308" s="43">
        <v>10</v>
      </c>
      <c r="D308" s="59" t="s">
        <v>54</v>
      </c>
      <c r="E308" s="167"/>
      <c r="F308" s="45">
        <f t="shared" ref="F308:F313" si="17">ROUND(C308*E308,2)</f>
        <v>0</v>
      </c>
    </row>
    <row r="309" spans="1:6" x14ac:dyDescent="0.25">
      <c r="A309" s="94">
        <v>2</v>
      </c>
      <c r="B309" s="77" t="s">
        <v>86</v>
      </c>
      <c r="C309" s="186"/>
      <c r="D309" s="90" t="s">
        <v>87</v>
      </c>
      <c r="E309" s="167"/>
      <c r="F309" s="45">
        <f t="shared" si="17"/>
        <v>0</v>
      </c>
    </row>
    <row r="310" spans="1:6" x14ac:dyDescent="0.25">
      <c r="A310" s="94">
        <v>3</v>
      </c>
      <c r="B310" s="77" t="s">
        <v>88</v>
      </c>
      <c r="C310" s="186"/>
      <c r="D310" s="90" t="s">
        <v>87</v>
      </c>
      <c r="E310" s="167"/>
      <c r="F310" s="45">
        <f t="shared" si="17"/>
        <v>0</v>
      </c>
    </row>
    <row r="311" spans="1:6" x14ac:dyDescent="0.25">
      <c r="A311" s="94">
        <v>4</v>
      </c>
      <c r="B311" s="77" t="s">
        <v>89</v>
      </c>
      <c r="C311" s="43">
        <v>1</v>
      </c>
      <c r="D311" s="59" t="s">
        <v>90</v>
      </c>
      <c r="E311" s="167"/>
      <c r="F311" s="45">
        <f t="shared" si="17"/>
        <v>0</v>
      </c>
    </row>
    <row r="312" spans="1:6" ht="26.4" x14ac:dyDescent="0.25">
      <c r="A312" s="94">
        <v>5</v>
      </c>
      <c r="B312" s="77" t="s">
        <v>91</v>
      </c>
      <c r="C312" s="186"/>
      <c r="D312" s="39" t="s">
        <v>87</v>
      </c>
      <c r="E312" s="167"/>
      <c r="F312" s="45">
        <f t="shared" si="17"/>
        <v>0</v>
      </c>
    </row>
    <row r="313" spans="1:6" ht="26.4" x14ac:dyDescent="0.25">
      <c r="A313" s="94">
        <v>6</v>
      </c>
      <c r="B313" s="77" t="s">
        <v>92</v>
      </c>
      <c r="C313" s="187"/>
      <c r="D313" s="95" t="s">
        <v>87</v>
      </c>
      <c r="E313" s="173"/>
      <c r="F313" s="45">
        <f t="shared" si="17"/>
        <v>0</v>
      </c>
    </row>
    <row r="314" spans="1:6" x14ac:dyDescent="0.25">
      <c r="A314" s="78"/>
      <c r="B314" s="79" t="s">
        <v>93</v>
      </c>
      <c r="C314" s="80"/>
      <c r="D314" s="81"/>
      <c r="E314" s="169"/>
      <c r="F314" s="83">
        <f>SUM(F308:F313)</f>
        <v>0</v>
      </c>
    </row>
    <row r="315" spans="1:6" x14ac:dyDescent="0.25">
      <c r="A315" s="36"/>
      <c r="B315" s="84"/>
      <c r="C315" s="38"/>
      <c r="D315" s="39"/>
      <c r="E315" s="166"/>
      <c r="F315" s="85"/>
    </row>
    <row r="316" spans="1:6" x14ac:dyDescent="0.25">
      <c r="A316" s="96"/>
      <c r="B316" s="97" t="s">
        <v>94</v>
      </c>
      <c r="C316" s="98"/>
      <c r="D316" s="99"/>
      <c r="E316" s="174"/>
      <c r="F316" s="101">
        <f>F68+F130+F189+F304+F314</f>
        <v>0</v>
      </c>
    </row>
    <row r="317" spans="1:6" x14ac:dyDescent="0.25">
      <c r="A317" s="102"/>
      <c r="B317" s="103" t="s">
        <v>94</v>
      </c>
      <c r="C317" s="104"/>
      <c r="D317" s="105"/>
      <c r="E317" s="175"/>
      <c r="F317" s="106">
        <f>+F316</f>
        <v>0</v>
      </c>
    </row>
    <row r="318" spans="1:6" x14ac:dyDescent="0.25">
      <c r="A318" s="107"/>
      <c r="B318" s="108" t="s">
        <v>95</v>
      </c>
      <c r="C318" s="109"/>
      <c r="D318" s="110"/>
      <c r="E318" s="176"/>
      <c r="F318" s="111"/>
    </row>
    <row r="319" spans="1:6" x14ac:dyDescent="0.25">
      <c r="A319" s="112"/>
      <c r="B319" s="113" t="s">
        <v>96</v>
      </c>
      <c r="C319" s="114">
        <v>0.1</v>
      </c>
      <c r="D319" s="110"/>
      <c r="E319" s="176"/>
      <c r="F319" s="115">
        <f>+C319*F316</f>
        <v>0</v>
      </c>
    </row>
    <row r="320" spans="1:6" x14ac:dyDescent="0.25">
      <c r="A320" s="107"/>
      <c r="B320" s="113" t="s">
        <v>97</v>
      </c>
      <c r="C320" s="114">
        <v>0.03</v>
      </c>
      <c r="D320" s="116"/>
      <c r="E320" s="176"/>
      <c r="F320" s="115">
        <f>+C320*F316</f>
        <v>0</v>
      </c>
    </row>
    <row r="321" spans="1:6" x14ac:dyDescent="0.25">
      <c r="A321" s="117"/>
      <c r="B321" s="113" t="s">
        <v>98</v>
      </c>
      <c r="C321" s="114">
        <v>0.04</v>
      </c>
      <c r="D321" s="116"/>
      <c r="E321" s="176"/>
      <c r="F321" s="115">
        <f>+C321*F316</f>
        <v>0</v>
      </c>
    </row>
    <row r="322" spans="1:6" x14ac:dyDescent="0.25">
      <c r="A322" s="117"/>
      <c r="B322" s="113" t="s">
        <v>99</v>
      </c>
      <c r="C322" s="114">
        <v>0.03</v>
      </c>
      <c r="D322" s="118"/>
      <c r="E322" s="177"/>
      <c r="F322" s="115">
        <f>+C322*F316</f>
        <v>0</v>
      </c>
    </row>
    <row r="323" spans="1:6" x14ac:dyDescent="0.25">
      <c r="A323" s="117"/>
      <c r="B323" s="119" t="s">
        <v>100</v>
      </c>
      <c r="C323" s="114">
        <v>0.05</v>
      </c>
      <c r="D323" s="116"/>
      <c r="E323" s="176"/>
      <c r="F323" s="115">
        <f>+C323*F316</f>
        <v>0</v>
      </c>
    </row>
    <row r="324" spans="1:6" x14ac:dyDescent="0.25">
      <c r="A324" s="107"/>
      <c r="B324" s="119" t="s">
        <v>101</v>
      </c>
      <c r="C324" s="114">
        <v>0.18</v>
      </c>
      <c r="D324" s="120"/>
      <c r="E324" s="178"/>
      <c r="F324" s="115">
        <f>+C324*F319</f>
        <v>0</v>
      </c>
    </row>
    <row r="325" spans="1:6" x14ac:dyDescent="0.25">
      <c r="A325" s="107"/>
      <c r="B325" s="113" t="s">
        <v>102</v>
      </c>
      <c r="C325" s="121">
        <v>0.01</v>
      </c>
      <c r="D325" s="116"/>
      <c r="E325" s="179"/>
      <c r="F325" s="115">
        <f>+C325*F316</f>
        <v>0</v>
      </c>
    </row>
    <row r="326" spans="1:6" x14ac:dyDescent="0.25">
      <c r="A326" s="107"/>
      <c r="B326" s="122" t="s">
        <v>103</v>
      </c>
      <c r="C326" s="123">
        <v>1E-3</v>
      </c>
      <c r="D326" s="124"/>
      <c r="E326" s="180"/>
      <c r="F326" s="115">
        <f>+C326*F316</f>
        <v>0</v>
      </c>
    </row>
    <row r="327" spans="1:6" x14ac:dyDescent="0.25">
      <c r="A327" s="107"/>
      <c r="B327" s="125" t="s">
        <v>104</v>
      </c>
      <c r="C327" s="126">
        <v>0.05</v>
      </c>
      <c r="D327" s="120"/>
      <c r="E327" s="181"/>
      <c r="F327" s="115">
        <f>+C327*F316</f>
        <v>0</v>
      </c>
    </row>
    <row r="328" spans="1:6" x14ac:dyDescent="0.25">
      <c r="A328" s="107"/>
      <c r="B328" s="119" t="s">
        <v>105</v>
      </c>
      <c r="C328" s="127">
        <v>1</v>
      </c>
      <c r="D328" s="116" t="s">
        <v>54</v>
      </c>
      <c r="E328" s="182"/>
      <c r="F328" s="115">
        <f>+E328*C328</f>
        <v>0</v>
      </c>
    </row>
    <row r="329" spans="1:6" x14ac:dyDescent="0.25">
      <c r="A329" s="107"/>
      <c r="B329" s="125" t="s">
        <v>106</v>
      </c>
      <c r="C329" s="127">
        <v>1</v>
      </c>
      <c r="D329" s="116" t="s">
        <v>90</v>
      </c>
      <c r="E329" s="183"/>
      <c r="F329" s="115">
        <f>+E329*C329</f>
        <v>0</v>
      </c>
    </row>
    <row r="330" spans="1:6" x14ac:dyDescent="0.25">
      <c r="A330" s="107"/>
      <c r="B330" s="125" t="s">
        <v>107</v>
      </c>
      <c r="C330" s="127">
        <v>1</v>
      </c>
      <c r="D330" s="116" t="s">
        <v>54</v>
      </c>
      <c r="E330" s="183"/>
      <c r="F330" s="115">
        <f>+E330*C330</f>
        <v>0</v>
      </c>
    </row>
    <row r="331" spans="1:6" x14ac:dyDescent="0.25">
      <c r="A331" s="107"/>
      <c r="B331" s="128"/>
      <c r="C331" s="129"/>
      <c r="D331" s="130"/>
      <c r="E331" s="184"/>
      <c r="F331" s="115"/>
    </row>
    <row r="332" spans="1:6" x14ac:dyDescent="0.25">
      <c r="A332" s="50"/>
      <c r="B332" s="131" t="s">
        <v>108</v>
      </c>
      <c r="C332" s="132"/>
      <c r="D332" s="133"/>
      <c r="E332" s="185"/>
      <c r="F332" s="134">
        <f>SUM(F319:F330)</f>
        <v>0</v>
      </c>
    </row>
    <row r="333" spans="1:6" x14ac:dyDescent="0.25">
      <c r="A333" s="50"/>
      <c r="B333" s="131"/>
      <c r="C333" s="132"/>
      <c r="D333" s="133"/>
      <c r="E333" s="185"/>
      <c r="F333" s="134"/>
    </row>
    <row r="334" spans="1:6" x14ac:dyDescent="0.25">
      <c r="A334" s="96"/>
      <c r="B334" s="97" t="s">
        <v>109</v>
      </c>
      <c r="C334" s="98"/>
      <c r="D334" s="99"/>
      <c r="E334" s="100"/>
      <c r="F334" s="101">
        <f>+F332+F316</f>
        <v>0</v>
      </c>
    </row>
    <row r="335" spans="1:6" x14ac:dyDescent="0.25">
      <c r="A335" s="135"/>
      <c r="B335" s="136"/>
      <c r="C335" s="137"/>
      <c r="D335" s="138"/>
      <c r="E335" s="139"/>
      <c r="F335" s="140"/>
    </row>
    <row r="336" spans="1:6" x14ac:dyDescent="0.25">
      <c r="A336" s="141"/>
      <c r="B336" s="142"/>
      <c r="C336" s="143"/>
      <c r="D336" s="143"/>
      <c r="E336" s="143"/>
      <c r="F336" s="143"/>
    </row>
    <row r="337" spans="1:6" x14ac:dyDescent="0.25">
      <c r="A337" s="144"/>
      <c r="B337" s="145"/>
      <c r="C337" s="146"/>
      <c r="D337" s="147"/>
      <c r="E337" s="148"/>
      <c r="F337" s="149"/>
    </row>
    <row r="338" spans="1:6" x14ac:dyDescent="0.25">
      <c r="A338" s="144"/>
      <c r="B338" s="145"/>
      <c r="C338" s="146"/>
      <c r="D338" s="147"/>
      <c r="E338" s="148"/>
      <c r="F338" s="149"/>
    </row>
    <row r="339" spans="1:6" x14ac:dyDescent="0.25">
      <c r="A339" s="150"/>
      <c r="B339" s="142"/>
      <c r="C339" s="151"/>
      <c r="D339" s="151"/>
      <c r="E339" s="151"/>
      <c r="F339" s="151"/>
    </row>
    <row r="340" spans="1:6" x14ac:dyDescent="0.25">
      <c r="A340" s="141"/>
      <c r="B340" s="142"/>
      <c r="C340" s="143"/>
      <c r="D340" s="143"/>
      <c r="E340" s="143"/>
      <c r="F340" s="143"/>
    </row>
    <row r="341" spans="1:6" x14ac:dyDescent="0.25">
      <c r="A341" s="144"/>
      <c r="B341" s="137"/>
      <c r="C341" s="137"/>
      <c r="D341" s="137"/>
      <c r="E341" s="137"/>
      <c r="F341" s="149"/>
    </row>
    <row r="342" spans="1:6" x14ac:dyDescent="0.25">
      <c r="A342" s="188"/>
      <c r="B342" s="188"/>
      <c r="C342" s="188"/>
      <c r="D342" s="188"/>
      <c r="E342" s="188"/>
      <c r="F342" s="188"/>
    </row>
    <row r="343" spans="1:6" x14ac:dyDescent="0.25">
      <c r="A343" s="188"/>
      <c r="B343" s="188"/>
      <c r="C343" s="188"/>
      <c r="D343" s="188"/>
      <c r="E343" s="188"/>
      <c r="F343" s="188"/>
    </row>
    <row r="344" spans="1:6" x14ac:dyDescent="0.25">
      <c r="A344" s="188"/>
      <c r="B344" s="188"/>
      <c r="C344" s="188"/>
      <c r="D344" s="188"/>
      <c r="E344" s="188"/>
      <c r="F344" s="188"/>
    </row>
    <row r="345" spans="1:6" x14ac:dyDescent="0.25">
      <c r="A345" s="188"/>
      <c r="B345" s="188"/>
      <c r="C345" s="188"/>
      <c r="D345" s="188"/>
      <c r="E345" s="188"/>
      <c r="F345" s="188"/>
    </row>
    <row r="346" spans="1:6" x14ac:dyDescent="0.25">
      <c r="A346" s="188"/>
      <c r="B346" s="188"/>
      <c r="C346" s="188"/>
      <c r="D346" s="188"/>
      <c r="E346" s="188"/>
      <c r="F346" s="188"/>
    </row>
    <row r="347" spans="1:6" x14ac:dyDescent="0.25">
      <c r="A347" s="144"/>
      <c r="B347" s="145"/>
      <c r="C347" s="146"/>
      <c r="D347" s="147"/>
      <c r="E347" s="148"/>
      <c r="F347" s="149"/>
    </row>
    <row r="348" spans="1:6" x14ac:dyDescent="0.25">
      <c r="A348" s="144"/>
      <c r="B348" s="145"/>
      <c r="C348" s="146"/>
      <c r="D348" s="147"/>
      <c r="E348" s="148"/>
      <c r="F348" s="149"/>
    </row>
    <row r="349" spans="1:6" x14ac:dyDescent="0.25">
      <c r="A349" s="150"/>
      <c r="B349" s="142"/>
      <c r="C349" s="151"/>
      <c r="D349" s="151"/>
      <c r="E349" s="151"/>
      <c r="F349" s="151"/>
    </row>
    <row r="350" spans="1:6" x14ac:dyDescent="0.25">
      <c r="A350" s="141"/>
      <c r="B350" s="142"/>
      <c r="C350" s="143"/>
      <c r="D350" s="143"/>
      <c r="E350" s="143"/>
      <c r="F350" s="143"/>
    </row>
    <row r="351" spans="1:6" x14ac:dyDescent="0.25">
      <c r="A351" s="144"/>
      <c r="B351" s="145"/>
      <c r="C351" s="146"/>
      <c r="D351" s="147"/>
      <c r="E351" s="148"/>
      <c r="F351" s="149"/>
    </row>
    <row r="352" spans="1:6" x14ac:dyDescent="0.25">
      <c r="A352" s="144"/>
      <c r="B352" s="145"/>
      <c r="C352" s="146"/>
      <c r="D352" s="147"/>
      <c r="E352" s="148"/>
      <c r="F352" s="149"/>
    </row>
    <row r="353" spans="1:6" x14ac:dyDescent="0.25">
      <c r="A353" s="144"/>
      <c r="B353" s="145"/>
      <c r="C353" s="146"/>
      <c r="D353" s="147"/>
      <c r="E353" s="148"/>
      <c r="F353" s="149"/>
    </row>
    <row r="354" spans="1:6" x14ac:dyDescent="0.25">
      <c r="A354" s="144"/>
      <c r="B354" s="145"/>
      <c r="C354" s="146"/>
      <c r="D354" s="147"/>
      <c r="E354" s="148"/>
      <c r="F354" s="149"/>
    </row>
    <row r="355" spans="1:6" x14ac:dyDescent="0.25">
      <c r="A355" s="141"/>
      <c r="B355" s="142"/>
      <c r="C355" s="152"/>
      <c r="D355" s="152"/>
      <c r="E355" s="152"/>
      <c r="F355" s="152"/>
    </row>
    <row r="356" spans="1:6" x14ac:dyDescent="0.25">
      <c r="A356" s="153"/>
      <c r="B356" s="154"/>
      <c r="C356" s="155"/>
      <c r="D356" s="155"/>
      <c r="E356" s="156"/>
      <c r="F356" s="157"/>
    </row>
    <row r="357" spans="1:6" x14ac:dyDescent="0.25">
      <c r="A357" s="144"/>
      <c r="B357" s="145"/>
      <c r="C357" s="146"/>
      <c r="D357" s="147"/>
      <c r="E357" s="148"/>
      <c r="F357" s="149"/>
    </row>
    <row r="358" spans="1:6" x14ac:dyDescent="0.25">
      <c r="A358" s="144"/>
      <c r="B358" s="145"/>
      <c r="C358" s="146"/>
      <c r="D358" s="147"/>
      <c r="E358" s="148"/>
      <c r="F358" s="149"/>
    </row>
    <row r="359" spans="1:6" x14ac:dyDescent="0.25">
      <c r="A359" s="150"/>
      <c r="B359" s="142"/>
      <c r="C359" s="151"/>
      <c r="D359" s="151"/>
      <c r="E359" s="151"/>
      <c r="F359" s="151"/>
    </row>
    <row r="360" spans="1:6" x14ac:dyDescent="0.25">
      <c r="A360" s="141"/>
      <c r="B360" s="142"/>
      <c r="C360" s="158"/>
      <c r="D360" s="158"/>
      <c r="E360" s="158"/>
      <c r="F360" s="158"/>
    </row>
    <row r="361" spans="1:6" x14ac:dyDescent="0.25">
      <c r="A361" s="144"/>
      <c r="B361" s="145"/>
      <c r="C361" s="146"/>
      <c r="D361" s="147"/>
      <c r="E361" s="148"/>
      <c r="F361" s="149"/>
    </row>
    <row r="362" spans="1:6" x14ac:dyDescent="0.25">
      <c r="B362" s="160"/>
      <c r="C362" s="160"/>
      <c r="D362" s="160"/>
      <c r="E362" s="160"/>
      <c r="F362" s="160"/>
    </row>
  </sheetData>
  <sheetProtection algorithmName="SHA-512" hashValue="39bkG1wFET2p9rrZHUQ4xWZ4E4RgpoDHXLdCUTfQAO1n1PtwCrPEVgmM4xqrtH2vvhmmGHCF9erbGIeX1sRXIQ==" saltValue="u9Dk0yvg1x/YiNsttRrlfg==" spinCount="100000" sheet="1" objects="1" scenarios="1"/>
  <mergeCells count="19">
    <mergeCell ref="A359:B359"/>
    <mergeCell ref="C359:F359"/>
    <mergeCell ref="A360:B360"/>
    <mergeCell ref="C360:F360"/>
    <mergeCell ref="B362:F362"/>
    <mergeCell ref="A349:B349"/>
    <mergeCell ref="C349:F349"/>
    <mergeCell ref="A350:B350"/>
    <mergeCell ref="C350:F350"/>
    <mergeCell ref="A355:B355"/>
    <mergeCell ref="C355:F355"/>
    <mergeCell ref="A340:B340"/>
    <mergeCell ref="C340:F340"/>
    <mergeCell ref="A1:F1"/>
    <mergeCell ref="A5:F5"/>
    <mergeCell ref="A336:B336"/>
    <mergeCell ref="C336:F336"/>
    <mergeCell ref="A339:B339"/>
    <mergeCell ref="C339:F339"/>
  </mergeCells>
  <dataValidations count="1">
    <dataValidation type="list" allowBlank="1" showInputMessage="1" showErrorMessage="1" sqref="C315:F315">
      <formula1>#REF!</formula1>
    </dataValidation>
  </dataValidations>
  <pageMargins left="0.70866141732283472" right="0.70866141732283472" top="0.74803149606299213" bottom="0.74803149606299213" header="0.31496062992125984" footer="0.31496062992125984"/>
  <pageSetup scale="65" orientation="portrait" r:id="rId1"/>
  <headerFoot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LP- Parte B</vt:lpstr>
      <vt:lpstr>Hoja1</vt:lpstr>
      <vt:lpstr>'LP- Parte B'!Área_de_impresión</vt:lpstr>
      <vt:lpstr>'LP- Parte 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2025-12-25T16:51:18Z</dcterms:modified>
</cp:coreProperties>
</file>