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Otros ordenadores\Mi PC\OneDrive - INAPA\Escritorio G.L. (Usar)\Gustavo Lemoine\Direccion de Ingenieria G.L\Proyectos\Ac. Baitoa-Tavera\Contratacion\"/>
    </mc:Choice>
  </mc:AlternateContent>
  <bookViews>
    <workbookView xWindow="0" yWindow="0" windowWidth="28800" windowHeight="11580" tabRatio="856"/>
  </bookViews>
  <sheets>
    <sheet name="LP" sheetId="4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s>
  <definedNames>
    <definedName name="\" localSheetId="0">[1]M.O.!#REF!</definedName>
    <definedName name="\">[1]M.O.!#REF!</definedName>
    <definedName name="\a" localSheetId="0">#REF!</definedName>
    <definedName name="\a">#REF!</definedName>
    <definedName name="\b" localSheetId="0">#REF!</definedName>
    <definedName name="\b">#REF!</definedName>
    <definedName name="\c">#N/A</definedName>
    <definedName name="\d">#N/A</definedName>
    <definedName name="\f" localSheetId="0">#REF!</definedName>
    <definedName name="\f">#REF!</definedName>
    <definedName name="\i" localSheetId="0">#REF!</definedName>
    <definedName name="\i">#REF!</definedName>
    <definedName name="\m" localSheetId="0">#REF!</definedName>
    <definedName name="\m">#REF!</definedName>
    <definedName name="\o" localSheetId="0">[2]PRESUPUESTO!#REF!</definedName>
    <definedName name="\o">[2]PRESUPUESTO!#REF!</definedName>
    <definedName name="\p" localSheetId="0">[2]PRESUPUESTO!#REF!</definedName>
    <definedName name="\p">[2]PRESUPUESTO!#REF!</definedName>
    <definedName name="\q" localSheetId="0">[2]PRESUPUESTO!#REF!</definedName>
    <definedName name="\q">[2]PRESUPUESTO!#REF!</definedName>
    <definedName name="\S" localSheetId="0">#REF!</definedName>
    <definedName name="\S">#REF!</definedName>
    <definedName name="\w" localSheetId="0">[2]PRESUPUESTO!#REF!</definedName>
    <definedName name="\w">[2]PRESUPUESTO!#REF!</definedName>
    <definedName name="\z" localSheetId="0">[2]PRESUPUESTO!#REF!</definedName>
    <definedName name="\z">[2]PRESUPUESTO!#REF!</definedName>
    <definedName name="_____________________ZC1" localSheetId="0">#REF!</definedName>
    <definedName name="_____________________ZC1">#REF!</definedName>
    <definedName name="_____________________ZE1" localSheetId="0">#REF!</definedName>
    <definedName name="_____________________ZE1">#REF!</definedName>
    <definedName name="_____________________ZE2" localSheetId="0">#REF!</definedName>
    <definedName name="_____________________ZE2">#REF!</definedName>
    <definedName name="_____________________ZE3" localSheetId="0">#REF!</definedName>
    <definedName name="_____________________ZE3">#REF!</definedName>
    <definedName name="_____________________ZE4" localSheetId="0">#REF!</definedName>
    <definedName name="_____________________ZE4">#REF!</definedName>
    <definedName name="_____________________ZE5" localSheetId="0">#REF!</definedName>
    <definedName name="_____________________ZE5">#REF!</definedName>
    <definedName name="_____________________ZE6" localSheetId="0">#REF!</definedName>
    <definedName name="_____________________ZE6">#REF!</definedName>
    <definedName name="____________________ZC1" localSheetId="0">#REF!</definedName>
    <definedName name="____________________ZC1">#REF!</definedName>
    <definedName name="____________________ZE1" localSheetId="0">#REF!</definedName>
    <definedName name="____________________ZE1">#REF!</definedName>
    <definedName name="____________________ZE2" localSheetId="0">#REF!</definedName>
    <definedName name="____________________ZE2">#REF!</definedName>
    <definedName name="____________________ZE3" localSheetId="0">#REF!</definedName>
    <definedName name="____________________ZE3">#REF!</definedName>
    <definedName name="____________________ZE4" localSheetId="0">#REF!</definedName>
    <definedName name="____________________ZE4">#REF!</definedName>
    <definedName name="____________________ZE5" localSheetId="0">#REF!</definedName>
    <definedName name="____________________ZE5">#REF!</definedName>
    <definedName name="____________________ZE6" localSheetId="0">#REF!</definedName>
    <definedName name="____________________ZE6">#REF!</definedName>
    <definedName name="___________________ZC1" localSheetId="0">#REF!</definedName>
    <definedName name="___________________ZC1">#REF!</definedName>
    <definedName name="___________________ZE1" localSheetId="0">#REF!</definedName>
    <definedName name="___________________ZE1">#REF!</definedName>
    <definedName name="___________________ZE2" localSheetId="0">#REF!</definedName>
    <definedName name="___________________ZE2">#REF!</definedName>
    <definedName name="___________________ZE3" localSheetId="0">#REF!</definedName>
    <definedName name="___________________ZE3">#REF!</definedName>
    <definedName name="___________________ZE4" localSheetId="0">#REF!</definedName>
    <definedName name="___________________ZE4">#REF!</definedName>
    <definedName name="___________________ZE5" localSheetId="0">#REF!</definedName>
    <definedName name="___________________ZE5">#REF!</definedName>
    <definedName name="___________________ZE6" localSheetId="0">#REF!</definedName>
    <definedName name="___________________ZE6">#REF!</definedName>
    <definedName name="__________________qw1" localSheetId="0">comp [3]custo!$I$997:$J$997</definedName>
    <definedName name="__________________qw1">comp [3]custo!$I$997:$J$997</definedName>
    <definedName name="__________________ZC1" localSheetId="0">#REF!</definedName>
    <definedName name="__________________ZC1">#REF!</definedName>
    <definedName name="__________________ZE1" localSheetId="0">#REF!</definedName>
    <definedName name="__________________ZE1">#REF!</definedName>
    <definedName name="__________________ZE2" localSheetId="0">#REF!</definedName>
    <definedName name="__________________ZE2">#REF!</definedName>
    <definedName name="__________________ZE3" localSheetId="0">#REF!</definedName>
    <definedName name="__________________ZE3">#REF!</definedName>
    <definedName name="__________________ZE4" localSheetId="0">#REF!</definedName>
    <definedName name="__________________ZE4">#REF!</definedName>
    <definedName name="__________________ZE5" localSheetId="0">#REF!</definedName>
    <definedName name="__________________ZE5">#REF!</definedName>
    <definedName name="__________________ZE6" localSheetId="0">#REF!</definedName>
    <definedName name="__________________ZE6">#REF!</definedName>
    <definedName name="_________________ZC1" localSheetId="0">#REF!</definedName>
    <definedName name="_________________ZC1">#REF!</definedName>
    <definedName name="_________________ZE1" localSheetId="0">#REF!</definedName>
    <definedName name="_________________ZE1">#REF!</definedName>
    <definedName name="_________________ZE2" localSheetId="0">#REF!</definedName>
    <definedName name="_________________ZE2">#REF!</definedName>
    <definedName name="_________________ZE3" localSheetId="0">#REF!</definedName>
    <definedName name="_________________ZE3">#REF!</definedName>
    <definedName name="_________________ZE4" localSheetId="0">#REF!</definedName>
    <definedName name="_________________ZE4">#REF!</definedName>
    <definedName name="_________________ZE5" localSheetId="0">#REF!</definedName>
    <definedName name="_________________ZE5">#REF!</definedName>
    <definedName name="_________________ZE6" localSheetId="0">#REF!</definedName>
    <definedName name="_________________ZE6">#REF!</definedName>
    <definedName name="________________qw1" localSheetId="0">comp [3]custo!$I$997:$J$997</definedName>
    <definedName name="________________qw1">comp [3]custo!$I$997:$J$997</definedName>
    <definedName name="________________ZC1" localSheetId="0">#REF!</definedName>
    <definedName name="________________ZC1">#REF!</definedName>
    <definedName name="________________ZE1" localSheetId="0">#REF!</definedName>
    <definedName name="________________ZE1">#REF!</definedName>
    <definedName name="________________ZE2" localSheetId="0">#REF!</definedName>
    <definedName name="________________ZE2">#REF!</definedName>
    <definedName name="________________ZE3" localSheetId="0">#REF!</definedName>
    <definedName name="________________ZE3">#REF!</definedName>
    <definedName name="________________ZE4" localSheetId="0">#REF!</definedName>
    <definedName name="________________ZE4">#REF!</definedName>
    <definedName name="________________ZE5" localSheetId="0">#REF!</definedName>
    <definedName name="________________ZE5">#REF!</definedName>
    <definedName name="________________ZE6" localSheetId="0">#REF!</definedName>
    <definedName name="________________ZE6">#REF!</definedName>
    <definedName name="_______________qw1" localSheetId="0">comp [3]custo!$I$997:$J$997</definedName>
    <definedName name="_______________qw1">comp [3]custo!$I$997:$J$997</definedName>
    <definedName name="_______________ZC1" localSheetId="0">#REF!</definedName>
    <definedName name="_______________ZC1">#REF!</definedName>
    <definedName name="_______________ZE1" localSheetId="0">#REF!</definedName>
    <definedName name="_______________ZE1">#REF!</definedName>
    <definedName name="_______________ZE2" localSheetId="0">#REF!</definedName>
    <definedName name="_______________ZE2">#REF!</definedName>
    <definedName name="_______________ZE3" localSheetId="0">#REF!</definedName>
    <definedName name="_______________ZE3">#REF!</definedName>
    <definedName name="_______________ZE4" localSheetId="0">#REF!</definedName>
    <definedName name="_______________ZE4">#REF!</definedName>
    <definedName name="_______________ZE5" localSheetId="0">#REF!</definedName>
    <definedName name="_______________ZE5">#REF!</definedName>
    <definedName name="_______________ZE6" localSheetId="0">#REF!</definedName>
    <definedName name="_______________ZE6">#REF!</definedName>
    <definedName name="______________ZC1" localSheetId="0">#REF!</definedName>
    <definedName name="______________ZC1">#REF!</definedName>
    <definedName name="______________ZE1" localSheetId="0">#REF!</definedName>
    <definedName name="______________ZE1">#REF!</definedName>
    <definedName name="______________ZE2" localSheetId="0">#REF!</definedName>
    <definedName name="______________ZE2">#REF!</definedName>
    <definedName name="______________ZE3" localSheetId="0">#REF!</definedName>
    <definedName name="______________ZE3">#REF!</definedName>
    <definedName name="______________ZE4" localSheetId="0">#REF!</definedName>
    <definedName name="______________ZE4">#REF!</definedName>
    <definedName name="______________ZE5" localSheetId="0">#REF!</definedName>
    <definedName name="______________ZE5">#REF!</definedName>
    <definedName name="______________ZE6" localSheetId="0">#REF!</definedName>
    <definedName name="______________ZE6">#REF!</definedName>
    <definedName name="_____________ZC1" localSheetId="0">#REF!</definedName>
    <definedName name="_____________ZC1">#REF!</definedName>
    <definedName name="_____________ZE1" localSheetId="0">#REF!</definedName>
    <definedName name="_____________ZE1">#REF!</definedName>
    <definedName name="_____________ZE2" localSheetId="0">#REF!</definedName>
    <definedName name="_____________ZE2">#REF!</definedName>
    <definedName name="_____________ZE3" localSheetId="0">#REF!</definedName>
    <definedName name="_____________ZE3">#REF!</definedName>
    <definedName name="_____________ZE4" localSheetId="0">#REF!</definedName>
    <definedName name="_____________ZE4">#REF!</definedName>
    <definedName name="_____________ZE5" localSheetId="0">#REF!</definedName>
    <definedName name="_____________ZE5">#REF!</definedName>
    <definedName name="_____________ZE6" localSheetId="0">#REF!</definedName>
    <definedName name="_____________ZE6">#REF!</definedName>
    <definedName name="____________F" localSheetId="0">#REF!</definedName>
    <definedName name="____________F">#REF!</definedName>
    <definedName name="____________qw1" localSheetId="0">comp [3]custo!$I$997:$J$997</definedName>
    <definedName name="____________qw1">comp [3]custo!$I$997:$J$997</definedName>
    <definedName name="____________ZC1" localSheetId="0">#REF!</definedName>
    <definedName name="____________ZC1">#REF!</definedName>
    <definedName name="____________ZE1" localSheetId="0">#REF!</definedName>
    <definedName name="____________ZE1">#REF!</definedName>
    <definedName name="____________ZE2" localSheetId="0">#REF!</definedName>
    <definedName name="____________ZE2">#REF!</definedName>
    <definedName name="____________ZE3" localSheetId="0">#REF!</definedName>
    <definedName name="____________ZE3">#REF!</definedName>
    <definedName name="____________ZE4" localSheetId="0">#REF!</definedName>
    <definedName name="____________ZE4">#REF!</definedName>
    <definedName name="____________ZE5" localSheetId="0">#REF!</definedName>
    <definedName name="____________ZE5">#REF!</definedName>
    <definedName name="____________ZE6" localSheetId="0">#REF!</definedName>
    <definedName name="____________ZE6">#REF!</definedName>
    <definedName name="___________F" localSheetId="0">#REF!</definedName>
    <definedName name="___________F">#REF!</definedName>
    <definedName name="___________qw1" localSheetId="0">comp [3]custo!$I$997:$J$997</definedName>
    <definedName name="___________qw1">comp [3]custo!$I$997:$J$997</definedName>
    <definedName name="___________ZC1" localSheetId="0">#REF!</definedName>
    <definedName name="___________ZC1">#REF!</definedName>
    <definedName name="___________ZE1" localSheetId="0">#REF!</definedName>
    <definedName name="___________ZE1">#REF!</definedName>
    <definedName name="___________ZE2" localSheetId="0">#REF!</definedName>
    <definedName name="___________ZE2">#REF!</definedName>
    <definedName name="___________ZE3" localSheetId="0">#REF!</definedName>
    <definedName name="___________ZE3">#REF!</definedName>
    <definedName name="___________ZE4" localSheetId="0">#REF!</definedName>
    <definedName name="___________ZE4">#REF!</definedName>
    <definedName name="___________ZE5" localSheetId="0">#REF!</definedName>
    <definedName name="___________ZE5">#REF!</definedName>
    <definedName name="___________ZE6" localSheetId="0">#REF!</definedName>
    <definedName name="___________ZE6">#REF!</definedName>
    <definedName name="__________F" localSheetId="0">#REF!</definedName>
    <definedName name="__________F">#REF!</definedName>
    <definedName name="__________ZC1" localSheetId="0">#REF!</definedName>
    <definedName name="__________ZC1">#REF!</definedName>
    <definedName name="__________ZE1" localSheetId="0">#REF!</definedName>
    <definedName name="__________ZE1">#REF!</definedName>
    <definedName name="__________ZE2" localSheetId="0">#REF!</definedName>
    <definedName name="__________ZE2">#REF!</definedName>
    <definedName name="__________ZE3" localSheetId="0">#REF!</definedName>
    <definedName name="__________ZE3">#REF!</definedName>
    <definedName name="__________ZE4" localSheetId="0">#REF!</definedName>
    <definedName name="__________ZE4">#REF!</definedName>
    <definedName name="__________ZE5" localSheetId="0">#REF!</definedName>
    <definedName name="__________ZE5">#REF!</definedName>
    <definedName name="__________ZE6" localSheetId="0">#REF!</definedName>
    <definedName name="__________ZE6">#REF!</definedName>
    <definedName name="_________F" localSheetId="0">#REF!</definedName>
    <definedName name="_________F">#REF!</definedName>
    <definedName name="_________qw1" localSheetId="0">comp [3]custo!$I$997:$J$997</definedName>
    <definedName name="_________qw1">comp [3]custo!$I$997:$J$997</definedName>
    <definedName name="_________ZC1" localSheetId="0">#REF!</definedName>
    <definedName name="_________ZC1">#REF!</definedName>
    <definedName name="_________ZE1" localSheetId="0">#REF!</definedName>
    <definedName name="_________ZE1">#REF!</definedName>
    <definedName name="_________ZE2" localSheetId="0">#REF!</definedName>
    <definedName name="_________ZE2">#REF!</definedName>
    <definedName name="_________ZE3" localSheetId="0">#REF!</definedName>
    <definedName name="_________ZE3">#REF!</definedName>
    <definedName name="_________ZE4" localSheetId="0">#REF!</definedName>
    <definedName name="_________ZE4">#REF!</definedName>
    <definedName name="_________ZE5" localSheetId="0">#REF!</definedName>
    <definedName name="_________ZE5">#REF!</definedName>
    <definedName name="_________ZE6" localSheetId="0">#REF!</definedName>
    <definedName name="_________ZE6">#REF!</definedName>
    <definedName name="________F" localSheetId="0">#REF!</definedName>
    <definedName name="________F">#REF!</definedName>
    <definedName name="________PAG1" localSheetId="0">#REF!</definedName>
    <definedName name="________PAG1">#REF!</definedName>
    <definedName name="________ZC1" localSheetId="0">#REF!</definedName>
    <definedName name="________ZC1">#REF!</definedName>
    <definedName name="________ZE1" localSheetId="0">#REF!</definedName>
    <definedName name="________ZE1">#REF!</definedName>
    <definedName name="________ZE2" localSheetId="0">#REF!</definedName>
    <definedName name="________ZE2">#REF!</definedName>
    <definedName name="________ZE3" localSheetId="0">#REF!</definedName>
    <definedName name="________ZE3">#REF!</definedName>
    <definedName name="________ZE4" localSheetId="0">#REF!</definedName>
    <definedName name="________ZE4">#REF!</definedName>
    <definedName name="________ZE5" localSheetId="0">#REF!</definedName>
    <definedName name="________ZE5">#REF!</definedName>
    <definedName name="________ZE6" localSheetId="0">#REF!</definedName>
    <definedName name="________ZE6">#REF!</definedName>
    <definedName name="_______F" localSheetId="0">#REF!</definedName>
    <definedName name="_______F">#REF!</definedName>
    <definedName name="_______PAG1" localSheetId="0">#REF!</definedName>
    <definedName name="_______PAG1">#REF!</definedName>
    <definedName name="_______qw1" localSheetId="0">comp [3]custo!$I$997:$J$997</definedName>
    <definedName name="_______qw1">comp [3]custo!$I$997:$J$997</definedName>
    <definedName name="_______ZC1" localSheetId="0">#REF!</definedName>
    <definedName name="_______ZC1">#REF!</definedName>
    <definedName name="_______ZE1" localSheetId="0">#REF!</definedName>
    <definedName name="_______ZE1">#REF!</definedName>
    <definedName name="_______ZE2" localSheetId="0">#REF!</definedName>
    <definedName name="_______ZE2">#REF!</definedName>
    <definedName name="_______ZE3" localSheetId="0">#REF!</definedName>
    <definedName name="_______ZE3">#REF!</definedName>
    <definedName name="_______ZE4" localSheetId="0">#REF!</definedName>
    <definedName name="_______ZE4">#REF!</definedName>
    <definedName name="_______ZE5" localSheetId="0">#REF!</definedName>
    <definedName name="_______ZE5">#REF!</definedName>
    <definedName name="_______ZE6" localSheetId="0">#REF!</definedName>
    <definedName name="_______ZE6">#REF!</definedName>
    <definedName name="______F" localSheetId="0">#REF!</definedName>
    <definedName name="______F">#REF!</definedName>
    <definedName name="______PAG1" localSheetId="0">#REF!</definedName>
    <definedName name="______PAG1">#REF!</definedName>
    <definedName name="______ZC1" localSheetId="0">#REF!</definedName>
    <definedName name="______ZC1">#REF!</definedName>
    <definedName name="______ZE1" localSheetId="0">#REF!</definedName>
    <definedName name="______ZE1">#REF!</definedName>
    <definedName name="______ZE2" localSheetId="0">#REF!</definedName>
    <definedName name="______ZE2">#REF!</definedName>
    <definedName name="______ZE3" localSheetId="0">#REF!</definedName>
    <definedName name="______ZE3">#REF!</definedName>
    <definedName name="______ZE4" localSheetId="0">#REF!</definedName>
    <definedName name="______ZE4">#REF!</definedName>
    <definedName name="______ZE5" localSheetId="0">#REF!</definedName>
    <definedName name="______ZE5">#REF!</definedName>
    <definedName name="______ZE6" localSheetId="0">#REF!</definedName>
    <definedName name="______ZE6">#REF!</definedName>
    <definedName name="_____F" localSheetId="0">#REF!</definedName>
    <definedName name="_____F">#REF!</definedName>
    <definedName name="_____PAG1" localSheetId="0">#REF!</definedName>
    <definedName name="_____PAG1">#REF!</definedName>
    <definedName name="_____qw1" localSheetId="0">comp [3]custo!$I$997:$J$997</definedName>
    <definedName name="_____qw1">comp [3]custo!$I$997:$J$997</definedName>
    <definedName name="_____ZC1" localSheetId="0">#REF!</definedName>
    <definedName name="_____ZC1">#REF!</definedName>
    <definedName name="_____ZE1" localSheetId="0">#REF!</definedName>
    <definedName name="_____ZE1">#REF!</definedName>
    <definedName name="_____ZE2" localSheetId="0">#REF!</definedName>
    <definedName name="_____ZE2">#REF!</definedName>
    <definedName name="_____ZE3" localSheetId="0">#REF!</definedName>
    <definedName name="_____ZE3">#REF!</definedName>
    <definedName name="_____ZE4" localSheetId="0">#REF!</definedName>
    <definedName name="_____ZE4">#REF!</definedName>
    <definedName name="_____ZE5" localSheetId="0">#REF!</definedName>
    <definedName name="_____ZE5">#REF!</definedName>
    <definedName name="_____ZE6" localSheetId="0">#REF!</definedName>
    <definedName name="_____ZE6">#REF!</definedName>
    <definedName name="____F" localSheetId="0">#REF!</definedName>
    <definedName name="____F">#REF!</definedName>
    <definedName name="____MZ1155">[4]Mezcla!$F$37</definedName>
    <definedName name="____PAG1" localSheetId="0">#REF!</definedName>
    <definedName name="____PAG1">#REF!</definedName>
    <definedName name="____ZC1" localSheetId="0">#REF!</definedName>
    <definedName name="____ZC1">#REF!</definedName>
    <definedName name="____ZE1" localSheetId="0">#REF!</definedName>
    <definedName name="____ZE1">#REF!</definedName>
    <definedName name="____ZE2" localSheetId="0">#REF!</definedName>
    <definedName name="____ZE2">#REF!</definedName>
    <definedName name="____ZE3" localSheetId="0">#REF!</definedName>
    <definedName name="____ZE3">#REF!</definedName>
    <definedName name="____ZE4" localSheetId="0">#REF!</definedName>
    <definedName name="____ZE4">#REF!</definedName>
    <definedName name="____ZE5" localSheetId="0">#REF!</definedName>
    <definedName name="____ZE5">#REF!</definedName>
    <definedName name="____ZE6" localSheetId="0">#REF!</definedName>
    <definedName name="____ZE6">#REF!</definedName>
    <definedName name="___F" localSheetId="0">#REF!</definedName>
    <definedName name="___F">#REF!</definedName>
    <definedName name="___hor280">[5]Analisis!$D$63</definedName>
    <definedName name="___PAG1" localSheetId="0">#REF!</definedName>
    <definedName name="___PAG1">#REF!</definedName>
    <definedName name="___pu5">[6]Sheet5!$E:$E</definedName>
    <definedName name="___ZC1" localSheetId="0">#REF!</definedName>
    <definedName name="___ZC1">#REF!</definedName>
    <definedName name="___ZC2" localSheetId="0">#REF!</definedName>
    <definedName name="___ZC2">#REF!</definedName>
    <definedName name="___ZE1" localSheetId="0">#REF!</definedName>
    <definedName name="___ZE1">#REF!</definedName>
    <definedName name="___ZE2" localSheetId="0">#REF!</definedName>
    <definedName name="___ZE2">#REF!</definedName>
    <definedName name="___ZE3" localSheetId="0">#REF!</definedName>
    <definedName name="___ZE3">#REF!</definedName>
    <definedName name="___ZE4" localSheetId="0">#REF!</definedName>
    <definedName name="___ZE4">#REF!</definedName>
    <definedName name="___ZE5" localSheetId="0">#REF!</definedName>
    <definedName name="___ZE5">#REF!</definedName>
    <definedName name="___ZE6" localSheetId="0">#REF!</definedName>
    <definedName name="___ZE6">#REF!</definedName>
    <definedName name="__F" localSheetId="0">#REF!</definedName>
    <definedName name="__F">#REF!</definedName>
    <definedName name="__hor210">'[7]anal term'!$G$1512</definedName>
    <definedName name="__PAG1" localSheetId="0">#REF!</definedName>
    <definedName name="__PAG1">#REF!</definedName>
    <definedName name="__pu5">[8]Sheet5!$E:$E</definedName>
    <definedName name="__REALIZADO" localSheetId="0">[2]PRESUPUESTO!#REF!</definedName>
    <definedName name="__REALIZADO">[2]PRESUPUESTO!#REF!</definedName>
    <definedName name="__REALIZADO_10" localSheetId="0">#REF!</definedName>
    <definedName name="__REALIZADO_10">#REF!</definedName>
    <definedName name="__REALIZADO_11" localSheetId="0">#REF!</definedName>
    <definedName name="__REALIZADO_11">#REF!</definedName>
    <definedName name="__REALIZADO_5" localSheetId="0">#REF!</definedName>
    <definedName name="__REALIZADO_5">#REF!</definedName>
    <definedName name="__REALIZADO_6" localSheetId="0">#REF!</definedName>
    <definedName name="__REALIZADO_6">#REF!</definedName>
    <definedName name="__REALIZADO_7" localSheetId="0">#REF!</definedName>
    <definedName name="__REALIZADO_7">#REF!</definedName>
    <definedName name="__REALIZADO_8" localSheetId="0">#REF!</definedName>
    <definedName name="__REALIZADO_8">#REF!</definedName>
    <definedName name="__REALIZADO_9" localSheetId="0">#REF!</definedName>
    <definedName name="__REALIZADO_9">#REF!</definedName>
    <definedName name="__ZC1" localSheetId="0">#REF!</definedName>
    <definedName name="__ZC1">#REF!</definedName>
    <definedName name="__ZC1_8" localSheetId="0">#REF!</definedName>
    <definedName name="__ZC1_8">#REF!</definedName>
    <definedName name="__ZC2" localSheetId="0">#REF!</definedName>
    <definedName name="__ZC2">#REF!</definedName>
    <definedName name="__ZE1" localSheetId="0">#REF!</definedName>
    <definedName name="__ZE1">#REF!</definedName>
    <definedName name="__ZE1_8" localSheetId="0">#REF!</definedName>
    <definedName name="__ZE1_8">#REF!</definedName>
    <definedName name="__ZE2" localSheetId="0">#REF!</definedName>
    <definedName name="__ZE2">#REF!</definedName>
    <definedName name="__ZE2_8" localSheetId="0">#REF!</definedName>
    <definedName name="__ZE2_8">#REF!</definedName>
    <definedName name="__ZE3" localSheetId="0">#REF!</definedName>
    <definedName name="__ZE3">#REF!</definedName>
    <definedName name="__ZE3_8" localSheetId="0">#REF!</definedName>
    <definedName name="__ZE3_8">#REF!</definedName>
    <definedName name="__ZE4" localSheetId="0">#REF!</definedName>
    <definedName name="__ZE4">#REF!</definedName>
    <definedName name="__ZE4_8" localSheetId="0">#REF!</definedName>
    <definedName name="__ZE4_8">#REF!</definedName>
    <definedName name="__ZE5" localSheetId="0">#REF!</definedName>
    <definedName name="__ZE5">#REF!</definedName>
    <definedName name="__ZE5_8" localSheetId="0">#REF!</definedName>
    <definedName name="__ZE5_8">#REF!</definedName>
    <definedName name="__ZE6" localSheetId="0">#REF!</definedName>
    <definedName name="__ZE6">#REF!</definedName>
    <definedName name="__ZE6_8" localSheetId="0">#REF!</definedName>
    <definedName name="__ZE6_8">#REF!</definedName>
    <definedName name="_00_RESUMEN" localSheetId="0">#REF!</definedName>
    <definedName name="_00_RESUMEN">#REF!</definedName>
    <definedName name="_01_Guadalupe" localSheetId="0">#REF!</definedName>
    <definedName name="_01_Guadalupe">#REF!</definedName>
    <definedName name="_02_Amarilla" localSheetId="0">#REF!</definedName>
    <definedName name="_02_Amarilla">#REF!</definedName>
    <definedName name="_03_Cocha" localSheetId="0">#REF!</definedName>
    <definedName name="_03_Cocha">#REF!</definedName>
    <definedName name="_04_Minadores" localSheetId="0">#REF!</definedName>
    <definedName name="_04_Minadores">#REF!</definedName>
    <definedName name="_05_Cabeno" localSheetId="0">#REF!</definedName>
    <definedName name="_05_Cabeno">#REF!</definedName>
    <definedName name="_06_Recodo" localSheetId="0">#REF!</definedName>
    <definedName name="_06_Recodo">#REF!</definedName>
    <definedName name="_07_Chingual" localSheetId="0">#REF!</definedName>
    <definedName name="_07_Chingual">#REF!</definedName>
    <definedName name="_08_Jordán" localSheetId="0">#REF!</definedName>
    <definedName name="_08_Jordán">#REF!</definedName>
    <definedName name="_09_Sabaleta" localSheetId="0">#REF!</definedName>
    <definedName name="_09_Sabaleta">#REF!</definedName>
    <definedName name="_1">#N/A</definedName>
    <definedName name="_1_6">NA()</definedName>
    <definedName name="_10_Chongo" localSheetId="0">#REF!</definedName>
    <definedName name="_10_Chongo">#REF!</definedName>
    <definedName name="_11_Mariachi" localSheetId="0">#REF!</definedName>
    <definedName name="_11_Mariachi">#REF!</definedName>
    <definedName name="_12_Chispa" localSheetId="0">#REF!</definedName>
    <definedName name="_12_Chispa">#REF!</definedName>
    <definedName name="_13_Bijagual" localSheetId="0">#REF!</definedName>
    <definedName name="_13_Bijagual">#REF!</definedName>
    <definedName name="_14_Bicundo" localSheetId="0">#REF!</definedName>
    <definedName name="_14_Bicundo">#REF!</definedName>
    <definedName name="_15_Juntas" localSheetId="0">#REF!</definedName>
    <definedName name="_15_Juntas">#REF!</definedName>
    <definedName name="_16_Industria" localSheetId="0">#REF!</definedName>
    <definedName name="_16_Industria">#REF!</definedName>
    <definedName name="_17_Palmar" localSheetId="0">#REF!</definedName>
    <definedName name="_17_Palmar">#REF!</definedName>
    <definedName name="_18_Sucio" localSheetId="0">#REF!</definedName>
    <definedName name="_18_Sucio">#REF!</definedName>
    <definedName name="_a" localSheetId="0">#REF!</definedName>
    <definedName name="_a">#REF!</definedName>
    <definedName name="_a_10" localSheetId="0">#REF!</definedName>
    <definedName name="_a_10">#REF!</definedName>
    <definedName name="_a_11" localSheetId="0">#REF!</definedName>
    <definedName name="_a_11">#REF!</definedName>
    <definedName name="_a_5" localSheetId="0">#REF!</definedName>
    <definedName name="_a_5">#REF!</definedName>
    <definedName name="_a_6" localSheetId="0">#REF!</definedName>
    <definedName name="_a_6">#REF!</definedName>
    <definedName name="_a_7" localSheetId="0">#REF!</definedName>
    <definedName name="_a_7">#REF!</definedName>
    <definedName name="_a_8" localSheetId="0">#REF!</definedName>
    <definedName name="_a_8">#REF!</definedName>
    <definedName name="_a_9" localSheetId="0">#REF!</definedName>
    <definedName name="_a_9">#REF!</definedName>
    <definedName name="_b" localSheetId="0">#REF!</definedName>
    <definedName name="_b">#REF!</definedName>
    <definedName name="_b_6" localSheetId="0">#REF!</definedName>
    <definedName name="_b_6">#REF!</definedName>
    <definedName name="_c">NA()</definedName>
    <definedName name="_CAL50">[9]insumo!$D$11</definedName>
    <definedName name="_d">NA()</definedName>
    <definedName name="_f" localSheetId="0">#REF!</definedName>
    <definedName name="_f">#REF!</definedName>
    <definedName name="_f_6" localSheetId="0">#REF!</definedName>
    <definedName name="_f_6">#REF!</definedName>
    <definedName name="_FER90" localSheetId="0">#REF!</definedName>
    <definedName name="_FER90">#REF!</definedName>
    <definedName name="_Fill" localSheetId="0" hidden="1">#REF!</definedName>
    <definedName name="_Fill" hidden="1">#REF!</definedName>
    <definedName name="_xlnm._FilterDatabase" localSheetId="0" hidden="1">LP!$A$5:$F$1151</definedName>
    <definedName name="_FIN50" localSheetId="0">#REF!</definedName>
    <definedName name="_FIN50">#REF!</definedName>
    <definedName name="_hor210">'[7]anal term'!$G$1512</definedName>
    <definedName name="_i" localSheetId="0">#REF!</definedName>
    <definedName name="_i">#REF!</definedName>
    <definedName name="_i_6" localSheetId="0">#REF!</definedName>
    <definedName name="_i_6">#REF!</definedName>
    <definedName name="_Key1" localSheetId="0" hidden="1">#REF!</definedName>
    <definedName name="_Key1" hidden="1">#REF!</definedName>
    <definedName name="_Key2" localSheetId="0" hidden="1">#REF!</definedName>
    <definedName name="_Key2" hidden="1">#REF!</definedName>
    <definedName name="_m" localSheetId="0">#REF!</definedName>
    <definedName name="_m">#REF!</definedName>
    <definedName name="_m_6" localSheetId="0">#REF!</definedName>
    <definedName name="_m_6">#REF!</definedName>
    <definedName name="_MAAL">[10]MOJornal!$D$31</definedName>
    <definedName name="_MOV02" localSheetId="0">#REF!</definedName>
    <definedName name="_MOV02">#REF!</definedName>
    <definedName name="_MOV03" localSheetId="0">#REF!</definedName>
    <definedName name="_MOV03">#REF!</definedName>
    <definedName name="_MUR100" localSheetId="0">#REF!</definedName>
    <definedName name="_MUR100">#REF!</definedName>
    <definedName name="_MUR12" localSheetId="0">#REF!</definedName>
    <definedName name="_MUR12">#REF!</definedName>
    <definedName name="_MUR14" localSheetId="0">#REF!</definedName>
    <definedName name="_MUR14">#REF!</definedName>
    <definedName name="_MUR36" localSheetId="0">#REF!</definedName>
    <definedName name="_MUR36">#REF!</definedName>
    <definedName name="_MUR90" localSheetId="0">#REF!</definedName>
    <definedName name="_MUR90">#REF!</definedName>
    <definedName name="_MZ1155">[9]Mezcla!$G$37</definedName>
    <definedName name="_mz125" localSheetId="0">[9]Mezcla!#REF!</definedName>
    <definedName name="_mz125">[9]Mezcla!#REF!</definedName>
    <definedName name="_MZ13" localSheetId="0">[9]Mezcla!#REF!</definedName>
    <definedName name="_MZ13">[9]Mezcla!#REF!</definedName>
    <definedName name="_MZ14" localSheetId="0">[9]Mezcla!#REF!</definedName>
    <definedName name="_MZ14">[9]Mezcla!#REF!</definedName>
    <definedName name="_MZ17" localSheetId="0">[9]Mezcla!#REF!</definedName>
    <definedName name="_MZ17">[9]Mezcla!#REF!</definedName>
    <definedName name="_o" localSheetId="0">#REF!</definedName>
    <definedName name="_o">#REF!</definedName>
    <definedName name="_o_10" localSheetId="0">#REF!</definedName>
    <definedName name="_o_10">#REF!</definedName>
    <definedName name="_o_11" localSheetId="0">#REF!</definedName>
    <definedName name="_o_11">#REF!</definedName>
    <definedName name="_o_5" localSheetId="0">#REF!</definedName>
    <definedName name="_o_5">#REF!</definedName>
    <definedName name="_o_6" localSheetId="0">#REF!</definedName>
    <definedName name="_o_6">#REF!</definedName>
    <definedName name="_o_7" localSheetId="0">#REF!</definedName>
    <definedName name="_o_7">#REF!</definedName>
    <definedName name="_o_8" localSheetId="0">#REF!</definedName>
    <definedName name="_o_8">#REF!</definedName>
    <definedName name="_o_9" localSheetId="0">#REF!</definedName>
    <definedName name="_o_9">#REF!</definedName>
    <definedName name="_OP1AL">[11]MOJornal!$D$41</definedName>
    <definedName name="_OP2AL">[10]MOJornal!$D$51</definedName>
    <definedName name="_OP3AL">[11]MOJornal!$D$61</definedName>
    <definedName name="_Order1" hidden="1">255</definedName>
    <definedName name="_Order2" hidden="1">255</definedName>
    <definedName name="_p" localSheetId="0">#REF!</definedName>
    <definedName name="_p">#REF!</definedName>
    <definedName name="_p_10" localSheetId="0">#REF!</definedName>
    <definedName name="_p_10">#REF!</definedName>
    <definedName name="_p_11" localSheetId="0">#REF!</definedName>
    <definedName name="_p_11">#REF!</definedName>
    <definedName name="_p_5" localSheetId="0">#REF!</definedName>
    <definedName name="_p_5">#REF!</definedName>
    <definedName name="_p_6" localSheetId="0">#REF!</definedName>
    <definedName name="_p_6">#REF!</definedName>
    <definedName name="_p_7" localSheetId="0">#REF!</definedName>
    <definedName name="_p_7">#REF!</definedName>
    <definedName name="_p_8" localSheetId="0">#REF!</definedName>
    <definedName name="_p_8">#REF!</definedName>
    <definedName name="_p_9" localSheetId="0">#REF!</definedName>
    <definedName name="_p_9">#REF!</definedName>
    <definedName name="_PAG1" localSheetId="0">#REF!</definedName>
    <definedName name="_PAG1">#REF!</definedName>
    <definedName name="_PAN101" localSheetId="0">#REF!</definedName>
    <definedName name="_PAN101">#REF!</definedName>
    <definedName name="_PAN11" localSheetId="0">#REF!</definedName>
    <definedName name="_PAN11">#REF!</definedName>
    <definedName name="_PAN36" localSheetId="0">#REF!</definedName>
    <definedName name="_PAN36">#REF!</definedName>
    <definedName name="_PAN51" localSheetId="0">#REF!</definedName>
    <definedName name="_PAN51">#REF!</definedName>
    <definedName name="_PAN71" localSheetId="0">#REF!</definedName>
    <definedName name="_PAN71">#REF!</definedName>
    <definedName name="_PH140" localSheetId="0">#REF!</definedName>
    <definedName name="_PH140">#REF!</definedName>
    <definedName name="_PH160" localSheetId="0">#REF!</definedName>
    <definedName name="_PH160">#REF!</definedName>
    <definedName name="_PH180" localSheetId="0">#REF!</definedName>
    <definedName name="_PH180">#REF!</definedName>
    <definedName name="_PH210" localSheetId="0">#REF!</definedName>
    <definedName name="_PH210">#REF!</definedName>
    <definedName name="_PH240" localSheetId="0">#REF!</definedName>
    <definedName name="_PH240">#REF!</definedName>
    <definedName name="_PH250" localSheetId="0">#REF!</definedName>
    <definedName name="_PH250">#REF!</definedName>
    <definedName name="_PH260" localSheetId="0">#REF!</definedName>
    <definedName name="_PH260">#REF!</definedName>
    <definedName name="_PH280" localSheetId="0">#REF!</definedName>
    <definedName name="_PH280">#REF!</definedName>
    <definedName name="_PH300" localSheetId="0">#REF!</definedName>
    <definedName name="_PH300">#REF!</definedName>
    <definedName name="_PH315" localSheetId="0">#REF!</definedName>
    <definedName name="_PH315">#REF!</definedName>
    <definedName name="_PH350" localSheetId="0">#REF!</definedName>
    <definedName name="_PH350">#REF!</definedName>
    <definedName name="_PH400" localSheetId="0">#REF!</definedName>
    <definedName name="_PH400">#REF!</definedName>
    <definedName name="_pl12">[12]analisis!$G$2477</definedName>
    <definedName name="_pl316">[12]analisis!$G$2513</definedName>
    <definedName name="_pl38">[12]analisis!$G$2486</definedName>
    <definedName name="_PTC110" localSheetId="0">#REF!</definedName>
    <definedName name="_PTC110">#REF!</definedName>
    <definedName name="_PTC220" localSheetId="0">#REF!</definedName>
    <definedName name="_PTC220">#REF!</definedName>
    <definedName name="_pu5">[13]Sheet5!$E:$E</definedName>
    <definedName name="_q" localSheetId="0">#REF!</definedName>
    <definedName name="_q">#REF!</definedName>
    <definedName name="_q_10" localSheetId="0">#REF!</definedName>
    <definedName name="_q_10">#REF!</definedName>
    <definedName name="_q_11" localSheetId="0">#REF!</definedName>
    <definedName name="_q_11">#REF!</definedName>
    <definedName name="_q_5" localSheetId="0">#REF!</definedName>
    <definedName name="_q_5">#REF!</definedName>
    <definedName name="_q_6" localSheetId="0">#REF!</definedName>
    <definedName name="_q_6">#REF!</definedName>
    <definedName name="_q_7" localSheetId="0">#REF!</definedName>
    <definedName name="_q_7">#REF!</definedName>
    <definedName name="_q_8" localSheetId="0">#REF!</definedName>
    <definedName name="_q_8">#REF!</definedName>
    <definedName name="_q_9" localSheetId="0">#REF!</definedName>
    <definedName name="_q_9">#REF!</definedName>
    <definedName name="_Sort" localSheetId="0" hidden="1">#REF!</definedName>
    <definedName name="_Sort" hidden="1">#REF!</definedName>
    <definedName name="_tax1" localSheetId="0">[14]Factura!#REF!</definedName>
    <definedName name="_tax1">[14]Factura!#REF!</definedName>
    <definedName name="_tax2" localSheetId="0">[14]Factura!#REF!</definedName>
    <definedName name="_tax2">[14]Factura!#REF!</definedName>
    <definedName name="_tax3" localSheetId="0">[14]Factura!#REF!</definedName>
    <definedName name="_tax3">[14]Factura!#REF!</definedName>
    <definedName name="_tax4" localSheetId="0">[14]Factura!#REF!</definedName>
    <definedName name="_tax4">[14]Factura!#REF!</definedName>
    <definedName name="_TC110" localSheetId="0">#REF!</definedName>
    <definedName name="_TC110">#REF!</definedName>
    <definedName name="_TC220" localSheetId="0">#REF!</definedName>
    <definedName name="_TC220">#REF!</definedName>
    <definedName name="_TCAL">[10]MOJornal!$D$63</definedName>
    <definedName name="_VAR38">[15]Precio!$F$11</definedName>
    <definedName name="_w" localSheetId="0">#REF!</definedName>
    <definedName name="_w">#REF!</definedName>
    <definedName name="_w_10" localSheetId="0">#REF!</definedName>
    <definedName name="_w_10">#REF!</definedName>
    <definedName name="_w_11" localSheetId="0">#REF!</definedName>
    <definedName name="_w_11">#REF!</definedName>
    <definedName name="_w_5" localSheetId="0">#REF!</definedName>
    <definedName name="_w_5">#REF!</definedName>
    <definedName name="_w_6" localSheetId="0">#REF!</definedName>
    <definedName name="_w_6">#REF!</definedName>
    <definedName name="_w_7" localSheetId="0">#REF!</definedName>
    <definedName name="_w_7">#REF!</definedName>
    <definedName name="_w_8" localSheetId="0">#REF!</definedName>
    <definedName name="_w_8">#REF!</definedName>
    <definedName name="_w_9" localSheetId="0">#REF!</definedName>
    <definedName name="_w_9">#REF!</definedName>
    <definedName name="_z" localSheetId="0">#REF!</definedName>
    <definedName name="_z">#REF!</definedName>
    <definedName name="_z_10" localSheetId="0">#REF!</definedName>
    <definedName name="_z_10">#REF!</definedName>
    <definedName name="_z_11" localSheetId="0">#REF!</definedName>
    <definedName name="_z_11">#REF!</definedName>
    <definedName name="_z_5" localSheetId="0">#REF!</definedName>
    <definedName name="_z_5">#REF!</definedName>
    <definedName name="_z_6" localSheetId="0">#REF!</definedName>
    <definedName name="_z_6">#REF!</definedName>
    <definedName name="_z_7" localSheetId="0">#REF!</definedName>
    <definedName name="_z_7">#REF!</definedName>
    <definedName name="_z_8" localSheetId="0">#REF!</definedName>
    <definedName name="_z_8">#REF!</definedName>
    <definedName name="_z_9" localSheetId="0">#REF!</definedName>
    <definedName name="_z_9">#REF!</definedName>
    <definedName name="_ZC1" localSheetId="0">#REF!</definedName>
    <definedName name="_ZC1">#REF!</definedName>
    <definedName name="_ZC1_8" localSheetId="0">#REF!</definedName>
    <definedName name="_ZC1_8">#REF!</definedName>
    <definedName name="_ZC2" localSheetId="0">#REF!</definedName>
    <definedName name="_ZC2">#REF!</definedName>
    <definedName name="_ZE1" localSheetId="0">#REF!</definedName>
    <definedName name="_ZE1">#REF!</definedName>
    <definedName name="_ZE1_8" localSheetId="0">#REF!</definedName>
    <definedName name="_ZE1_8">#REF!</definedName>
    <definedName name="_ZE2" localSheetId="0">#REF!</definedName>
    <definedName name="_ZE2">#REF!</definedName>
    <definedName name="_ZE2_8" localSheetId="0">#REF!</definedName>
    <definedName name="_ZE2_8">#REF!</definedName>
    <definedName name="_ZE3" localSheetId="0">#REF!</definedName>
    <definedName name="_ZE3">#REF!</definedName>
    <definedName name="_ZE3_8" localSheetId="0">#REF!</definedName>
    <definedName name="_ZE3_8">#REF!</definedName>
    <definedName name="_ZE4" localSheetId="0">#REF!</definedName>
    <definedName name="_ZE4">#REF!</definedName>
    <definedName name="_ZE4_8" localSheetId="0">#REF!</definedName>
    <definedName name="_ZE4_8">#REF!</definedName>
    <definedName name="_ZE5" localSheetId="0">#REF!</definedName>
    <definedName name="_ZE5">#REF!</definedName>
    <definedName name="_ZE5_8" localSheetId="0">#REF!</definedName>
    <definedName name="_ZE5_8">#REF!</definedName>
    <definedName name="_ZE6" localSheetId="0">#REF!</definedName>
    <definedName name="_ZE6">#REF!</definedName>
    <definedName name="_ZE6_8" localSheetId="0">#REF!</definedName>
    <definedName name="_ZE6_8">#REF!</definedName>
    <definedName name="a" localSheetId="0">[16]PVC!#REF!</definedName>
    <definedName name="a">[16]PVC!#REF!</definedName>
    <definedName name="A.I.US" localSheetId="0">[17]Resumen!#REF!</definedName>
    <definedName name="A.I.US">[17]Resumen!#REF!</definedName>
    <definedName name="a_10" localSheetId="0">#REF!</definedName>
    <definedName name="a_10">#REF!</definedName>
    <definedName name="a_11" localSheetId="0">#REF!</definedName>
    <definedName name="a_11">#REF!</definedName>
    <definedName name="a_6" localSheetId="0">#REF!</definedName>
    <definedName name="a_6">#REF!</definedName>
    <definedName name="a_7" localSheetId="0">#REF!</definedName>
    <definedName name="a_7">#REF!</definedName>
    <definedName name="a_8" localSheetId="0">#REF!</definedName>
    <definedName name="a_8">#REF!</definedName>
    <definedName name="a_9" localSheetId="0">#REF!</definedName>
    <definedName name="a_9">#REF!</definedName>
    <definedName name="A_IMPRESIÓN_IM" localSheetId="0">#REF!</definedName>
    <definedName name="A_IMPRESIÓN_IM">#REF!</definedName>
    <definedName name="A_IMPRESIÓN_IM_10" localSheetId="0">#REF!</definedName>
    <definedName name="A_IMPRESIÓN_IM_10">#REF!</definedName>
    <definedName name="A_IMPRESIÓN_IM_11" localSheetId="0">#REF!</definedName>
    <definedName name="A_IMPRESIÓN_IM_11">#REF!</definedName>
    <definedName name="A_IMPRESIÓN_IM_5" localSheetId="0">#REF!</definedName>
    <definedName name="A_IMPRESIÓN_IM_5">#REF!</definedName>
    <definedName name="A_IMPRESIÓN_IM_6" localSheetId="0">#REF!</definedName>
    <definedName name="A_IMPRESIÓN_IM_6">#REF!</definedName>
    <definedName name="A_IMPRESIÓN_IM_7" localSheetId="0">#REF!</definedName>
    <definedName name="A_IMPRESIÓN_IM_7">#REF!</definedName>
    <definedName name="A_IMPRESIÓN_IM_8" localSheetId="0">#REF!</definedName>
    <definedName name="A_IMPRESIÓN_IM_8">#REF!</definedName>
    <definedName name="A_IMPRESIÓN_IM_9" localSheetId="0">#REF!</definedName>
    <definedName name="A_IMPRESIÓN_IM_9">#REF!</definedName>
    <definedName name="AA" localSheetId="0">[18]M.O.!#REF!</definedName>
    <definedName name="AA">[18]M.O.!#REF!</definedName>
    <definedName name="aa_3">"$#REF!.$B$109"</definedName>
    <definedName name="AAG">[15]Precio!$F$20</definedName>
    <definedName name="ab" localSheetId="0">[19]Boletín!#REF!</definedName>
    <definedName name="ab">[19]Boletín!#REF!</definedName>
    <definedName name="AC">[9]insumo!$D$4</definedName>
    <definedName name="AC38G40">'[20]LISTADO INSUMOS DEL 2000'!$I$29</definedName>
    <definedName name="acarreo" localSheetId="0">'[21]Listado Equipos a utilizar'!#REF!</definedName>
    <definedName name="acarreo">'[21]Listado Equipos a utilizar'!#REF!</definedName>
    <definedName name="ACARREO12BLOCK12" localSheetId="0">#REF!</definedName>
    <definedName name="ACARREO12BLOCK12">#REF!</definedName>
    <definedName name="ACARREO12BLOCK6" localSheetId="0">#REF!</definedName>
    <definedName name="ACARREO12BLOCK6">#REF!</definedName>
    <definedName name="ACARREO12BLOCK8" localSheetId="0">#REF!</definedName>
    <definedName name="ACARREO12BLOCK8">#REF!</definedName>
    <definedName name="ACARREOADO50080" localSheetId="0">#REF!</definedName>
    <definedName name="ACARREOADO50080">#REF!</definedName>
    <definedName name="ACARREOADO511" localSheetId="0">#REF!</definedName>
    <definedName name="ACARREOADO511">#REF!</definedName>
    <definedName name="ACARREOADO604" localSheetId="0">#REF!</definedName>
    <definedName name="ACARREOADO604">#REF!</definedName>
    <definedName name="ACARREOBLINTEL6X8X8" localSheetId="0">#REF!</definedName>
    <definedName name="ACARREOBLINTEL6X8X8">#REF!</definedName>
    <definedName name="ACARREOBLINTEL8X8X8" localSheetId="0">#REF!</definedName>
    <definedName name="ACARREOBLINTEL8X8X8">#REF!</definedName>
    <definedName name="ACARREOBLOCALPER" localSheetId="0">#REF!</definedName>
    <definedName name="ACARREOBLOCALPER">#REF!</definedName>
    <definedName name="ACARREOBLOCK12" localSheetId="0">#REF!</definedName>
    <definedName name="ACARREOBLOCK12">#REF!</definedName>
    <definedName name="ACARREOBLOCK4" localSheetId="0">#REF!</definedName>
    <definedName name="ACARREOBLOCK4">#REF!</definedName>
    <definedName name="ACARREOBLOCK5" localSheetId="0">#REF!</definedName>
    <definedName name="ACARREOBLOCK5">#REF!</definedName>
    <definedName name="ACARREOBLOCK6" localSheetId="0">#REF!</definedName>
    <definedName name="ACARREOBLOCK6">#REF!</definedName>
    <definedName name="ACARREOBLOCK6DEC" localSheetId="0">#REF!</definedName>
    <definedName name="ACARREOBLOCK6DEC">#REF!</definedName>
    <definedName name="ACARREOBLOCK6TEX" localSheetId="0">#REF!</definedName>
    <definedName name="ACARREOBLOCK6TEX">#REF!</definedName>
    <definedName name="ACARREOBLOCK8" localSheetId="0">#REF!</definedName>
    <definedName name="ACARREOBLOCK8">#REF!</definedName>
    <definedName name="ACARREOBLOCK8DEC" localSheetId="0">#REF!</definedName>
    <definedName name="ACARREOBLOCK8DEC">#REF!</definedName>
    <definedName name="ACARREOBLOCK8TEX" localSheetId="0">#REF!</definedName>
    <definedName name="ACARREOBLOCK8TEX">#REF!</definedName>
    <definedName name="ACARREOBLOVIGA6" localSheetId="0">#REF!</definedName>
    <definedName name="ACARREOBLOVIGA6">#REF!</definedName>
    <definedName name="ACARREOBLOVIGA8" localSheetId="0">#REF!</definedName>
    <definedName name="ACARREOBLOVIGA8">#REF!</definedName>
    <definedName name="ACARREOBLOVJE" localSheetId="0">#REF!</definedName>
    <definedName name="ACARREOBLOVJE">#REF!</definedName>
    <definedName name="ACARREOGRA3030" localSheetId="0">#REF!</definedName>
    <definedName name="ACARREOGRA3030">#REF!</definedName>
    <definedName name="ACARREOGRA4040" localSheetId="0">#REF!</definedName>
    <definedName name="ACARREOGRA4040">#REF!</definedName>
    <definedName name="ACARREOGRANITOVJE" localSheetId="0">#REF!</definedName>
    <definedName name="ACARREOGRANITOVJE">#REF!</definedName>
    <definedName name="ACARREOLAV1" localSheetId="0">#REF!</definedName>
    <definedName name="ACARREOLAV1">#REF!</definedName>
    <definedName name="ACARREOLAV2" localSheetId="0">#REF!</definedName>
    <definedName name="ACARREOLAV2">#REF!</definedName>
    <definedName name="ACARREOPISOS" localSheetId="0">#REF!</definedName>
    <definedName name="ACARREOPISOS">#REF!</definedName>
    <definedName name="ACARREOVER" localSheetId="0">#REF!</definedName>
    <definedName name="ACARREOVER">#REF!</definedName>
    <definedName name="ACARREOZOCALOS" localSheetId="0">#REF!</definedName>
    <definedName name="ACARREOZOCALOS">#REF!</definedName>
    <definedName name="ACARREPTABLETA" localSheetId="0">#REF!</definedName>
    <definedName name="ACARREPTABLETA">#REF!</definedName>
    <definedName name="ACERA" localSheetId="0">#REF!</definedName>
    <definedName name="ACERA">#REF!</definedName>
    <definedName name="acero" localSheetId="0">#REF!</definedName>
    <definedName name="acero">#REF!</definedName>
    <definedName name="Acero.1er.Enrase.Villas" localSheetId="0">#REF!</definedName>
    <definedName name="Acero.1er.Enrase.Villas">#REF!</definedName>
    <definedName name="Acero.1er.Entrepiso.Villa" localSheetId="0">#REF!</definedName>
    <definedName name="Acero.1er.Entrepiso.Villa">#REF!</definedName>
    <definedName name="Acero.2do.Enrase.Villas" localSheetId="0">#REF!</definedName>
    <definedName name="Acero.2do.Enrase.Villas">#REF!</definedName>
    <definedName name="Acero.2do.Entrepiso.Villas" localSheetId="0">#REF!</definedName>
    <definedName name="Acero.2do.Entrepiso.Villas">#REF!</definedName>
    <definedName name="Acero.3erEnrase.Villas" localSheetId="0">#REF!</definedName>
    <definedName name="Acero.3erEnrase.Villas">#REF!</definedName>
    <definedName name="Acero.60" localSheetId="0">#REF!</definedName>
    <definedName name="Acero.60">#REF!</definedName>
    <definedName name="Acero.C1.1erN.Villa">'[22]Detalle Acero'!$H$26</definedName>
    <definedName name="Acero.C1.2doN.Villa" localSheetId="0">#REF!</definedName>
    <definedName name="Acero.C1.2doN.Villa">#REF!</definedName>
    <definedName name="Acero.C2.1erN.Villa">'[22]Detalle Acero'!$L$26</definedName>
    <definedName name="Acero.C3.2doN" localSheetId="0">#REF!</definedName>
    <definedName name="Acero.C3.2doN">#REF!</definedName>
    <definedName name="Acero.C4.1erN.Villa" localSheetId="0">#REF!</definedName>
    <definedName name="Acero.C4.1erN.Villa">#REF!</definedName>
    <definedName name="Acero.C4.2doN.Villas" localSheetId="0">#REF!</definedName>
    <definedName name="Acero.C4.2doN.Villas">#REF!</definedName>
    <definedName name="Acero.Losa.Techo.Villas" localSheetId="0">#REF!</definedName>
    <definedName name="Acero.Losa.Techo.Villas">#REF!</definedName>
    <definedName name="Acero.MA" localSheetId="0">#REF!</definedName>
    <definedName name="Acero.MA">#REF!</definedName>
    <definedName name="Acero.platea.Villa">'[22]Detalle Acero'!$D$26</definedName>
    <definedName name="Acero.V1E.Villas" localSheetId="0">#REF!</definedName>
    <definedName name="Acero.V1E.Villas">#REF!</definedName>
    <definedName name="Acero.V1T.Villas" localSheetId="0">#REF!</definedName>
    <definedName name="Acero.V1T.Villas">#REF!</definedName>
    <definedName name="Acero.V2E.Villas" localSheetId="0">#REF!</definedName>
    <definedName name="Acero.V2E.Villas">#REF!</definedName>
    <definedName name="Acero.V2T.Villas" localSheetId="0">#REF!</definedName>
    <definedName name="Acero.V2T.Villas">#REF!</definedName>
    <definedName name="Acero.V3E.Villas" localSheetId="0">#REF!</definedName>
    <definedName name="Acero.V3E.Villas">#REF!</definedName>
    <definedName name="Acero.V3T.Villas" localSheetId="0">#REF!</definedName>
    <definedName name="Acero.V3T.Villas">#REF!</definedName>
    <definedName name="Acero.V4E.Villas" localSheetId="0">#REF!</definedName>
    <definedName name="Acero.V4E.Villas">#REF!</definedName>
    <definedName name="Acero.V4T.Villas" localSheetId="0">#REF!</definedName>
    <definedName name="Acero.V4T.Villas">#REF!</definedName>
    <definedName name="Acero.V5E.Villas" localSheetId="0">#REF!</definedName>
    <definedName name="Acero.V5E.Villas">#REF!</definedName>
    <definedName name="Acero.Viga.Platea.Villa">'[22]Detalle Acero'!$F$26</definedName>
    <definedName name="Acero_1_2_____Grado_40">[23]Insumos!$B$6:$D$6</definedName>
    <definedName name="Acero_1_4______Grado_40">[23]Insumos!$B$7:$D$7</definedName>
    <definedName name="Acero_2">#N/A</definedName>
    <definedName name="Acero_3">#N/A</definedName>
    <definedName name="Acero_3_4__1_____Grado_40">[23]Insumos!$B$8:$D$8</definedName>
    <definedName name="Acero_3_8______Grado_40">[23]Insumos!$B$9:$D$9</definedName>
    <definedName name="acero_6" localSheetId="0">#REF!</definedName>
    <definedName name="acero_6">#REF!</definedName>
    <definedName name="acero_8" localSheetId="0">#REF!</definedName>
    <definedName name="acero_8">#REF!</definedName>
    <definedName name="Acero_Grado_60">'[24]LISTA DE PRECIO'!$C$6</definedName>
    <definedName name="Acero_MO_Alambre">'[25]ANALISIS PLANTA'!$G$275</definedName>
    <definedName name="Acero_QQ">[26]INSU!$D$9</definedName>
    <definedName name="Acero_QQ_10" localSheetId="0">#REF!</definedName>
    <definedName name="Acero_QQ_10">#REF!</definedName>
    <definedName name="Acero_QQ_11" localSheetId="0">#REF!</definedName>
    <definedName name="Acero_QQ_11">#REF!</definedName>
    <definedName name="Acero_QQ_5" localSheetId="0">#REF!</definedName>
    <definedName name="Acero_QQ_5">#REF!</definedName>
    <definedName name="Acero_QQ_6" localSheetId="0">#REF!</definedName>
    <definedName name="Acero_QQ_6">#REF!</definedName>
    <definedName name="Acero_QQ_7" localSheetId="0">#REF!</definedName>
    <definedName name="Acero_QQ_7">#REF!</definedName>
    <definedName name="Acero_QQ_8" localSheetId="0">#REF!</definedName>
    <definedName name="Acero_QQ_8">#REF!</definedName>
    <definedName name="Acero_QQ_9" localSheetId="0">#REF!</definedName>
    <definedName name="Acero_QQ_9">#REF!</definedName>
    <definedName name="ACERO1" localSheetId="0">#REF!</definedName>
    <definedName name="ACERO1">#REF!</definedName>
    <definedName name="ACERO12" localSheetId="0">#REF!</definedName>
    <definedName name="ACERO12">#REF!</definedName>
    <definedName name="ACERO1225" localSheetId="0">#REF!</definedName>
    <definedName name="ACERO1225">#REF!</definedName>
    <definedName name="ACERO14" localSheetId="0">#REF!</definedName>
    <definedName name="ACERO14">#REF!</definedName>
    <definedName name="ACERO34" localSheetId="0">#REF!</definedName>
    <definedName name="ACERO34">#REF!</definedName>
    <definedName name="ACERO38" localSheetId="0">#REF!</definedName>
    <definedName name="ACERO38">#REF!</definedName>
    <definedName name="ACERO3825" localSheetId="0">#REF!</definedName>
    <definedName name="ACERO3825">#REF!</definedName>
    <definedName name="ACERO40" localSheetId="0">#REF!</definedName>
    <definedName name="ACERO40">#REF!</definedName>
    <definedName name="acero60" localSheetId="0">#REF!</definedName>
    <definedName name="acero60">#REF!</definedName>
    <definedName name="acero60_8" localSheetId="0">#REF!</definedName>
    <definedName name="acero60_8">#REF!</definedName>
    <definedName name="ACERO601" localSheetId="0">#REF!</definedName>
    <definedName name="ACERO601">#REF!</definedName>
    <definedName name="ACERO6012" localSheetId="0">#REF!</definedName>
    <definedName name="ACERO6012">#REF!</definedName>
    <definedName name="ACERO601225" localSheetId="0">#REF!</definedName>
    <definedName name="ACERO601225">#REF!</definedName>
    <definedName name="ACERO6034" localSheetId="0">#REF!</definedName>
    <definedName name="ACERO6034">#REF!</definedName>
    <definedName name="ACERO6038" localSheetId="0">#REF!</definedName>
    <definedName name="ACERO6038">#REF!</definedName>
    <definedName name="ACERO603825" localSheetId="0">#REF!</definedName>
    <definedName name="ACERO603825">#REF!</definedName>
    <definedName name="acerog40">[27]MATERIALES!$G$7</definedName>
    <definedName name="aceroi" localSheetId="0">#REF!</definedName>
    <definedName name="aceroi">#REF!</definedName>
    <definedName name="aceroii" localSheetId="0">#REF!</definedName>
    <definedName name="aceroii">#REF!</definedName>
    <definedName name="aceromalla" localSheetId="0">#REF!</definedName>
    <definedName name="aceromalla">#REF!</definedName>
    <definedName name="ACEROS" localSheetId="0">#REF!</definedName>
    <definedName name="ACEROS">#REF!</definedName>
    <definedName name="ACUEDUCTO" localSheetId="0">[28]INS!#REF!</definedName>
    <definedName name="ACUEDUCTO">[28]INS!#REF!</definedName>
    <definedName name="ACUEDUCTO_8" localSheetId="0">#REF!</definedName>
    <definedName name="ACUEDUCTO_8">#REF!</definedName>
    <definedName name="ADA" localSheetId="0">'[29]CUB-10181-3(Rescision)'!#REF!</definedName>
    <definedName name="ADA">'[29]CUB-10181-3(Rescision)'!#REF!</definedName>
    <definedName name="ADAMIOSIN" localSheetId="0">[9]Mezcla!#REF!</definedName>
    <definedName name="ADAMIOSIN">[9]Mezcla!#REF!</definedName>
    <definedName name="ADAPTADOR_HEM_PVC_1" localSheetId="0">#REF!</definedName>
    <definedName name="ADAPTADOR_HEM_PVC_1">#REF!</definedName>
    <definedName name="ADAPTADOR_HEM_PVC_1_10" localSheetId="0">#REF!</definedName>
    <definedName name="ADAPTADOR_HEM_PVC_1_10">#REF!</definedName>
    <definedName name="ADAPTADOR_HEM_PVC_1_11" localSheetId="0">#REF!</definedName>
    <definedName name="ADAPTADOR_HEM_PVC_1_11">#REF!</definedName>
    <definedName name="ADAPTADOR_HEM_PVC_1_6" localSheetId="0">#REF!</definedName>
    <definedName name="ADAPTADOR_HEM_PVC_1_6">#REF!</definedName>
    <definedName name="ADAPTADOR_HEM_PVC_1_7" localSheetId="0">#REF!</definedName>
    <definedName name="ADAPTADOR_HEM_PVC_1_7">#REF!</definedName>
    <definedName name="ADAPTADOR_HEM_PVC_1_8" localSheetId="0">#REF!</definedName>
    <definedName name="ADAPTADOR_HEM_PVC_1_8">#REF!</definedName>
    <definedName name="ADAPTADOR_HEM_PVC_1_9" localSheetId="0">#REF!</definedName>
    <definedName name="ADAPTADOR_HEM_PVC_1_9">#REF!</definedName>
    <definedName name="ADAPTADOR_HEM_PVC_12" localSheetId="0">#REF!</definedName>
    <definedName name="ADAPTADOR_HEM_PVC_12">#REF!</definedName>
    <definedName name="ADAPTADOR_HEM_PVC_12_10" localSheetId="0">#REF!</definedName>
    <definedName name="ADAPTADOR_HEM_PVC_12_10">#REF!</definedName>
    <definedName name="ADAPTADOR_HEM_PVC_12_11" localSheetId="0">#REF!</definedName>
    <definedName name="ADAPTADOR_HEM_PVC_12_11">#REF!</definedName>
    <definedName name="ADAPTADOR_HEM_PVC_12_6" localSheetId="0">#REF!</definedName>
    <definedName name="ADAPTADOR_HEM_PVC_12_6">#REF!</definedName>
    <definedName name="ADAPTADOR_HEM_PVC_12_7" localSheetId="0">#REF!</definedName>
    <definedName name="ADAPTADOR_HEM_PVC_12_7">#REF!</definedName>
    <definedName name="ADAPTADOR_HEM_PVC_12_8" localSheetId="0">#REF!</definedName>
    <definedName name="ADAPTADOR_HEM_PVC_12_8">#REF!</definedName>
    <definedName name="ADAPTADOR_HEM_PVC_12_9" localSheetId="0">#REF!</definedName>
    <definedName name="ADAPTADOR_HEM_PVC_12_9">#REF!</definedName>
    <definedName name="ADAPTADOR_HEM_PVC_34" localSheetId="0">#REF!</definedName>
    <definedName name="ADAPTADOR_HEM_PVC_34">#REF!</definedName>
    <definedName name="ADAPTADOR_HEM_PVC_34_10" localSheetId="0">#REF!</definedName>
    <definedName name="ADAPTADOR_HEM_PVC_34_10">#REF!</definedName>
    <definedName name="ADAPTADOR_HEM_PVC_34_11" localSheetId="0">#REF!</definedName>
    <definedName name="ADAPTADOR_HEM_PVC_34_11">#REF!</definedName>
    <definedName name="ADAPTADOR_HEM_PVC_34_6" localSheetId="0">#REF!</definedName>
    <definedName name="ADAPTADOR_HEM_PVC_34_6">#REF!</definedName>
    <definedName name="ADAPTADOR_HEM_PVC_34_7" localSheetId="0">#REF!</definedName>
    <definedName name="ADAPTADOR_HEM_PVC_34_7">#REF!</definedName>
    <definedName name="ADAPTADOR_HEM_PVC_34_8" localSheetId="0">#REF!</definedName>
    <definedName name="ADAPTADOR_HEM_PVC_34_8">#REF!</definedName>
    <definedName name="ADAPTADOR_HEM_PVC_34_9" localSheetId="0">#REF!</definedName>
    <definedName name="ADAPTADOR_HEM_PVC_34_9">#REF!</definedName>
    <definedName name="ADAPTADOR_MAC_PVC_1" localSheetId="0">#REF!</definedName>
    <definedName name="ADAPTADOR_MAC_PVC_1">#REF!</definedName>
    <definedName name="ADAPTADOR_MAC_PVC_1_10" localSheetId="0">#REF!</definedName>
    <definedName name="ADAPTADOR_MAC_PVC_1_10">#REF!</definedName>
    <definedName name="ADAPTADOR_MAC_PVC_1_11" localSheetId="0">#REF!</definedName>
    <definedName name="ADAPTADOR_MAC_PVC_1_11">#REF!</definedName>
    <definedName name="ADAPTADOR_MAC_PVC_1_6" localSheetId="0">#REF!</definedName>
    <definedName name="ADAPTADOR_MAC_PVC_1_6">#REF!</definedName>
    <definedName name="ADAPTADOR_MAC_PVC_1_7" localSheetId="0">#REF!</definedName>
    <definedName name="ADAPTADOR_MAC_PVC_1_7">#REF!</definedName>
    <definedName name="ADAPTADOR_MAC_PVC_1_8" localSheetId="0">#REF!</definedName>
    <definedName name="ADAPTADOR_MAC_PVC_1_8">#REF!</definedName>
    <definedName name="ADAPTADOR_MAC_PVC_1_9" localSheetId="0">#REF!</definedName>
    <definedName name="ADAPTADOR_MAC_PVC_1_9">#REF!</definedName>
    <definedName name="ADAPTADOR_MAC_PVC_12" localSheetId="0">#REF!</definedName>
    <definedName name="ADAPTADOR_MAC_PVC_12">#REF!</definedName>
    <definedName name="ADAPTADOR_MAC_PVC_12_10" localSheetId="0">#REF!</definedName>
    <definedName name="ADAPTADOR_MAC_PVC_12_10">#REF!</definedName>
    <definedName name="ADAPTADOR_MAC_PVC_12_11" localSheetId="0">#REF!</definedName>
    <definedName name="ADAPTADOR_MAC_PVC_12_11">#REF!</definedName>
    <definedName name="ADAPTADOR_MAC_PVC_12_6" localSheetId="0">#REF!</definedName>
    <definedName name="ADAPTADOR_MAC_PVC_12_6">#REF!</definedName>
    <definedName name="ADAPTADOR_MAC_PVC_12_7" localSheetId="0">#REF!</definedName>
    <definedName name="ADAPTADOR_MAC_PVC_12_7">#REF!</definedName>
    <definedName name="ADAPTADOR_MAC_PVC_12_8" localSheetId="0">#REF!</definedName>
    <definedName name="ADAPTADOR_MAC_PVC_12_8">#REF!</definedName>
    <definedName name="ADAPTADOR_MAC_PVC_12_9" localSheetId="0">#REF!</definedName>
    <definedName name="ADAPTADOR_MAC_PVC_12_9">#REF!</definedName>
    <definedName name="ADAPTADOR_MAC_PVC_34" localSheetId="0">#REF!</definedName>
    <definedName name="ADAPTADOR_MAC_PVC_34">#REF!</definedName>
    <definedName name="ADAPTADOR_MAC_PVC_34_10" localSheetId="0">#REF!</definedName>
    <definedName name="ADAPTADOR_MAC_PVC_34_10">#REF!</definedName>
    <definedName name="ADAPTADOR_MAC_PVC_34_11" localSheetId="0">#REF!</definedName>
    <definedName name="ADAPTADOR_MAC_PVC_34_11">#REF!</definedName>
    <definedName name="ADAPTADOR_MAC_PVC_34_6" localSheetId="0">#REF!</definedName>
    <definedName name="ADAPTADOR_MAC_PVC_34_6">#REF!</definedName>
    <definedName name="ADAPTADOR_MAC_PVC_34_7" localSheetId="0">#REF!</definedName>
    <definedName name="ADAPTADOR_MAC_PVC_34_7">#REF!</definedName>
    <definedName name="ADAPTADOR_MAC_PVC_34_8" localSheetId="0">#REF!</definedName>
    <definedName name="ADAPTADOR_MAC_PVC_34_8">#REF!</definedName>
    <definedName name="ADAPTADOR_MAC_PVC_34_9" localSheetId="0">#REF!</definedName>
    <definedName name="ADAPTADOR_MAC_PVC_34_9">#REF!</definedName>
    <definedName name="ADAPTCPVCH12" localSheetId="0">#REF!</definedName>
    <definedName name="ADAPTCPVCH12">#REF!</definedName>
    <definedName name="ADAPTCPVCH34" localSheetId="0">#REF!</definedName>
    <definedName name="ADAPTCPVCH34">#REF!</definedName>
    <definedName name="ADAPTCPVCM12" localSheetId="0">#REF!</definedName>
    <definedName name="ADAPTCPVCM12">#REF!</definedName>
    <definedName name="ADAPTCPVCM34" localSheetId="0">#REF!</definedName>
    <definedName name="ADAPTCPVCM34">#REF!</definedName>
    <definedName name="ADAPTPVCH1" localSheetId="0">#REF!</definedName>
    <definedName name="ADAPTPVCH1">#REF!</definedName>
    <definedName name="ADAPTPVCH112" localSheetId="0">#REF!</definedName>
    <definedName name="ADAPTPVCH112">#REF!</definedName>
    <definedName name="ADAPTPVCH12" localSheetId="0">#REF!</definedName>
    <definedName name="ADAPTPVCH12">#REF!</definedName>
    <definedName name="ADAPTPVCH2" localSheetId="0">#REF!</definedName>
    <definedName name="ADAPTPVCH2">#REF!</definedName>
    <definedName name="ADAPTPVCH3" localSheetId="0">#REF!</definedName>
    <definedName name="ADAPTPVCH3">#REF!</definedName>
    <definedName name="ADAPTPVCH34" localSheetId="0">#REF!</definedName>
    <definedName name="ADAPTPVCH34">#REF!</definedName>
    <definedName name="ADAPTPVCH4" localSheetId="0">#REF!</definedName>
    <definedName name="ADAPTPVCH4">#REF!</definedName>
    <definedName name="ADAPTPVCH6" localSheetId="0">#REF!</definedName>
    <definedName name="ADAPTPVCH6">#REF!</definedName>
    <definedName name="ADAPTPVCM1" localSheetId="0">#REF!</definedName>
    <definedName name="ADAPTPVCM1">#REF!</definedName>
    <definedName name="ADAPTPVCM112" localSheetId="0">#REF!</definedName>
    <definedName name="ADAPTPVCM112">#REF!</definedName>
    <definedName name="ADAPTPVCM12" localSheetId="0">#REF!</definedName>
    <definedName name="ADAPTPVCM12">#REF!</definedName>
    <definedName name="ADAPTPVCM2" localSheetId="0">#REF!</definedName>
    <definedName name="ADAPTPVCM2">#REF!</definedName>
    <definedName name="ADAPTPVCM3" localSheetId="0">#REF!</definedName>
    <definedName name="ADAPTPVCM3">#REF!</definedName>
    <definedName name="ADAPTPVCM34" localSheetId="0">#REF!</definedName>
    <definedName name="ADAPTPVCM34">#REF!</definedName>
    <definedName name="ADAPTPVCM4" localSheetId="0">#REF!</definedName>
    <definedName name="ADAPTPVCM4">#REF!</definedName>
    <definedName name="ADAPTPVCM6" localSheetId="0">#REF!</definedName>
    <definedName name="ADAPTPVCM6">#REF!</definedName>
    <definedName name="ADICIONAL">#N/A</definedName>
    <definedName name="ADICIONAL_6">NA()</definedName>
    <definedName name="ADITIVO" localSheetId="0">#REF!</definedName>
    <definedName name="ADITIVO">#REF!</definedName>
    <definedName name="ADITIVO_IMPERMEABILIZANTE" localSheetId="0">#REF!</definedName>
    <definedName name="ADITIVO_IMPERMEABILIZANTE">#REF!</definedName>
    <definedName name="ADITIVO_IMPERMEABILIZANTE_10" localSheetId="0">#REF!</definedName>
    <definedName name="ADITIVO_IMPERMEABILIZANTE_10">#REF!</definedName>
    <definedName name="ADITIVO_IMPERMEABILIZANTE_11" localSheetId="0">#REF!</definedName>
    <definedName name="ADITIVO_IMPERMEABILIZANTE_11">#REF!</definedName>
    <definedName name="ADITIVO_IMPERMEABILIZANTE_6" localSheetId="0">#REF!</definedName>
    <definedName name="ADITIVO_IMPERMEABILIZANTE_6">#REF!</definedName>
    <definedName name="ADITIVO_IMPERMEABILIZANTE_7" localSheetId="0">#REF!</definedName>
    <definedName name="ADITIVO_IMPERMEABILIZANTE_7">#REF!</definedName>
    <definedName name="ADITIVO_IMPERMEABILIZANTE_8" localSheetId="0">#REF!</definedName>
    <definedName name="ADITIVO_IMPERMEABILIZANTE_8">#REF!</definedName>
    <definedName name="ADITIVO_IMPERMEABILIZANTE_9" localSheetId="0">#REF!</definedName>
    <definedName name="ADITIVO_IMPERMEABILIZANTE_9">#REF!</definedName>
    <definedName name="adm">'[30]Resumen Precio Equipos'!$C$28</definedName>
    <definedName name="ADMINISTRATIVOS" localSheetId="0">#REF!</definedName>
    <definedName name="ADMINISTRATIVOS">#REF!</definedName>
    <definedName name="AG">[15]Precio!$F$21</definedName>
    <definedName name="Agregado_3">#N/A</definedName>
    <definedName name="AGREGADOS" localSheetId="0">#REF!</definedName>
    <definedName name="AGREGADOS">#REF!</definedName>
    <definedName name="agricola" localSheetId="0">'[21]Listado Equipos a utilizar'!#REF!</definedName>
    <definedName name="agricola">'[21]Listado Equipos a utilizar'!#REF!</definedName>
    <definedName name="Agua" localSheetId="0">#REF!</definedName>
    <definedName name="Agua">#REF!</definedName>
    <definedName name="Agua.MA" localSheetId="0">#REF!</definedName>
    <definedName name="Agua.MA">#REF!</definedName>
    <definedName name="Agua.Potable.1erN">[31]Análisis!$F$1816</definedName>
    <definedName name="Agua.Potable.3er.4toy5toN">[31]Análisis!$F$1956</definedName>
    <definedName name="Agua_10" localSheetId="0">#REF!</definedName>
    <definedName name="Agua_10">#REF!</definedName>
    <definedName name="Agua_11" localSheetId="0">#REF!</definedName>
    <definedName name="Agua_11">#REF!</definedName>
    <definedName name="Agua_3">#N/A</definedName>
    <definedName name="Agua_6" localSheetId="0">#REF!</definedName>
    <definedName name="Agua_6">#REF!</definedName>
    <definedName name="Agua_7" localSheetId="0">#REF!</definedName>
    <definedName name="Agua_7">#REF!</definedName>
    <definedName name="Agua_8" localSheetId="0">#REF!</definedName>
    <definedName name="Agua_8">#REF!</definedName>
    <definedName name="Agua_9" localSheetId="0">#REF!</definedName>
    <definedName name="Agua_9">#REF!</definedName>
    <definedName name="AGUARRAS" localSheetId="0">#REF!</definedName>
    <definedName name="AGUARRAS">#REF!</definedName>
    <definedName name="AIRE.ACONDICIONADO" localSheetId="0">#REF!</definedName>
    <definedName name="AIRE.ACONDICIONADO">#REF!</definedName>
    <definedName name="AL_ELEC_No10" localSheetId="0">#REF!</definedName>
    <definedName name="AL_ELEC_No10">#REF!</definedName>
    <definedName name="AL_ELEC_No10_10" localSheetId="0">#REF!</definedName>
    <definedName name="AL_ELEC_No10_10">#REF!</definedName>
    <definedName name="AL_ELEC_No10_11" localSheetId="0">#REF!</definedName>
    <definedName name="AL_ELEC_No10_11">#REF!</definedName>
    <definedName name="AL_ELEC_No10_6" localSheetId="0">#REF!</definedName>
    <definedName name="AL_ELEC_No10_6">#REF!</definedName>
    <definedName name="AL_ELEC_No10_7" localSheetId="0">#REF!</definedName>
    <definedName name="AL_ELEC_No10_7">#REF!</definedName>
    <definedName name="AL_ELEC_No10_8" localSheetId="0">#REF!</definedName>
    <definedName name="AL_ELEC_No10_8">#REF!</definedName>
    <definedName name="AL_ELEC_No10_9" localSheetId="0">#REF!</definedName>
    <definedName name="AL_ELEC_No10_9">#REF!</definedName>
    <definedName name="AL_ELEC_No12" localSheetId="0">#REF!</definedName>
    <definedName name="AL_ELEC_No12">#REF!</definedName>
    <definedName name="AL_ELEC_No12_10" localSheetId="0">#REF!</definedName>
    <definedName name="AL_ELEC_No12_10">#REF!</definedName>
    <definedName name="AL_ELEC_No12_11" localSheetId="0">#REF!</definedName>
    <definedName name="AL_ELEC_No12_11">#REF!</definedName>
    <definedName name="AL_ELEC_No12_6" localSheetId="0">#REF!</definedName>
    <definedName name="AL_ELEC_No12_6">#REF!</definedName>
    <definedName name="AL_ELEC_No12_7" localSheetId="0">#REF!</definedName>
    <definedName name="AL_ELEC_No12_7">#REF!</definedName>
    <definedName name="AL_ELEC_No12_8" localSheetId="0">#REF!</definedName>
    <definedName name="AL_ELEC_No12_8">#REF!</definedName>
    <definedName name="AL_ELEC_No12_9" localSheetId="0">#REF!</definedName>
    <definedName name="AL_ELEC_No12_9">#REF!</definedName>
    <definedName name="AL_ELEC_No14" localSheetId="0">#REF!</definedName>
    <definedName name="AL_ELEC_No14">#REF!</definedName>
    <definedName name="AL_ELEC_No14_10" localSheetId="0">#REF!</definedName>
    <definedName name="AL_ELEC_No14_10">#REF!</definedName>
    <definedName name="AL_ELEC_No14_11" localSheetId="0">#REF!</definedName>
    <definedName name="AL_ELEC_No14_11">#REF!</definedName>
    <definedName name="AL_ELEC_No14_6" localSheetId="0">#REF!</definedName>
    <definedName name="AL_ELEC_No14_6">#REF!</definedName>
    <definedName name="AL_ELEC_No14_7" localSheetId="0">#REF!</definedName>
    <definedName name="AL_ELEC_No14_7">#REF!</definedName>
    <definedName name="AL_ELEC_No14_8" localSheetId="0">#REF!</definedName>
    <definedName name="AL_ELEC_No14_8">#REF!</definedName>
    <definedName name="AL_ELEC_No14_9" localSheetId="0">#REF!</definedName>
    <definedName name="AL_ELEC_No14_9">#REF!</definedName>
    <definedName name="AL_ELEC_No6" localSheetId="0">#REF!</definedName>
    <definedName name="AL_ELEC_No6">#REF!</definedName>
    <definedName name="AL_ELEC_No6_10" localSheetId="0">#REF!</definedName>
    <definedName name="AL_ELEC_No6_10">#REF!</definedName>
    <definedName name="AL_ELEC_No6_11" localSheetId="0">#REF!</definedName>
    <definedName name="AL_ELEC_No6_11">#REF!</definedName>
    <definedName name="AL_ELEC_No6_6" localSheetId="0">#REF!</definedName>
    <definedName name="AL_ELEC_No6_6">#REF!</definedName>
    <definedName name="AL_ELEC_No6_7" localSheetId="0">#REF!</definedName>
    <definedName name="AL_ELEC_No6_7">#REF!</definedName>
    <definedName name="AL_ELEC_No6_8" localSheetId="0">#REF!</definedName>
    <definedName name="AL_ELEC_No6_8">#REF!</definedName>
    <definedName name="AL_ELEC_No6_9" localSheetId="0">#REF!</definedName>
    <definedName name="AL_ELEC_No6_9">#REF!</definedName>
    <definedName name="AL_ELEC_No8" localSheetId="0">#REF!</definedName>
    <definedName name="AL_ELEC_No8">#REF!</definedName>
    <definedName name="AL_ELEC_No8_10" localSheetId="0">#REF!</definedName>
    <definedName name="AL_ELEC_No8_10">#REF!</definedName>
    <definedName name="AL_ELEC_No8_11" localSheetId="0">#REF!</definedName>
    <definedName name="AL_ELEC_No8_11">#REF!</definedName>
    <definedName name="AL_ELEC_No8_6" localSheetId="0">#REF!</definedName>
    <definedName name="AL_ELEC_No8_6">#REF!</definedName>
    <definedName name="AL_ELEC_No8_7" localSheetId="0">#REF!</definedName>
    <definedName name="AL_ELEC_No8_7">#REF!</definedName>
    <definedName name="AL_ELEC_No8_8" localSheetId="0">#REF!</definedName>
    <definedName name="AL_ELEC_No8_8">#REF!</definedName>
    <definedName name="AL_ELEC_No8_9" localSheetId="0">#REF!</definedName>
    <definedName name="AL_ELEC_No8_9">#REF!</definedName>
    <definedName name="AL10_" localSheetId="0">#REF!</definedName>
    <definedName name="AL10_">#REF!</definedName>
    <definedName name="AL12_" localSheetId="0">#REF!</definedName>
    <definedName name="AL12_">#REF!</definedName>
    <definedName name="AL14_" localSheetId="0">#REF!</definedName>
    <definedName name="AL14_">#REF!</definedName>
    <definedName name="AL14GALV" localSheetId="0">#REF!</definedName>
    <definedName name="AL14GALV">#REF!</definedName>
    <definedName name="AL18DUPLO" localSheetId="0">#REF!</definedName>
    <definedName name="AL18DUPLO">#REF!</definedName>
    <definedName name="AL18GALV" localSheetId="0">#REF!</definedName>
    <definedName name="AL18GALV">#REF!</definedName>
    <definedName name="AL1C" localSheetId="0">#REF!</definedName>
    <definedName name="AL1C">#REF!</definedName>
    <definedName name="AL2_" localSheetId="0">#REF!</definedName>
    <definedName name="AL2_">#REF!</definedName>
    <definedName name="AL2C" localSheetId="0">#REF!</definedName>
    <definedName name="AL2C">#REF!</definedName>
    <definedName name="AL3C" localSheetId="0">#REF!</definedName>
    <definedName name="AL3C">#REF!</definedName>
    <definedName name="AL4_" localSheetId="0">#REF!</definedName>
    <definedName name="AL4_">#REF!</definedName>
    <definedName name="AL4C" localSheetId="0">#REF!</definedName>
    <definedName name="AL4C">#REF!</definedName>
    <definedName name="AL6_" localSheetId="0">#REF!</definedName>
    <definedName name="AL6_">#REF!</definedName>
    <definedName name="AL8_" localSheetId="0">#REF!</definedName>
    <definedName name="AL8_">#REF!</definedName>
    <definedName name="ALAM18">[15]Precio!$F$15</definedName>
    <definedName name="alambi" localSheetId="0">#REF!</definedName>
    <definedName name="alambi">#REF!</definedName>
    <definedName name="alambii" localSheetId="0">#REF!</definedName>
    <definedName name="alambii">#REF!</definedName>
    <definedName name="alambiii" localSheetId="0">#REF!</definedName>
    <definedName name="alambiii">#REF!</definedName>
    <definedName name="alambiiii" localSheetId="0">#REF!</definedName>
    <definedName name="alambiiii">#REF!</definedName>
    <definedName name="ALAMBRE" localSheetId="0">[9]insumo!#REF!</definedName>
    <definedName name="ALAMBRE">[9]insumo!#REF!</definedName>
    <definedName name="Alambre_3">#N/A</definedName>
    <definedName name="Alambre_galvanizago__18">'[24]LISTA DE PRECIO'!$C$7</definedName>
    <definedName name="Alambre_No._18">[23]Insumos!$B$20:$D$20</definedName>
    <definedName name="Alambre_No.18_3">#N/A</definedName>
    <definedName name="Alambre_Varilla">[26]INSU!$D$17</definedName>
    <definedName name="Alambre_Varilla_10" localSheetId="0">#REF!</definedName>
    <definedName name="Alambre_Varilla_10">#REF!</definedName>
    <definedName name="Alambre_Varilla_11" localSheetId="0">#REF!</definedName>
    <definedName name="Alambre_Varilla_11">#REF!</definedName>
    <definedName name="Alambre_Varilla_5" localSheetId="0">#REF!</definedName>
    <definedName name="Alambre_Varilla_5">#REF!</definedName>
    <definedName name="Alambre_Varilla_6" localSheetId="0">#REF!</definedName>
    <definedName name="Alambre_Varilla_6">#REF!</definedName>
    <definedName name="Alambre_Varilla_7" localSheetId="0">#REF!</definedName>
    <definedName name="Alambre_Varilla_7">#REF!</definedName>
    <definedName name="Alambre_Varilla_8" localSheetId="0">#REF!</definedName>
    <definedName name="Alambre_Varilla_8">#REF!</definedName>
    <definedName name="Alambre_Varilla_9" localSheetId="0">#REF!</definedName>
    <definedName name="Alambre_Varilla_9">#REF!</definedName>
    <definedName name="alambre18" localSheetId="0">#REF!</definedName>
    <definedName name="alambre18">#REF!</definedName>
    <definedName name="Alambre18.MA" localSheetId="0">#REF!</definedName>
    <definedName name="Alambre18.MA">#REF!</definedName>
    <definedName name="alambre18_8" localSheetId="0">#REF!</definedName>
    <definedName name="alambre18_8">#REF!</definedName>
    <definedName name="ALAMBRED">[9]insumo!$D$5</definedName>
    <definedName name="ALBANIL" localSheetId="0">#REF!</definedName>
    <definedName name="ALBANIL">#REF!</definedName>
    <definedName name="ALBANIL2">[32]M.O.!$C$12</definedName>
    <definedName name="ALBANIL2_10" localSheetId="0">#REF!</definedName>
    <definedName name="ALBANIL2_10">#REF!</definedName>
    <definedName name="ALBANIL2_11" localSheetId="0">#REF!</definedName>
    <definedName name="ALBANIL2_11">#REF!</definedName>
    <definedName name="ALBANIL2_6" localSheetId="0">#REF!</definedName>
    <definedName name="ALBANIL2_6">#REF!</definedName>
    <definedName name="ALBANIL2_7" localSheetId="0">#REF!</definedName>
    <definedName name="ALBANIL2_7">#REF!</definedName>
    <definedName name="ALBANIL2_8" localSheetId="0">#REF!</definedName>
    <definedName name="ALBANIL2_8">#REF!</definedName>
    <definedName name="ALBANIL2_9" localSheetId="0">#REF!</definedName>
    <definedName name="ALBANIL2_9">#REF!</definedName>
    <definedName name="ALBANIL3" localSheetId="0">#REF!</definedName>
    <definedName name="ALBANIL3">#REF!</definedName>
    <definedName name="Ali.Desde.Trans.Villas" localSheetId="0">#REF!</definedName>
    <definedName name="Ali.Desde.Trans.Villas">#REF!</definedName>
    <definedName name="Alim.a.Trnsf." localSheetId="0">#REF!</definedName>
    <definedName name="Alim.a.Trnsf.">#REF!</definedName>
    <definedName name="Alq._Madera_P_Rampa_____Incl._M_O">[23]Insumos!$B$127:$D$127</definedName>
    <definedName name="Alq._Madera_P_Viga_____Incl._M_O">[23]Insumos!$B$128:$D$128</definedName>
    <definedName name="Alq._Madera_P_Vigas_y_Columnas_Amarre____Incl._M_O">[23]Insumos!$B$129:$D$129</definedName>
    <definedName name="ALQ_416">'[25]ANALISIS PLANTA'!$F$772</definedName>
    <definedName name="alq_MAQUITO">'[25]ANALISIS PLANTA'!$F$835</definedName>
    <definedName name="ALTATENSION" localSheetId="0">#REF!</definedName>
    <definedName name="ALTATENSION">#REF!</definedName>
    <definedName name="altura" localSheetId="0">[33]presupuesto!#REF!</definedName>
    <definedName name="altura">[33]presupuesto!#REF!</definedName>
    <definedName name="ana" localSheetId="0">#REF!</definedName>
    <definedName name="ana">#REF!</definedName>
    <definedName name="ana_6" localSheetId="0">#REF!</definedName>
    <definedName name="ana_6">#REF!</definedName>
    <definedName name="ANAACEROS" localSheetId="0">#REF!</definedName>
    <definedName name="ANAACEROS">#REF!</definedName>
    <definedName name="ANABLOQUESMUROS" localSheetId="0">#REF!</definedName>
    <definedName name="ANABLOQUESMUROS">#REF!</definedName>
    <definedName name="ANABORDILLOS" localSheetId="0">#REF!</definedName>
    <definedName name="ANABORDILLOS">#REF!</definedName>
    <definedName name="ANACASETAS" localSheetId="0">#REF!</definedName>
    <definedName name="ANACASETAS">#REF!</definedName>
    <definedName name="ANACONTEN" localSheetId="0">#REF!</definedName>
    <definedName name="ANACONTEN">#REF!</definedName>
    <definedName name="ANADESPLUV" localSheetId="0">#REF!</definedName>
    <definedName name="ANADESPLUV">#REF!</definedName>
    <definedName name="ANAEMPAÑETES" localSheetId="0">#REF!</definedName>
    <definedName name="ANAEMPAÑETES">#REF!</definedName>
    <definedName name="ANAESCALONES" localSheetId="0">#REF!</definedName>
    <definedName name="ANAESCALONES">#REF!</definedName>
    <definedName name="ANAHAANTEP" localSheetId="0">#REF!</definedName>
    <definedName name="ANAHAANTEP">#REF!</definedName>
    <definedName name="ANAHABADENES" localSheetId="0">#REF!</definedName>
    <definedName name="ANAHABADENES">#REF!</definedName>
    <definedName name="ANAHACOL" localSheetId="0">#REF!</definedName>
    <definedName name="ANAHACOL">#REF!</definedName>
    <definedName name="ANAHACOLAMA" localSheetId="0">#REF!</definedName>
    <definedName name="ANAHACOLAMA">#REF!</definedName>
    <definedName name="ANAHACOLCIR" localSheetId="0">#REF!</definedName>
    <definedName name="ANAHACOLCIR">#REF!</definedName>
    <definedName name="ANAHADINTELES" localSheetId="0">#REF!</definedName>
    <definedName name="ANAHADINTELES">#REF!</definedName>
    <definedName name="ANAHALOSASMONO" localSheetId="0">#REF!</definedName>
    <definedName name="ANAHALOSASMONO">#REF!</definedName>
    <definedName name="ANAHAMUROS" localSheetId="0">#REF!</definedName>
    <definedName name="ANAHAMUROS">#REF!</definedName>
    <definedName name="ANAHARAMPASESC" localSheetId="0">#REF!</definedName>
    <definedName name="ANAHARAMPASESC">#REF!</definedName>
    <definedName name="ANAHAVIGAS" localSheetId="0">#REF!</definedName>
    <definedName name="ANAHAVIGAS">#REF!</definedName>
    <definedName name="ANAHAVIGASAMA" localSheetId="0">#REF!</definedName>
    <definedName name="ANAHAVIGASAMA">#REF!</definedName>
    <definedName name="ANAHAVUELOS" localSheetId="0">#REF!</definedName>
    <definedName name="ANAHAVUELOS">#REF!</definedName>
    <definedName name="ANAHAZAPCOL1" localSheetId="0">#REF!</definedName>
    <definedName name="ANAHAZAPCOL1">#REF!</definedName>
    <definedName name="ANAHAZAPCOL2" localSheetId="0">#REF!</definedName>
    <definedName name="ANAHAZAPCOL2">#REF!</definedName>
    <definedName name="ANAHAZAPMUR1" localSheetId="0">#REF!</definedName>
    <definedName name="ANAHAZAPMUR1">#REF!</definedName>
    <definedName name="ANAHORMIND" localSheetId="0">#REF!</definedName>
    <definedName name="ANAHORMIND">#REF!</definedName>
    <definedName name="ANAHORMSIM" localSheetId="0">#REF!</definedName>
    <definedName name="ANAHORMSIM">#REF!</definedName>
    <definedName name="ANAIMPERMEABILIZA" localSheetId="0">#REF!</definedName>
    <definedName name="ANAIMPERMEABILIZA">#REF!</definedName>
    <definedName name="ANAINSTELECTACOM" localSheetId="0">#REF!</definedName>
    <definedName name="ANAINSTELECTACOM">#REF!</definedName>
    <definedName name="ANAINSTELECTSALIDAS" localSheetId="0">#REF!</definedName>
    <definedName name="ANAINSTELECTSALIDAS">#REF!</definedName>
    <definedName name="ANAINSTSANITAPATUBMO" localSheetId="0">#REF!</definedName>
    <definedName name="ANAINSTSANITAPATUBMO">#REF!</definedName>
    <definedName name="ANAINSTSANITCISTERNAS" localSheetId="0">#REF!</definedName>
    <definedName name="ANAINSTSANITCISTERNAS">#REF!</definedName>
    <definedName name="ANAINSTSANITCISTSEPT" localSheetId="0">#REF!</definedName>
    <definedName name="ANAINSTSANITCISTSEPT">#REF!</definedName>
    <definedName name="ANAINSTSANITCOLOCAPAR" localSheetId="0">#REF!</definedName>
    <definedName name="ANAINSTSANITCOLOCAPAR">#REF!</definedName>
    <definedName name="analiis" localSheetId="0">[32]M.O.!#REF!</definedName>
    <definedName name="analiis">[32]M.O.!#REF!</definedName>
    <definedName name="analisis" localSheetId="0">#REF!</definedName>
    <definedName name="analisis">#REF!</definedName>
    <definedName name="analisis2" localSheetId="0">#REF!</definedName>
    <definedName name="analisis2">#REF!</definedName>
    <definedName name="analisisI" localSheetId="0">#REF!</definedName>
    <definedName name="analisisI">#REF!</definedName>
    <definedName name="ANALISSSSS">NA()</definedName>
    <definedName name="ANALISSSSS_6" localSheetId="0">#REF!</definedName>
    <definedName name="ANALISSSSS_6">#REF!</definedName>
    <definedName name="ANAMALLASCICL" localSheetId="0">#REF!</definedName>
    <definedName name="ANAMALLASCICL">#REF!</definedName>
    <definedName name="ANAMORTEROS" localSheetId="0">#REF!</definedName>
    <definedName name="ANAMORTEROS">#REF!</definedName>
    <definedName name="ANAMOVTIE" localSheetId="0">#REF!</definedName>
    <definedName name="ANAMOVTIE">#REF!</definedName>
    <definedName name="ANAPINTURAS" localSheetId="0">#REF!</definedName>
    <definedName name="ANAPINTURAS">#REF!</definedName>
    <definedName name="ANAPISOS" localSheetId="0">#REF!</definedName>
    <definedName name="ANAPISOS">#REF!</definedName>
    <definedName name="ANAPORTAJEMAD" localSheetId="0">#REF!</definedName>
    <definedName name="ANAPORTAJEMAD">#REF!</definedName>
    <definedName name="ANAREPLANTEO" localSheetId="0">#REF!</definedName>
    <definedName name="ANAREPLANTEO">#REF!</definedName>
    <definedName name="ANAREVEST" localSheetId="0">#REF!</definedName>
    <definedName name="ANAREVEST">#REF!</definedName>
    <definedName name="ANATECHOS" localSheetId="0">#REF!</definedName>
    <definedName name="ANATECHOS">#REF!</definedName>
    <definedName name="ANATECHOSTERM" localSheetId="0">#REF!</definedName>
    <definedName name="ANATECHOSTERM">#REF!</definedName>
    <definedName name="ANAVENTANAS" localSheetId="0">#REF!</definedName>
    <definedName name="ANAVENTANAS">#REF!</definedName>
    <definedName name="ANAVERJAS" localSheetId="0">#REF!</definedName>
    <definedName name="ANAVERJAS">#REF!</definedName>
    <definedName name="ANCHOS" localSheetId="0">#REF!</definedName>
    <definedName name="ANCHOS">#REF!</definedName>
    <definedName name="Anclaje_de_Pilotes_3">#N/A</definedName>
    <definedName name="Andamio" localSheetId="0">#REF!</definedName>
    <definedName name="Andamio">#REF!</definedName>
    <definedName name="Andamio.Goteros" localSheetId="0">#REF!</definedName>
    <definedName name="Andamio.Goteros">#REF!</definedName>
    <definedName name="Andamio.Panete" localSheetId="0">#REF!</definedName>
    <definedName name="Andamio.Panete">#REF!</definedName>
    <definedName name="Andamio.Pañete.pared.Exterior">[31]Insumos!$E$155</definedName>
    <definedName name="ANDAMIOS" localSheetId="0">#REF!</definedName>
    <definedName name="ANDAMIOS">#REF!</definedName>
    <definedName name="Andamios.Bloque" localSheetId="0">#REF!</definedName>
    <definedName name="Andamios.Bloque">#REF!</definedName>
    <definedName name="ANDAMIOS_10" localSheetId="0">#REF!</definedName>
    <definedName name="ANDAMIOS_10">#REF!</definedName>
    <definedName name="ANDAMIOS_11" localSheetId="0">#REF!</definedName>
    <definedName name="ANDAMIOS_11">#REF!</definedName>
    <definedName name="ANDAMIOS_6" localSheetId="0">#REF!</definedName>
    <definedName name="ANDAMIOS_6">#REF!</definedName>
    <definedName name="ANDAMIOS_7" localSheetId="0">#REF!</definedName>
    <definedName name="ANDAMIOS_7">#REF!</definedName>
    <definedName name="ANDAMIOS_8" localSheetId="0">#REF!</definedName>
    <definedName name="ANDAMIOS_8">#REF!</definedName>
    <definedName name="ANDAMIOS_9" localSheetId="0">#REF!</definedName>
    <definedName name="ANDAMIOS_9">#REF!</definedName>
    <definedName name="andamiosin">[9]Mezcla!$G$158</definedName>
    <definedName name="Anf.LosasYvuelos" localSheetId="0">[34]Análisis!#REF!</definedName>
    <definedName name="Anf.LosasYvuelos">[34]Análisis!#REF!</definedName>
    <definedName name="Anfi.Zap.Col" localSheetId="0">[34]Análisis!#REF!</definedName>
    <definedName name="Anfi.Zap.Col">[34]Análisis!#REF!</definedName>
    <definedName name="Anfit.Col.C1" localSheetId="0">[34]Análisis!#REF!</definedName>
    <definedName name="Anfit.Col.C1">[34]Análisis!#REF!</definedName>
    <definedName name="Anfit.Col.CA" localSheetId="0">[34]Análisis!#REF!</definedName>
    <definedName name="Anfit.Col.CA">[34]Análisis!#REF!</definedName>
    <definedName name="ANFITEATRO" localSheetId="0">#REF!</definedName>
    <definedName name="ANFITEATRO">#REF!</definedName>
    <definedName name="ANGULAR" localSheetId="0">#REF!</definedName>
    <definedName name="ANGULAR">#REF!</definedName>
    <definedName name="ANGULAR_3">"$#REF!.$B$246"</definedName>
    <definedName name="ANGULAR_8" localSheetId="0">#REF!</definedName>
    <definedName name="ANGULAR_8">#REF!</definedName>
    <definedName name="ANIMACION" localSheetId="0">#REF!</definedName>
    <definedName name="ANIMACION">#REF!</definedName>
    <definedName name="Antepecho">[31]Análisis!$D$1212</definedName>
    <definedName name="Antepecho..superior.incluye.losa">[31]Análisis!$D$658</definedName>
    <definedName name="antepecho.block.de.6" localSheetId="0">#REF!</definedName>
    <definedName name="antepecho.block.de.6">#REF!</definedName>
    <definedName name="AP" localSheetId="0">#REF!</definedName>
    <definedName name="AP">#REF!</definedName>
    <definedName name="APARATOS" localSheetId="0">#REF!</definedName>
    <definedName name="APARATOS">#REF!</definedName>
    <definedName name="AQUAPEL" localSheetId="0">#REF!</definedName>
    <definedName name="AQUAPEL">#REF!</definedName>
    <definedName name="aqui" localSheetId="0">#REF!</definedName>
    <definedName name="aqui">#REF!</definedName>
    <definedName name="ARANDELA_INODORO_PVC_4" localSheetId="0">#REF!</definedName>
    <definedName name="ARANDELA_INODORO_PVC_4">#REF!</definedName>
    <definedName name="ARANDELA_INODORO_PVC_4_10" localSheetId="0">#REF!</definedName>
    <definedName name="ARANDELA_INODORO_PVC_4_10">#REF!</definedName>
    <definedName name="ARANDELA_INODORO_PVC_4_11" localSheetId="0">#REF!</definedName>
    <definedName name="ARANDELA_INODORO_PVC_4_11">#REF!</definedName>
    <definedName name="ARANDELA_INODORO_PVC_4_6" localSheetId="0">#REF!</definedName>
    <definedName name="ARANDELA_INODORO_PVC_4_6">#REF!</definedName>
    <definedName name="ARANDELA_INODORO_PVC_4_7" localSheetId="0">#REF!</definedName>
    <definedName name="ARANDELA_INODORO_PVC_4_7">#REF!</definedName>
    <definedName name="ARANDELA_INODORO_PVC_4_8" localSheetId="0">#REF!</definedName>
    <definedName name="ARANDELA_INODORO_PVC_4_8">#REF!</definedName>
    <definedName name="ARANDELA_INODORO_PVC_4_9" localSheetId="0">#REF!</definedName>
    <definedName name="ARANDELA_INODORO_PVC_4_9">#REF!</definedName>
    <definedName name="ARANDELAPLAS" localSheetId="0">#REF!</definedName>
    <definedName name="ARANDELAPLAS">#REF!</definedName>
    <definedName name="ARCILLA_ROJA" localSheetId="0">#REF!</definedName>
    <definedName name="ARCILLA_ROJA">#REF!</definedName>
    <definedName name="ARCILLA_ROJA_10" localSheetId="0">#REF!</definedName>
    <definedName name="ARCILLA_ROJA_10">#REF!</definedName>
    <definedName name="ARCILLA_ROJA_11" localSheetId="0">#REF!</definedName>
    <definedName name="ARCILLA_ROJA_11">#REF!</definedName>
    <definedName name="ARCILLA_ROJA_6" localSheetId="0">#REF!</definedName>
    <definedName name="ARCILLA_ROJA_6">#REF!</definedName>
    <definedName name="ARCILLA_ROJA_7" localSheetId="0">#REF!</definedName>
    <definedName name="ARCILLA_ROJA_7">#REF!</definedName>
    <definedName name="ARCILLA_ROJA_8" localSheetId="0">#REF!</definedName>
    <definedName name="ARCILLA_ROJA_8">#REF!</definedName>
    <definedName name="ARCILLA_ROJA_9" localSheetId="0">#REF!</definedName>
    <definedName name="ARCILLA_ROJA_9">#REF!</definedName>
    <definedName name="area" localSheetId="0">[33]presupuesto!#REF!</definedName>
    <definedName name="area">[33]presupuesto!#REF!</definedName>
    <definedName name="_xlnm.Extract" localSheetId="0">#REF!</definedName>
    <definedName name="_xlnm.Extract">#REF!</definedName>
    <definedName name="_xlnm.Print_Area" localSheetId="0">LP!$A$1:$F$1167</definedName>
    <definedName name="_xlnm.Print_Area">#REF!</definedName>
    <definedName name="ARENA" localSheetId="0">#REF!</definedName>
    <definedName name="ARENA">#REF!</definedName>
    <definedName name="Arena.Horm.Visto">[22]Insumos!$E$16</definedName>
    <definedName name="Arena_Gruesa_Lavada">[23]Insumos!$B$16:$D$16</definedName>
    <definedName name="ARENA_LAV_CLASIF">'[35]MATERIALES LISTADO'!$D$9</definedName>
    <definedName name="ARENA_PAÑETE" localSheetId="0">#REF!</definedName>
    <definedName name="ARENA_PAÑETE">#REF!</definedName>
    <definedName name="ARENA_PAÑETE_10" localSheetId="0">#REF!</definedName>
    <definedName name="ARENA_PAÑETE_10">#REF!</definedName>
    <definedName name="ARENA_PAÑETE_11" localSheetId="0">#REF!</definedName>
    <definedName name="ARENA_PAÑETE_11">#REF!</definedName>
    <definedName name="ARENA_PAÑETE_6" localSheetId="0">#REF!</definedName>
    <definedName name="ARENA_PAÑETE_6">#REF!</definedName>
    <definedName name="ARENA_PAÑETE_7" localSheetId="0">#REF!</definedName>
    <definedName name="ARENA_PAÑETE_7">#REF!</definedName>
    <definedName name="ARENA_PAÑETE_8" localSheetId="0">#REF!</definedName>
    <definedName name="ARENA_PAÑETE_8">#REF!</definedName>
    <definedName name="ARENA_PAÑETE_9" localSheetId="0">#REF!</definedName>
    <definedName name="ARENA_PAÑETE_9">#REF!</definedName>
    <definedName name="ARENAAZUL" localSheetId="0">#REF!</definedName>
    <definedName name="ARENAAZUL">#REF!</definedName>
    <definedName name="arenabca" localSheetId="0">#REF!</definedName>
    <definedName name="arenabca">#REF!</definedName>
    <definedName name="ARENAF" localSheetId="0">[9]insumo!#REF!</definedName>
    <definedName name="ARENAF">[9]insumo!#REF!</definedName>
    <definedName name="ARENAFINA">[9]insumo!$D$6</definedName>
    <definedName name="ARENAG" localSheetId="0">[9]insumo!#REF!</definedName>
    <definedName name="ARENAG">[9]insumo!#REF!</definedName>
    <definedName name="ARENAGRUESA">[9]insumo!$D$7</definedName>
    <definedName name="ArenaItabo" localSheetId="0">#REF!</definedName>
    <definedName name="ArenaItabo">#REF!</definedName>
    <definedName name="ArenaItabo_10" localSheetId="0">#REF!</definedName>
    <definedName name="ArenaItabo_10">#REF!</definedName>
    <definedName name="ArenaItabo_11" localSheetId="0">#REF!</definedName>
    <definedName name="ArenaItabo_11">#REF!</definedName>
    <definedName name="ArenaItabo_6" localSheetId="0">#REF!</definedName>
    <definedName name="ArenaItabo_6">#REF!</definedName>
    <definedName name="ArenaItabo_7" localSheetId="0">#REF!</definedName>
    <definedName name="ArenaItabo_7">#REF!</definedName>
    <definedName name="ArenaItabo_8" localSheetId="0">#REF!</definedName>
    <definedName name="ArenaItabo_8">#REF!</definedName>
    <definedName name="ArenaItabo_9" localSheetId="0">#REF!</definedName>
    <definedName name="ArenaItabo_9">#REF!</definedName>
    <definedName name="ArenaLaAltagracia.MA" localSheetId="0">#REF!</definedName>
    <definedName name="ArenaLaAltagracia.MA">#REF!</definedName>
    <definedName name="arenalavada">[27]MATERIALES!$G$13</definedName>
    <definedName name="ARENAMINA" localSheetId="0">#REF!</definedName>
    <definedName name="ARENAMINA">#REF!</definedName>
    <definedName name="ArenaOchoa.MA">[36]Insumos!$C$14</definedName>
    <definedName name="ArenaPanete.MA" localSheetId="0">#REF!</definedName>
    <definedName name="ArenaPanete.MA">#REF!</definedName>
    <definedName name="ArenaPlanta" localSheetId="0">#REF!</definedName>
    <definedName name="ArenaPlanta">#REF!</definedName>
    <definedName name="ArenaPlanta_10" localSheetId="0">#REF!</definedName>
    <definedName name="ArenaPlanta_10">#REF!</definedName>
    <definedName name="ArenaPlanta_11" localSheetId="0">#REF!</definedName>
    <definedName name="ArenaPlanta_11">#REF!</definedName>
    <definedName name="ArenaPlanta_6" localSheetId="0">#REF!</definedName>
    <definedName name="ArenaPlanta_6">#REF!</definedName>
    <definedName name="ArenaPlanta_7" localSheetId="0">#REF!</definedName>
    <definedName name="ArenaPlanta_7">#REF!</definedName>
    <definedName name="ArenaPlanta_8" localSheetId="0">#REF!</definedName>
    <definedName name="ArenaPlanta_8">#REF!</definedName>
    <definedName name="ArenaPlanta_9" localSheetId="0">#REF!</definedName>
    <definedName name="ArenaPlanta_9">#REF!</definedName>
    <definedName name="arenapta" localSheetId="0">#REF!</definedName>
    <definedName name="arenapta">#REF!</definedName>
    <definedName name="ari" localSheetId="0">#REF!</definedName>
    <definedName name="ari">#REF!</definedName>
    <definedName name="arii" localSheetId="0">#REF!</definedName>
    <definedName name="arii">#REF!</definedName>
    <definedName name="ariii" localSheetId="0">#REF!</definedName>
    <definedName name="ariii">#REF!</definedName>
    <definedName name="ariiii" localSheetId="0">#REF!</definedName>
    <definedName name="ariiii">#REF!</definedName>
    <definedName name="arranque" localSheetId="0">'[21]Listado Equipos a utilizar'!#REF!</definedName>
    <definedName name="arranque">'[21]Listado Equipos a utilizar'!#REF!</definedName>
    <definedName name="as" localSheetId="0">[37]M.O.!#REF!</definedName>
    <definedName name="as">[37]M.O.!#REF!</definedName>
    <definedName name="as_10" localSheetId="0">#REF!</definedName>
    <definedName name="as_10">#REF!</definedName>
    <definedName name="as_11" localSheetId="0">#REF!</definedName>
    <definedName name="as_11">#REF!</definedName>
    <definedName name="as_5" localSheetId="0">#REF!</definedName>
    <definedName name="as_5">#REF!</definedName>
    <definedName name="as_6" localSheetId="0">#REF!</definedName>
    <definedName name="as_6">#REF!</definedName>
    <definedName name="as_7" localSheetId="0">#REF!</definedName>
    <definedName name="as_7">#REF!</definedName>
    <definedName name="as_8" localSheetId="0">#REF!</definedName>
    <definedName name="as_8">#REF!</definedName>
    <definedName name="as_9" localSheetId="0">#REF!</definedName>
    <definedName name="as_9">#REF!</definedName>
    <definedName name="ASCENSORES" localSheetId="0">#REF!</definedName>
    <definedName name="ASCENSORES">#REF!</definedName>
    <definedName name="asd" localSheetId="0">#REF!</definedName>
    <definedName name="asd">#REF!</definedName>
    <definedName name="asfali" localSheetId="0">#REF!</definedName>
    <definedName name="asfali">#REF!</definedName>
    <definedName name="asfalii" localSheetId="0">#REF!</definedName>
    <definedName name="asfalii">#REF!</definedName>
    <definedName name="asfaliii" localSheetId="0">#REF!</definedName>
    <definedName name="asfaliii">#REF!</definedName>
    <definedName name="asfaliiii" localSheetId="0">#REF!</definedName>
    <definedName name="asfaliiii">#REF!</definedName>
    <definedName name="asientoi" localSheetId="0">#REF!</definedName>
    <definedName name="asientoi">#REF!</definedName>
    <definedName name="asientoii" localSheetId="0">#REF!</definedName>
    <definedName name="asientoii">#REF!</definedName>
    <definedName name="asientoiii" localSheetId="0">#REF!</definedName>
    <definedName name="asientoiii">#REF!</definedName>
    <definedName name="asientoiiii" localSheetId="0">#REF!</definedName>
    <definedName name="asientoiiii">#REF!</definedName>
    <definedName name="AT" localSheetId="0">#REF!</definedName>
    <definedName name="AT">#REF!</definedName>
    <definedName name="augusto" localSheetId="0">#REF!</definedName>
    <definedName name="augusto">#REF!</definedName>
    <definedName name="AUMENTO_OCB" localSheetId="0">#REF!</definedName>
    <definedName name="AUMENTO_OCB">#REF!</definedName>
    <definedName name="AY" localSheetId="0">#REF!</definedName>
    <definedName name="AY">#REF!</definedName>
    <definedName name="AYAL">[11]MOJornal!$D$20</definedName>
    <definedName name="AYCARP" localSheetId="0">[28]INS!#REF!</definedName>
    <definedName name="AYCARP">[28]INS!#REF!</definedName>
    <definedName name="AYCARP_6" localSheetId="0">#REF!</definedName>
    <definedName name="AYCARP_6">#REF!</definedName>
    <definedName name="AYCARP_8" localSheetId="0">#REF!</definedName>
    <definedName name="AYCARP_8">#REF!</definedName>
    <definedName name="ayoperador" localSheetId="0">#REF!</definedName>
    <definedName name="ayoperador">#REF!</definedName>
    <definedName name="AYUDANTE" localSheetId="0">#REF!</definedName>
    <definedName name="AYUDANTE">#REF!</definedName>
    <definedName name="Ayudante_2da" localSheetId="0">#REF!</definedName>
    <definedName name="Ayudante_2da">#REF!</definedName>
    <definedName name="Ayudante_2da_10" localSheetId="0">#REF!</definedName>
    <definedName name="Ayudante_2da_10">#REF!</definedName>
    <definedName name="Ayudante_2da_11" localSheetId="0">#REF!</definedName>
    <definedName name="Ayudante_2da_11">#REF!</definedName>
    <definedName name="Ayudante_2da_6" localSheetId="0">#REF!</definedName>
    <definedName name="Ayudante_2da_6">#REF!</definedName>
    <definedName name="Ayudante_2da_7" localSheetId="0">#REF!</definedName>
    <definedName name="Ayudante_2da_7">#REF!</definedName>
    <definedName name="Ayudante_2da_8" localSheetId="0">#REF!</definedName>
    <definedName name="Ayudante_2da_8">#REF!</definedName>
    <definedName name="Ayudante_2da_9" localSheetId="0">#REF!</definedName>
    <definedName name="Ayudante_2da_9">#REF!</definedName>
    <definedName name="Ayudante_6" localSheetId="0">#REF!</definedName>
    <definedName name="Ayudante_6">#REF!</definedName>
    <definedName name="Ayudante_Soldador" localSheetId="0">#REF!</definedName>
    <definedName name="Ayudante_Soldador">#REF!</definedName>
    <definedName name="Ayudante_Soldador_10" localSheetId="0">#REF!</definedName>
    <definedName name="Ayudante_Soldador_10">#REF!</definedName>
    <definedName name="Ayudante_Soldador_11" localSheetId="0">#REF!</definedName>
    <definedName name="Ayudante_Soldador_11">#REF!</definedName>
    <definedName name="Ayudante_Soldador_6" localSheetId="0">#REF!</definedName>
    <definedName name="Ayudante_Soldador_6">#REF!</definedName>
    <definedName name="Ayudante_Soldador_7" localSheetId="0">#REF!</definedName>
    <definedName name="Ayudante_Soldador_7">#REF!</definedName>
    <definedName name="Ayudante_Soldador_8" localSheetId="0">#REF!</definedName>
    <definedName name="Ayudante_Soldador_8">#REF!</definedName>
    <definedName name="Ayudante_Soldador_9" localSheetId="0">#REF!</definedName>
    <definedName name="Ayudante_Soldador_9">#REF!</definedName>
    <definedName name="ayudcadenero">[27]OBRAMANO!$F$67</definedName>
    <definedName name="b" localSheetId="0">[38]ADDENDA!#REF!</definedName>
    <definedName name="b">[38]ADDENDA!#REF!</definedName>
    <definedName name="b_6" localSheetId="0">#REF!</definedName>
    <definedName name="b_6">#REF!</definedName>
    <definedName name="b_8" localSheetId="0">#REF!</definedName>
    <definedName name="b_8">#REF!</definedName>
    <definedName name="BALAUSTRES" localSheetId="0">#REF!</definedName>
    <definedName name="BALAUSTRES">#REF!</definedName>
    <definedName name="BALDOSAS_TRANSPARENTE" localSheetId="0">#REF!</definedName>
    <definedName name="BALDOSAS_TRANSPARENTE">#REF!</definedName>
    <definedName name="BALDOSAS_TRANSPARENTE_10" localSheetId="0">#REF!</definedName>
    <definedName name="BALDOSAS_TRANSPARENTE_10">#REF!</definedName>
    <definedName name="BALDOSAS_TRANSPARENTE_11" localSheetId="0">#REF!</definedName>
    <definedName name="BALDOSAS_TRANSPARENTE_11">#REF!</definedName>
    <definedName name="BALDOSAS_TRANSPARENTE_6" localSheetId="0">#REF!</definedName>
    <definedName name="BALDOSAS_TRANSPARENTE_6">#REF!</definedName>
    <definedName name="BALDOSAS_TRANSPARENTE_7" localSheetId="0">#REF!</definedName>
    <definedName name="BALDOSAS_TRANSPARENTE_7">#REF!</definedName>
    <definedName name="BALDOSAS_TRANSPARENTE_8" localSheetId="0">#REF!</definedName>
    <definedName name="BALDOSAS_TRANSPARENTE_8">#REF!</definedName>
    <definedName name="BALDOSAS_TRANSPARENTE_9" localSheetId="0">#REF!</definedName>
    <definedName name="BALDOSAS_TRANSPARENTE_9">#REF!</definedName>
    <definedName name="Baldosin30x60">[39]Insumos!$E$90</definedName>
    <definedName name="Baldosines.GraniMármol">[31]Insumos!$E$71</definedName>
    <definedName name="banci" localSheetId="0">#REF!</definedName>
    <definedName name="banci">#REF!</definedName>
    <definedName name="bancii" localSheetId="0">#REF!</definedName>
    <definedName name="bancii">#REF!</definedName>
    <definedName name="banciii" localSheetId="0">#REF!</definedName>
    <definedName name="banciii">#REF!</definedName>
    <definedName name="banciiii" localSheetId="0">#REF!</definedName>
    <definedName name="banciiii">#REF!</definedName>
    <definedName name="banli" localSheetId="0">#REF!</definedName>
    <definedName name="banli">#REF!</definedName>
    <definedName name="banlii" localSheetId="0">#REF!</definedName>
    <definedName name="banlii">#REF!</definedName>
    <definedName name="banliii" localSheetId="0">#REF!</definedName>
    <definedName name="banliii">#REF!</definedName>
    <definedName name="banliiii" localSheetId="0">#REF!</definedName>
    <definedName name="banliiii">#REF!</definedName>
    <definedName name="bañera.blanca" localSheetId="0">#REF!</definedName>
    <definedName name="bañera.blanca">#REF!</definedName>
    <definedName name="BAÑERAHFBCA" localSheetId="0">#REF!</definedName>
    <definedName name="BAÑERAHFBCA">#REF!</definedName>
    <definedName name="BAÑERAHFCOL" localSheetId="0">#REF!</definedName>
    <definedName name="BAÑERAHFCOL">#REF!</definedName>
    <definedName name="BAÑERALIV" localSheetId="0">#REF!</definedName>
    <definedName name="BAÑERALIV">#REF!</definedName>
    <definedName name="BAÑOS" localSheetId="0">#REF!</definedName>
    <definedName name="BAÑOS">#REF!</definedName>
    <definedName name="Bar.Piscina" localSheetId="0">#REF!</definedName>
    <definedName name="Bar.Piscina">#REF!</definedName>
    <definedName name="Baranda.hierro" localSheetId="0">#REF!</definedName>
    <definedName name="Baranda.hierro">#REF!</definedName>
    <definedName name="Baranda.hierro.simple" localSheetId="0">#REF!</definedName>
    <definedName name="Baranda.hierro.simple">#REF!</definedName>
    <definedName name="BARANDILLA_3">#N/A</definedName>
    <definedName name="barra12">[12]analisis!$G$2860</definedName>
    <definedName name="BARRO" localSheetId="0">#REF!</definedName>
    <definedName name="BARRO">#REF!</definedName>
    <definedName name="bas3e" localSheetId="0">#REF!</definedName>
    <definedName name="bas3e">#REF!</definedName>
    <definedName name="bas3e_6" localSheetId="0">#REF!</definedName>
    <definedName name="bas3e_6">#REF!</definedName>
    <definedName name="base" localSheetId="0">#REF!</definedName>
    <definedName name="base">#REF!</definedName>
    <definedName name="base.pedestal" localSheetId="0">#REF!</definedName>
    <definedName name="base.pedestal">#REF!</definedName>
    <definedName name="Base.piso.Mármol">[31]Análisis!$D$471</definedName>
    <definedName name="base.sofa.cama" localSheetId="0">#REF!</definedName>
    <definedName name="base.sofa.cama">#REF!</definedName>
    <definedName name="BASE_CONTEN" localSheetId="0">#REF!</definedName>
    <definedName name="BASE_CONTEN">#REF!</definedName>
    <definedName name="BASE_CONTEN_10" localSheetId="0">#REF!</definedName>
    <definedName name="BASE_CONTEN_10">#REF!</definedName>
    <definedName name="BASE_CONTEN_11" localSheetId="0">#REF!</definedName>
    <definedName name="BASE_CONTEN_11">#REF!</definedName>
    <definedName name="BASE_CONTEN_6" localSheetId="0">#REF!</definedName>
    <definedName name="BASE_CONTEN_6">#REF!</definedName>
    <definedName name="BASE_CONTEN_7" localSheetId="0">#REF!</definedName>
    <definedName name="BASE_CONTEN_7">#REF!</definedName>
    <definedName name="BASE_CONTEN_8" localSheetId="0">#REF!</definedName>
    <definedName name="BASE_CONTEN_8">#REF!</definedName>
    <definedName name="BASE_CONTEN_9" localSheetId="0">#REF!</definedName>
    <definedName name="BASE_CONTEN_9">#REF!</definedName>
    <definedName name="_xlnm.Database" localSheetId="0">#REF!</definedName>
    <definedName name="_xlnm.Database">#REF!</definedName>
    <definedName name="baseia" localSheetId="0">#REF!</definedName>
    <definedName name="baseia">#REF!</definedName>
    <definedName name="baseib" localSheetId="0">#REF!</definedName>
    <definedName name="baseib">#REF!</definedName>
    <definedName name="baseic" localSheetId="0">#REF!</definedName>
    <definedName name="baseic">#REF!</definedName>
    <definedName name="baseiia" localSheetId="0">#REF!</definedName>
    <definedName name="baseiia">#REF!</definedName>
    <definedName name="baseiib" localSheetId="0">#REF!</definedName>
    <definedName name="baseiib">#REF!</definedName>
    <definedName name="baseiic" localSheetId="0">#REF!</definedName>
    <definedName name="baseiic">#REF!</definedName>
    <definedName name="baseiiia" localSheetId="0">#REF!</definedName>
    <definedName name="baseiiia">#REF!</definedName>
    <definedName name="baseiiib" localSheetId="0">#REF!</definedName>
    <definedName name="baseiiib">#REF!</definedName>
    <definedName name="baseiiic" localSheetId="0">#REF!</definedName>
    <definedName name="baseiiic">#REF!</definedName>
    <definedName name="baseiiiia" localSheetId="0">#REF!</definedName>
    <definedName name="baseiiiia">#REF!</definedName>
    <definedName name="baseiiiib" localSheetId="0">#REF!</definedName>
    <definedName name="baseiiiib">#REF!</definedName>
    <definedName name="baseiiiic" localSheetId="0">#REF!</definedName>
    <definedName name="baseiiiic">#REF!</definedName>
    <definedName name="BBB" localSheetId="0">#REF!</definedName>
    <definedName name="BBB">#REF!</definedName>
    <definedName name="bbbb" localSheetId="0">#REF!</definedName>
    <definedName name="bbbb">#REF!</definedName>
    <definedName name="BBBBBBBBBBBBBBBB" localSheetId="0">#REF!</definedName>
    <definedName name="BBBBBBBBBBBBBBBB">#REF!</definedName>
    <definedName name="be" localSheetId="0">#REF!</definedName>
    <definedName name="be">#REF!</definedName>
    <definedName name="BENEFICIOS">'[24]LISTA DE PRECIO'!$C$18</definedName>
    <definedName name="BIDETBCO" localSheetId="0">#REF!</definedName>
    <definedName name="BIDETBCO">#REF!</definedName>
    <definedName name="BIDETBCOPVC" localSheetId="0">#REF!</definedName>
    <definedName name="BIDETBCOPVC">#REF!</definedName>
    <definedName name="BIDETCOL" localSheetId="0">#REF!</definedName>
    <definedName name="BIDETCOL">#REF!</definedName>
    <definedName name="BISAGRA" localSheetId="0">#REF!</definedName>
    <definedName name="BISAGRA">#REF!</definedName>
    <definedName name="BLOCK_4" localSheetId="0">#REF!</definedName>
    <definedName name="BLOCK_4">#REF!</definedName>
    <definedName name="BLOCK_4_10" localSheetId="0">#REF!</definedName>
    <definedName name="BLOCK_4_10">#REF!</definedName>
    <definedName name="BLOCK_4_11" localSheetId="0">#REF!</definedName>
    <definedName name="BLOCK_4_11">#REF!</definedName>
    <definedName name="BLOCK_4_6" localSheetId="0">#REF!</definedName>
    <definedName name="BLOCK_4_6">#REF!</definedName>
    <definedName name="BLOCK_4_7" localSheetId="0">#REF!</definedName>
    <definedName name="BLOCK_4_7">#REF!</definedName>
    <definedName name="BLOCK_4_8" localSheetId="0">#REF!</definedName>
    <definedName name="BLOCK_4_8">#REF!</definedName>
    <definedName name="BLOCK_4_9" localSheetId="0">#REF!</definedName>
    <definedName name="BLOCK_4_9">#REF!</definedName>
    <definedName name="BLOCK_6" localSheetId="0">#REF!</definedName>
    <definedName name="BLOCK_6">#REF!</definedName>
    <definedName name="BLOCK_6_10" localSheetId="0">#REF!</definedName>
    <definedName name="BLOCK_6_10">#REF!</definedName>
    <definedName name="BLOCK_6_11" localSheetId="0">#REF!</definedName>
    <definedName name="BLOCK_6_11">#REF!</definedName>
    <definedName name="BLOCK_6_6" localSheetId="0">#REF!</definedName>
    <definedName name="BLOCK_6_6">#REF!</definedName>
    <definedName name="BLOCK_6_7" localSheetId="0">#REF!</definedName>
    <definedName name="BLOCK_6_7">#REF!</definedName>
    <definedName name="BLOCK_6_8" localSheetId="0">#REF!</definedName>
    <definedName name="BLOCK_6_8">#REF!</definedName>
    <definedName name="BLOCK_6_9" localSheetId="0">#REF!</definedName>
    <definedName name="BLOCK_6_9">#REF!</definedName>
    <definedName name="BLOCK_8" localSheetId="0">#REF!</definedName>
    <definedName name="BLOCK_8">#REF!</definedName>
    <definedName name="BLOCK_8_10" localSheetId="0">#REF!</definedName>
    <definedName name="BLOCK_8_10">#REF!</definedName>
    <definedName name="BLOCK_8_11" localSheetId="0">#REF!</definedName>
    <definedName name="BLOCK_8_11">#REF!</definedName>
    <definedName name="BLOCK_8_6" localSheetId="0">#REF!</definedName>
    <definedName name="BLOCK_8_6">#REF!</definedName>
    <definedName name="BLOCK_8_7" localSheetId="0">#REF!</definedName>
    <definedName name="BLOCK_8_7">#REF!</definedName>
    <definedName name="BLOCK_8_8" localSheetId="0">#REF!</definedName>
    <definedName name="BLOCK_8_8">#REF!</definedName>
    <definedName name="BLOCK_8_9" localSheetId="0">#REF!</definedName>
    <definedName name="BLOCK_8_9">#REF!</definedName>
    <definedName name="BLOCK_CALADO" localSheetId="0">#REF!</definedName>
    <definedName name="BLOCK_CALADO">#REF!</definedName>
    <definedName name="BLOCK_CALADO_10" localSheetId="0">#REF!</definedName>
    <definedName name="BLOCK_CALADO_10">#REF!</definedName>
    <definedName name="BLOCK_CALADO_11" localSheetId="0">#REF!</definedName>
    <definedName name="BLOCK_CALADO_11">#REF!</definedName>
    <definedName name="BLOCK_CALADO_6" localSheetId="0">#REF!</definedName>
    <definedName name="BLOCK_CALADO_6">#REF!</definedName>
    <definedName name="BLOCK_CALADO_7" localSheetId="0">#REF!</definedName>
    <definedName name="BLOCK_CALADO_7">#REF!</definedName>
    <definedName name="BLOCK_CALADO_8" localSheetId="0">#REF!</definedName>
    <definedName name="BLOCK_CALADO_8">#REF!</definedName>
    <definedName name="BLOCK_CALADO_9" localSheetId="0">#REF!</definedName>
    <definedName name="BLOCK_CALADO_9">#REF!</definedName>
    <definedName name="BLOCK0.10M">[9]insumo!$D$8</definedName>
    <definedName name="BLOCK0.15M">[9]insumo!$D$9</definedName>
    <definedName name="BLOCK0.20M">[9]insumo!$D$10</definedName>
    <definedName name="BLOCK12" localSheetId="0">#REF!</definedName>
    <definedName name="BLOCK12">#REF!</definedName>
    <definedName name="block4" localSheetId="0">[9]insumo!#REF!</definedName>
    <definedName name="block4">[9]insumo!#REF!</definedName>
    <definedName name="BLOCK5" localSheetId="0">#REF!</definedName>
    <definedName name="BLOCK5">#REF!</definedName>
    <definedName name="BLOCK6" localSheetId="0">[9]insumo!#REF!</definedName>
    <definedName name="BLOCK6">[9]insumo!#REF!</definedName>
    <definedName name="BLOCK640" localSheetId="0">#REF!</definedName>
    <definedName name="BLOCK640">#REF!</definedName>
    <definedName name="BLOCK6VIO2" localSheetId="0">#REF!</definedName>
    <definedName name="BLOCK6VIO2">#REF!</definedName>
    <definedName name="block8" localSheetId="0">[9]insumo!#REF!</definedName>
    <definedName name="block8">[9]insumo!#REF!</definedName>
    <definedName name="BLOCK820" localSheetId="0">#REF!</definedName>
    <definedName name="BLOCK820">#REF!</definedName>
    <definedName name="BLOCK840" localSheetId="0">#REF!</definedName>
    <definedName name="BLOCK840">#REF!</definedName>
    <definedName name="BLOCK840CLLENAS" localSheetId="0">#REF!</definedName>
    <definedName name="BLOCK840CLLENAS">#REF!</definedName>
    <definedName name="BLOCK8ESP" localSheetId="0">#REF!</definedName>
    <definedName name="BLOCK8ESP">#REF!</definedName>
    <definedName name="BLOCKCA" localSheetId="0">[9]insumo!#REF!</definedName>
    <definedName name="BLOCKCA">[9]insumo!#REF!</definedName>
    <definedName name="BLOCKCALAD666" localSheetId="0">#REF!</definedName>
    <definedName name="BLOCKCALAD666">#REF!</definedName>
    <definedName name="BLOCKCALAD886" localSheetId="0">#REF!</definedName>
    <definedName name="BLOCKCALAD886">#REF!</definedName>
    <definedName name="BLOCKCALADORN152040" localSheetId="0">#REF!</definedName>
    <definedName name="BLOCKCALADORN152040">#REF!</definedName>
    <definedName name="Bloque.12.M.A." localSheetId="0">#REF!</definedName>
    <definedName name="Bloque.12.M.A.">#REF!</definedName>
    <definedName name="Bloque.12.SNP.Villas">[31]Análisis!$D$1112</definedName>
    <definedName name="Bloque.4.Barpis" localSheetId="0">[34]Análisis!#REF!</definedName>
    <definedName name="Bloque.4.Barpis">[34]Análisis!#REF!</definedName>
    <definedName name="Bloque.4.MA" localSheetId="0">#REF!</definedName>
    <definedName name="Bloque.4.MA">#REF!</definedName>
    <definedName name="Bloque.4.SNP.Mezc.Antillana" localSheetId="0">[34]Análisis!#REF!</definedName>
    <definedName name="Bloque.4.SNP.Mezc.Antillana">[34]Análisis!#REF!</definedName>
    <definedName name="Bloque.4.SNP.Villas">[31]Análisis!$D$915</definedName>
    <definedName name="Bloque.4BNP.Mezc.Antillana" localSheetId="0">[34]Análisis!#REF!</definedName>
    <definedName name="Bloque.4BNP.Mezc.Antillana">[34]Análisis!#REF!</definedName>
    <definedName name="Bloque.6.BNP.Mezc.Antillana" localSheetId="0">[34]Análisis!#REF!</definedName>
    <definedName name="Bloque.6.BNP.Mezc.Antillana">[34]Análisis!#REF!</definedName>
    <definedName name="Bloque.6.BNP.Villas" localSheetId="0">#REF!</definedName>
    <definedName name="Bloque.6.BNP.Villas">#REF!</definedName>
    <definedName name="Bloque.6.MA" localSheetId="0">#REF!</definedName>
    <definedName name="Bloque.6.MA">#REF!</definedName>
    <definedName name="Bloque.6.SNP.Mezc.Antillana" localSheetId="0">[34]Análisis!#REF!</definedName>
    <definedName name="Bloque.6.SNP.Mezc.Antillana">[34]Análisis!#REF!</definedName>
    <definedName name="Bloque.6.SNP.Villas" localSheetId="0">#REF!</definedName>
    <definedName name="Bloque.6.SNP.Villas">#REF!</definedName>
    <definedName name="Bloque.8.BNP.Villas" localSheetId="0">#REF!</definedName>
    <definedName name="Bloque.8.BNP.Villas">#REF!</definedName>
    <definedName name="Bloque.8.MA" localSheetId="0">#REF!</definedName>
    <definedName name="Bloque.8.MA">#REF!</definedName>
    <definedName name="Bloque.8.SNP.Villas" localSheetId="0">#REF!</definedName>
    <definedName name="Bloque.8.SNP.Villas">#REF!</definedName>
    <definedName name="Bloque.8.SNP.Villas.A0.8" localSheetId="0">#REF!</definedName>
    <definedName name="Bloque.8.SNP.Villas.A0.8">#REF!</definedName>
    <definedName name="Bloque.8SNP.Villas" localSheetId="0">#REF!</definedName>
    <definedName name="Bloque.8SNP.Villas">#REF!</definedName>
    <definedName name="Bloque.Med.Luna.8.MA" localSheetId="0">[31]Insumos!#REF!</definedName>
    <definedName name="Bloque.Med.Luna.8.MA">[31]Insumos!#REF!</definedName>
    <definedName name="bloque8" localSheetId="0">#REF!</definedName>
    <definedName name="bloque8">#REF!</definedName>
    <definedName name="bloque8_6" localSheetId="0">#REF!</definedName>
    <definedName name="bloque8_6">#REF!</definedName>
    <definedName name="bloque8_8" localSheetId="0">#REF!</definedName>
    <definedName name="bloque8_8">#REF!</definedName>
    <definedName name="BLOQUES" localSheetId="0">#REF!</definedName>
    <definedName name="BLOQUES">#REF!</definedName>
    <definedName name="Bloques.8.BNTN.Mezc.Antillana" localSheetId="0">[34]Análisis!#REF!</definedName>
    <definedName name="Bloques.8.BNTN.Mezc.Antillana">[34]Análisis!#REF!</definedName>
    <definedName name="Bloques.8.SNP.Mezc.Antillana" localSheetId="0">[34]Análisis!#REF!</definedName>
    <definedName name="Bloques.8.SNP.Mezc.Antillana">[34]Análisis!#REF!</definedName>
    <definedName name="Bloques.8.SNPT">[31]Análisis!$D$306</definedName>
    <definedName name="bloques.calados" localSheetId="0">#REF!</definedName>
    <definedName name="bloques.calados">#REF!</definedName>
    <definedName name="Bloques_de_6">[23]Insumos!$B$22:$D$22</definedName>
    <definedName name="Bloques_de_8">[23]Insumos!$B$23:$D$23</definedName>
    <definedName name="bloques4" localSheetId="0">[27]MATERIALES!#REF!</definedName>
    <definedName name="bloques4">[27]MATERIALES!#REF!</definedName>
    <definedName name="bloques6" localSheetId="0">[27]MATERIALES!#REF!</definedName>
    <definedName name="bloques6">[27]MATERIALES!#REF!</definedName>
    <definedName name="bloques8" localSheetId="0">[27]MATERIALES!#REF!</definedName>
    <definedName name="bloques8">[27]MATERIALES!#REF!</definedName>
    <definedName name="BLOQUESVID" localSheetId="0">#REF!</definedName>
    <definedName name="BLOQUESVID">#REF!</definedName>
    <definedName name="BOMBA" localSheetId="0">#REF!</definedName>
    <definedName name="BOMBA">#REF!</definedName>
    <definedName name="Bomba.Arrastre">[31]Insumos!$E$142</definedName>
    <definedName name="BOMBA_ACHIQUE" localSheetId="0">#REF!</definedName>
    <definedName name="BOMBA_ACHIQUE">#REF!</definedName>
    <definedName name="BOMBA_ACHIQUE_10" localSheetId="0">#REF!</definedName>
    <definedName name="BOMBA_ACHIQUE_10">#REF!</definedName>
    <definedName name="BOMBA_ACHIQUE_11" localSheetId="0">#REF!</definedName>
    <definedName name="BOMBA_ACHIQUE_11">#REF!</definedName>
    <definedName name="BOMBA_ACHIQUE_6" localSheetId="0">#REF!</definedName>
    <definedName name="BOMBA_ACHIQUE_6">#REF!</definedName>
    <definedName name="BOMBA_ACHIQUE_7" localSheetId="0">#REF!</definedName>
    <definedName name="BOMBA_ACHIQUE_7">#REF!</definedName>
    <definedName name="BOMBA_ACHIQUE_8" localSheetId="0">#REF!</definedName>
    <definedName name="BOMBA_ACHIQUE_8">#REF!</definedName>
    <definedName name="BOMBA_ACHIQUE_9" localSheetId="0">#REF!</definedName>
    <definedName name="BOMBA_ACHIQUE_9">#REF!</definedName>
    <definedName name="BOMBAS" localSheetId="0">#REF!</definedName>
    <definedName name="BOMBAS">#REF!</definedName>
    <definedName name="BOMBILLAS_1500W">[40]INSU!$B$42</definedName>
    <definedName name="BOMVAC" localSheetId="0">#REF!</definedName>
    <definedName name="BOMVAC">#REF!</definedName>
    <definedName name="BOQUILLA_FREGADERO_CROMO" localSheetId="0">#REF!</definedName>
    <definedName name="BOQUILLA_FREGADERO_CROMO">#REF!</definedName>
    <definedName name="BOQUILLA_FREGADERO_CROMO_10" localSheetId="0">#REF!</definedName>
    <definedName name="BOQUILLA_FREGADERO_CROMO_10">#REF!</definedName>
    <definedName name="BOQUILLA_FREGADERO_CROMO_11" localSheetId="0">#REF!</definedName>
    <definedName name="BOQUILLA_FREGADERO_CROMO_11">#REF!</definedName>
    <definedName name="BOQUILLA_FREGADERO_CROMO_6" localSheetId="0">#REF!</definedName>
    <definedName name="BOQUILLA_FREGADERO_CROMO_6">#REF!</definedName>
    <definedName name="BOQUILLA_FREGADERO_CROMO_7" localSheetId="0">#REF!</definedName>
    <definedName name="BOQUILLA_FREGADERO_CROMO_7">#REF!</definedName>
    <definedName name="BOQUILLA_FREGADERO_CROMO_8" localSheetId="0">#REF!</definedName>
    <definedName name="BOQUILLA_FREGADERO_CROMO_8">#REF!</definedName>
    <definedName name="BOQUILLA_FREGADERO_CROMO_9" localSheetId="0">#REF!</definedName>
    <definedName name="BOQUILLA_FREGADERO_CROMO_9">#REF!</definedName>
    <definedName name="BOQUILLA_LAVADERO_CROMO" localSheetId="0">#REF!</definedName>
    <definedName name="BOQUILLA_LAVADERO_CROMO">#REF!</definedName>
    <definedName name="BOQUILLA_LAVADERO_CROMO_10" localSheetId="0">#REF!</definedName>
    <definedName name="BOQUILLA_LAVADERO_CROMO_10">#REF!</definedName>
    <definedName name="BOQUILLA_LAVADERO_CROMO_11" localSheetId="0">#REF!</definedName>
    <definedName name="BOQUILLA_LAVADERO_CROMO_11">#REF!</definedName>
    <definedName name="BOQUILLA_LAVADERO_CROMO_6" localSheetId="0">#REF!</definedName>
    <definedName name="BOQUILLA_LAVADERO_CROMO_6">#REF!</definedName>
    <definedName name="BOQUILLA_LAVADERO_CROMO_7" localSheetId="0">#REF!</definedName>
    <definedName name="BOQUILLA_LAVADERO_CROMO_7">#REF!</definedName>
    <definedName name="BOQUILLA_LAVADERO_CROMO_8" localSheetId="0">#REF!</definedName>
    <definedName name="BOQUILLA_LAVADERO_CROMO_8">#REF!</definedName>
    <definedName name="BOQUILLA_LAVADERO_CROMO_9" localSheetId="0">#REF!</definedName>
    <definedName name="BOQUILLA_LAVADERO_CROMO_9">#REF!</definedName>
    <definedName name="BOQUILLAFREG" localSheetId="0">#REF!</definedName>
    <definedName name="BOQUILLAFREG">#REF!</definedName>
    <definedName name="BOQUILLALAV" localSheetId="0">#REF!</definedName>
    <definedName name="BOQUILLALAV">#REF!</definedName>
    <definedName name="BOQUILLALAV212TAPON" localSheetId="0">#REF!</definedName>
    <definedName name="BOQUILLALAV212TAPON">#REF!</definedName>
    <definedName name="BOQUILLALAVCRO" localSheetId="0">#REF!</definedName>
    <definedName name="BOQUILLALAVCRO">#REF!</definedName>
    <definedName name="BOQUILLALAVPVC" localSheetId="0">#REF!</definedName>
    <definedName name="BOQUILLALAVPVC">#REF!</definedName>
    <definedName name="Borde.marmol.A" localSheetId="0">[31]Insumos!#REF!</definedName>
    <definedName name="Borde.marmol.A">[31]Insumos!#REF!</definedName>
    <definedName name="Bordillo.Granito.Lavado" localSheetId="0">#REF!</definedName>
    <definedName name="Bordillo.Granito.Lavado">#REF!</definedName>
    <definedName name="BORDILLO4" localSheetId="0">#REF!</definedName>
    <definedName name="BORDILLO4">#REF!</definedName>
    <definedName name="BORDILLO6" localSheetId="0">#REF!</definedName>
    <definedName name="BORDILLO6">#REF!</definedName>
    <definedName name="BORDILLO8" localSheetId="0">#REF!</definedName>
    <definedName name="BORDILLO8">#REF!</definedName>
    <definedName name="Borrar_Esc.">[41]Escalera!$J$9:$M$9,[41]Escalera!$J$10:$R$10,[41]Escalera!$AL$14:$AM$14,[41]Escalera!$AL$16:$AM$16,[41]Escalera!$I$16:$M$16,[41]Escalera!$B$19:$AE$32,[41]Escalera!$AN$19:$AQ$32</definedName>
    <definedName name="Borrar_Muros">[41]Muros!$W$15:$Z$15,[41]Muros!$AA$15:$AD$15,[41]Muros!$AF$13,[41]Muros!$K$20:$L$20,[41]Muros!$O$26:$P$26</definedName>
    <definedName name="Borrar_Precio">'[42]Cotz.'!$F$23:$F$800,'[42]Cotz.'!$K$280:$K$800</definedName>
    <definedName name="Borrar_V.C1">[43]qqVgas!$J$9:$M$9,[43]qqVgas!$J$10:$R$10,[43]qqVgas!$AJ$11:$AK$11,[43]qqVgas!$AR$11:$AS$11,[43]qqVgas!$AG$13:$AH$13,[43]qqVgas!$AP$13:$AQ$13,[43]qqVgas!$D$16:$AC$195</definedName>
    <definedName name="BOTE" localSheetId="0">#REF!</definedName>
    <definedName name="BOTE">#REF!</definedName>
    <definedName name="BOTE_10" localSheetId="0">#REF!</definedName>
    <definedName name="BOTE_10">#REF!</definedName>
    <definedName name="BOTE_11" localSheetId="0">#REF!</definedName>
    <definedName name="BOTE_11">#REF!</definedName>
    <definedName name="BOTE_6" localSheetId="0">#REF!</definedName>
    <definedName name="BOTE_6">#REF!</definedName>
    <definedName name="BOTE_7" localSheetId="0">#REF!</definedName>
    <definedName name="BOTE_7">#REF!</definedName>
    <definedName name="BOTE_8" localSheetId="0">#REF!</definedName>
    <definedName name="BOTE_8">#REF!</definedName>
    <definedName name="BOTE_9" localSheetId="0">#REF!</definedName>
    <definedName name="BOTE_9">#REF!</definedName>
    <definedName name="BOTEEQUIPO" localSheetId="0">#REF!</definedName>
    <definedName name="BOTEEQUIPO">#REF!</definedName>
    <definedName name="bOTIQUIN01" localSheetId="0">#REF!</definedName>
    <definedName name="bOTIQUIN01">#REF!</definedName>
    <definedName name="bOTIQUIN02" localSheetId="0">#REF!</definedName>
    <definedName name="bOTIQUIN02">#REF!</definedName>
    <definedName name="bOTIQUIN03" localSheetId="0">#REF!</definedName>
    <definedName name="bOTIQUIN03">#REF!</definedName>
    <definedName name="bOTIQUIN04" localSheetId="0">#REF!</definedName>
    <definedName name="bOTIQUIN04">#REF!</definedName>
    <definedName name="bOTIQUIN05" localSheetId="0">#REF!</definedName>
    <definedName name="bOTIQUIN05">#REF!</definedName>
    <definedName name="bOTIQUIN06" localSheetId="0">#REF!</definedName>
    <definedName name="bOTIQUIN06">#REF!</definedName>
    <definedName name="BOTONTIMBRE" localSheetId="0">#REF!</definedName>
    <definedName name="BOTONTIMBRE">#REF!</definedName>
    <definedName name="BOVFOAM" localSheetId="0">#REF!</definedName>
    <definedName name="BOVFOAM">#REF!</definedName>
    <definedName name="boxes" localSheetId="0">[14]Factura!#REF!</definedName>
    <definedName name="boxes">[14]Factura!#REF!</definedName>
    <definedName name="BREAKER15" localSheetId="0">#REF!</definedName>
    <definedName name="BREAKER15">#REF!</definedName>
    <definedName name="BREAKER2P40" localSheetId="0">#REF!</definedName>
    <definedName name="BREAKER2P40">#REF!</definedName>
    <definedName name="BREAKER2P60" localSheetId="0">#REF!</definedName>
    <definedName name="BREAKER2P60">#REF!</definedName>
    <definedName name="BREAKERS" localSheetId="0">#REF!</definedName>
    <definedName name="BREAKERS">#REF!</definedName>
    <definedName name="BREAKERS_10" localSheetId="0">#REF!</definedName>
    <definedName name="BREAKERS_10">#REF!</definedName>
    <definedName name="BREAKERS_11" localSheetId="0">#REF!</definedName>
    <definedName name="BREAKERS_11">#REF!</definedName>
    <definedName name="BREAKERS_15A" localSheetId="0">#REF!</definedName>
    <definedName name="BREAKERS_15A">#REF!</definedName>
    <definedName name="BREAKERS_15A_10" localSheetId="0">#REF!</definedName>
    <definedName name="BREAKERS_15A_10">#REF!</definedName>
    <definedName name="BREAKERS_15A_11" localSheetId="0">#REF!</definedName>
    <definedName name="BREAKERS_15A_11">#REF!</definedName>
    <definedName name="BREAKERS_15A_6" localSheetId="0">#REF!</definedName>
    <definedName name="BREAKERS_15A_6">#REF!</definedName>
    <definedName name="BREAKERS_15A_7" localSheetId="0">#REF!</definedName>
    <definedName name="BREAKERS_15A_7">#REF!</definedName>
    <definedName name="BREAKERS_15A_8" localSheetId="0">#REF!</definedName>
    <definedName name="BREAKERS_15A_8">#REF!</definedName>
    <definedName name="BREAKERS_15A_9" localSheetId="0">#REF!</definedName>
    <definedName name="BREAKERS_15A_9">#REF!</definedName>
    <definedName name="BREAKERS_20A" localSheetId="0">#REF!</definedName>
    <definedName name="BREAKERS_20A">#REF!</definedName>
    <definedName name="BREAKERS_20A_10" localSheetId="0">#REF!</definedName>
    <definedName name="BREAKERS_20A_10">#REF!</definedName>
    <definedName name="BREAKERS_20A_11" localSheetId="0">#REF!</definedName>
    <definedName name="BREAKERS_20A_11">#REF!</definedName>
    <definedName name="BREAKERS_20A_6" localSheetId="0">#REF!</definedName>
    <definedName name="BREAKERS_20A_6">#REF!</definedName>
    <definedName name="BREAKERS_20A_7" localSheetId="0">#REF!</definedName>
    <definedName name="BREAKERS_20A_7">#REF!</definedName>
    <definedName name="BREAKERS_20A_8" localSheetId="0">#REF!</definedName>
    <definedName name="BREAKERS_20A_8">#REF!</definedName>
    <definedName name="BREAKERS_20A_9" localSheetId="0">#REF!</definedName>
    <definedName name="BREAKERS_20A_9">#REF!</definedName>
    <definedName name="BREAKERS_30A" localSheetId="0">#REF!</definedName>
    <definedName name="BREAKERS_30A">#REF!</definedName>
    <definedName name="BREAKERS_30A_10" localSheetId="0">#REF!</definedName>
    <definedName name="BREAKERS_30A_10">#REF!</definedName>
    <definedName name="BREAKERS_30A_11" localSheetId="0">#REF!</definedName>
    <definedName name="BREAKERS_30A_11">#REF!</definedName>
    <definedName name="BREAKERS_30A_6" localSheetId="0">#REF!</definedName>
    <definedName name="BREAKERS_30A_6">#REF!</definedName>
    <definedName name="BREAKERS_30A_7" localSheetId="0">#REF!</definedName>
    <definedName name="BREAKERS_30A_7">#REF!</definedName>
    <definedName name="BREAKERS_30A_8" localSheetId="0">#REF!</definedName>
    <definedName name="BREAKERS_30A_8">#REF!</definedName>
    <definedName name="BREAKERS_30A_9" localSheetId="0">#REF!</definedName>
    <definedName name="BREAKERS_30A_9">#REF!</definedName>
    <definedName name="BREAKERS_6" localSheetId="0">#REF!</definedName>
    <definedName name="BREAKERS_6">#REF!</definedName>
    <definedName name="BREAKERS_7" localSheetId="0">#REF!</definedName>
    <definedName name="BREAKERS_7">#REF!</definedName>
    <definedName name="BREAKERS_8" localSheetId="0">#REF!</definedName>
    <definedName name="BREAKERS_8">#REF!</definedName>
    <definedName name="BREAKERS_9" localSheetId="0">#REF!</definedName>
    <definedName name="BREAKERS_9">#REF!</definedName>
    <definedName name="BRIGADATOPOGRAFICA">[32]M.O.!$C$9</definedName>
    <definedName name="BRIGADATOPOGRAFICA_6" localSheetId="0">#REF!</definedName>
    <definedName name="BRIGADATOPOGRAFICA_6">#REF!</definedName>
    <definedName name="Brillado.Marmol">[31]Insumos!$E$134</definedName>
    <definedName name="Brillado_pisos" localSheetId="0">#REF!</definedName>
    <definedName name="Brillado_pisos">#REF!</definedName>
    <definedName name="brochas" localSheetId="0">#REF!</definedName>
    <definedName name="brochas">#REF!</definedName>
    <definedName name="button_area_1" localSheetId="0">#REF!</definedName>
    <definedName name="button_area_1">#REF!</definedName>
    <definedName name="BVNBVNBV">NA()</definedName>
    <definedName name="BVNBVNBV_6" localSheetId="0">#REF!</definedName>
    <definedName name="BVNBVNBV_6">#REF!</definedName>
    <definedName name="Ç" localSheetId="0">#REF!</definedName>
    <definedName name="Ç">#REF!</definedName>
    <definedName name="C._ADICIONAL">#N/A</definedName>
    <definedName name="C._ADICIONAL_6">NA()</definedName>
    <definedName name="C.Piscina.C1" localSheetId="0">[34]Análisis!#REF!</definedName>
    <definedName name="C.Piscina.C1">[34]Análisis!#REF!</definedName>
    <definedName name="C.Piscina.C2" localSheetId="0">[34]Análisis!#REF!</definedName>
    <definedName name="C.Piscina.C2">[34]Análisis!#REF!</definedName>
    <definedName name="C.Piscina.C3" localSheetId="0">[34]Análisis!#REF!</definedName>
    <definedName name="C.Piscina.C3">[34]Análisis!#REF!</definedName>
    <definedName name="C.Piscina.C4" localSheetId="0">[34]Análisis!#REF!</definedName>
    <definedName name="C.Piscina.C4">[34]Análisis!#REF!</definedName>
    <definedName name="C.Piscina.C5" localSheetId="0">[34]Análisis!#REF!</definedName>
    <definedName name="C.Piscina.C5">[34]Análisis!#REF!</definedName>
    <definedName name="C.Piscina.Cc" localSheetId="0">[34]Análisis!#REF!</definedName>
    <definedName name="C.Piscina.Cc">[34]Análisis!#REF!</definedName>
    <definedName name="C.Piscina.Losa" localSheetId="0">[34]Análisis!#REF!</definedName>
    <definedName name="C.Piscina.Losa">[34]Análisis!#REF!</definedName>
    <definedName name="C.Piscina.V1" localSheetId="0">[34]Análisis!#REF!</definedName>
    <definedName name="C.Piscina.V1">[34]Análisis!#REF!</definedName>
    <definedName name="C.Piscina.V2" localSheetId="0">[34]Análisis!#REF!</definedName>
    <definedName name="C.Piscina.V2">[34]Análisis!#REF!</definedName>
    <definedName name="C.Piscina.V3" localSheetId="0">[34]Análisis!#REF!</definedName>
    <definedName name="C.Piscina.V3">[34]Análisis!#REF!</definedName>
    <definedName name="C.Piscina.V4" localSheetId="0">[34]Análisis!#REF!</definedName>
    <definedName name="C.Piscina.V4">[34]Análisis!#REF!</definedName>
    <definedName name="C.Piscina.V5" localSheetId="0">[34]Análisis!#REF!</definedName>
    <definedName name="C.Piscina.V5">[34]Análisis!#REF!</definedName>
    <definedName name="C.Piscina.V6" localSheetId="0">[34]Análisis!#REF!</definedName>
    <definedName name="C.Piscina.V6">[34]Análisis!#REF!</definedName>
    <definedName name="C.Piscina.ZC1" localSheetId="0">[34]Análisis!#REF!</definedName>
    <definedName name="C.Piscina.ZC1">[34]Análisis!#REF!</definedName>
    <definedName name="C.Piscina.ZC2" localSheetId="0">[34]Análisis!#REF!</definedName>
    <definedName name="C.Piscina.ZC2">[34]Análisis!#REF!</definedName>
    <definedName name="C.Piscina.ZC3" localSheetId="0">[34]Análisis!#REF!</definedName>
    <definedName name="C.Piscina.ZC3">[34]Análisis!#REF!</definedName>
    <definedName name="C.Piscina.ZC4" localSheetId="0">[34]Análisis!#REF!</definedName>
    <definedName name="C.Piscina.ZC4">[34]Análisis!#REF!</definedName>
    <definedName name="C.Piscina.ZC5" localSheetId="0">[34]Análisis!#REF!</definedName>
    <definedName name="C.Piscina.ZC5">[34]Análisis!#REF!</definedName>
    <definedName name="C.Piscina.ZCc" localSheetId="0">[34]Análisis!#REF!</definedName>
    <definedName name="C.Piscina.ZCc">[34]Análisis!#REF!</definedName>
    <definedName name="C.Tennis.C1" localSheetId="0">[34]Análisis!#REF!</definedName>
    <definedName name="C.Tennis.C1">[34]Análisis!#REF!</definedName>
    <definedName name="C.Tennis.C2yC5" localSheetId="0">[34]Análisis!#REF!</definedName>
    <definedName name="C.Tennis.C2yC5">[34]Análisis!#REF!</definedName>
    <definedName name="C.Tennis.C4" localSheetId="0">[34]Análisis!#REF!</definedName>
    <definedName name="C.Tennis.C4">[34]Análisis!#REF!</definedName>
    <definedName name="C.Tennis.V1" localSheetId="0">[34]Análisis!#REF!</definedName>
    <definedName name="C.Tennis.V1">[34]Análisis!#REF!</definedName>
    <definedName name="C.Tennis.V10" localSheetId="0">[34]Análisis!#REF!</definedName>
    <definedName name="C.Tennis.V10">[34]Análisis!#REF!</definedName>
    <definedName name="C.Tennis.V2" localSheetId="0">[34]Análisis!#REF!</definedName>
    <definedName name="C.Tennis.V2">[34]Análisis!#REF!</definedName>
    <definedName name="C.Tennis.V3" localSheetId="0">[34]Análisis!#REF!</definedName>
    <definedName name="C.Tennis.V3">[34]Análisis!#REF!</definedName>
    <definedName name="C.Tennis.V4" localSheetId="0">[34]Análisis!#REF!</definedName>
    <definedName name="C.Tennis.V4">[34]Análisis!#REF!</definedName>
    <definedName name="C.Tennis.V5" localSheetId="0">[34]Análisis!#REF!</definedName>
    <definedName name="C.Tennis.V5">[34]Análisis!#REF!</definedName>
    <definedName name="C.Tennis.V6" localSheetId="0">[34]Análisis!#REF!</definedName>
    <definedName name="C.Tennis.V6">[34]Análisis!#REF!</definedName>
    <definedName name="C.Tennis.V7" localSheetId="0">[34]Análisis!#REF!</definedName>
    <definedName name="C.Tennis.V7">[34]Análisis!#REF!</definedName>
    <definedName name="C.Tennis.V8" localSheetId="0">[34]Análisis!#REF!</definedName>
    <definedName name="C.Tennis.V8">[34]Análisis!#REF!</definedName>
    <definedName name="C.Tennis.V9" localSheetId="0">[34]Análisis!#REF!</definedName>
    <definedName name="C.Tennis.V9">[34]Análisis!#REF!</definedName>
    <definedName name="C.Tennis.ZC1" localSheetId="0">[34]Análisis!#REF!</definedName>
    <definedName name="C.Tennis.ZC1">[34]Análisis!#REF!</definedName>
    <definedName name="C.Tennis.Zc2" localSheetId="0">[34]Análisis!#REF!</definedName>
    <definedName name="C.Tennis.Zc2">[34]Análisis!#REF!</definedName>
    <definedName name="C.Tennis.ZC3" localSheetId="0">[34]Análisis!#REF!</definedName>
    <definedName name="C.Tennis.ZC3">[34]Análisis!#REF!</definedName>
    <definedName name="C.Tennis.ZC4" localSheetId="0">[34]Análisis!#REF!</definedName>
    <definedName name="C.Tennis.ZC4">[34]Análisis!#REF!</definedName>
    <definedName name="C.Tennis.ZC5" localSheetId="0">[34]Análisis!#REF!</definedName>
    <definedName name="C.Tennis.ZC5">[34]Análisis!#REF!</definedName>
    <definedName name="C1.1erN.Villa" localSheetId="0">[31]Análisis!#REF!</definedName>
    <definedName name="C1.1erN.Villa">[31]Análisis!#REF!</definedName>
    <definedName name="C1.2doN.Villas" localSheetId="0">[31]Análisis!#REF!</definedName>
    <definedName name="C1.2doN.Villas">[31]Análisis!#REF!</definedName>
    <definedName name="C2.1erN.Villa" localSheetId="0">[31]Análisis!#REF!</definedName>
    <definedName name="C2.1erN.Villa">[31]Análisis!#REF!</definedName>
    <definedName name="C3.2do.N.Villa" localSheetId="0">[31]Análisis!#REF!</definedName>
    <definedName name="C3.2do.N.Villa">[31]Análisis!#REF!</definedName>
    <definedName name="Caareteo.2do.N" localSheetId="0">#REF!</definedName>
    <definedName name="Caareteo.2do.N">#REF!</definedName>
    <definedName name="caballete.tejas.hispaniola" localSheetId="0">#REF!</definedName>
    <definedName name="caballete.tejas.hispaniola">#REF!</definedName>
    <definedName name="caballeteasbecto" localSheetId="0">[44]precios!#REF!</definedName>
    <definedName name="caballeteasbecto">[44]precios!#REF!</definedName>
    <definedName name="caballeteasbecto_8" localSheetId="0">#REF!</definedName>
    <definedName name="caballeteasbecto_8">#REF!</definedName>
    <definedName name="caballeteasbeto" localSheetId="0">[44]precios!#REF!</definedName>
    <definedName name="caballeteasbeto">[44]precios!#REF!</definedName>
    <definedName name="caballeteasbeto_8" localSheetId="0">#REF!</definedName>
    <definedName name="caballeteasbeto_8">#REF!</definedName>
    <definedName name="CABALLETEBARRO" localSheetId="0">#REF!</definedName>
    <definedName name="CABALLETEBARRO">#REF!</definedName>
    <definedName name="CABALLETEZ29" localSheetId="0">#REF!</definedName>
    <definedName name="CABALLETEZ29">#REF!</definedName>
    <definedName name="Cabañas.Ejecutivas">'[31]Cabañas Ejecutivas'!$G$109</definedName>
    <definedName name="Cabañas.Presidenciales">'[31]Cabañas Presidenciales '!$G$161</definedName>
    <definedName name="cabañas.simpleI">'[31]Cabañas simple Tipo I'!$G$106</definedName>
    <definedName name="cabañas.simpleII">'[31]Cabañas simple Tipo 2'!$G$106</definedName>
    <definedName name="cabañas.simpleIII">'[31]Cabañas simple Tipo 3'!$G$107</definedName>
    <definedName name="Cabañas.Vice.Presidenciales">'[31]Cabañas Vice Presidenciales'!$G$157</definedName>
    <definedName name="Cable_de_Postensado_3">#N/A</definedName>
    <definedName name="CABTEJAASFINST" localSheetId="0">#REF!</definedName>
    <definedName name="CABTEJAASFINST">#REF!</definedName>
    <definedName name="CACERO" localSheetId="0">#REF!</definedName>
    <definedName name="CACERO">#REF!</definedName>
    <definedName name="cadeneros" localSheetId="0">'[30]O.M. y Salarios'!#REF!</definedName>
    <definedName name="cadeneros">'[30]O.M. y Salarios'!#REF!</definedName>
    <definedName name="CAJA_2x4_12" localSheetId="0">#REF!</definedName>
    <definedName name="CAJA_2x4_12">#REF!</definedName>
    <definedName name="CAJA_2x4_12_10" localSheetId="0">#REF!</definedName>
    <definedName name="CAJA_2x4_12_10">#REF!</definedName>
    <definedName name="CAJA_2x4_12_11" localSheetId="0">#REF!</definedName>
    <definedName name="CAJA_2x4_12_11">#REF!</definedName>
    <definedName name="CAJA_2x4_12_6" localSheetId="0">#REF!</definedName>
    <definedName name="CAJA_2x4_12_6">#REF!</definedName>
    <definedName name="CAJA_2x4_12_7" localSheetId="0">#REF!</definedName>
    <definedName name="CAJA_2x4_12_7">#REF!</definedName>
    <definedName name="CAJA_2x4_12_8" localSheetId="0">#REF!</definedName>
    <definedName name="CAJA_2x4_12_8">#REF!</definedName>
    <definedName name="CAJA_2x4_12_9" localSheetId="0">#REF!</definedName>
    <definedName name="CAJA_2x4_12_9">#REF!</definedName>
    <definedName name="CAJA_2x4_34" localSheetId="0">#REF!</definedName>
    <definedName name="CAJA_2x4_34">#REF!</definedName>
    <definedName name="CAJA_2x4_34_10" localSheetId="0">#REF!</definedName>
    <definedName name="CAJA_2x4_34_10">#REF!</definedName>
    <definedName name="CAJA_2x4_34_11" localSheetId="0">#REF!</definedName>
    <definedName name="CAJA_2x4_34_11">#REF!</definedName>
    <definedName name="CAJA_2x4_34_6" localSheetId="0">#REF!</definedName>
    <definedName name="CAJA_2x4_34_6">#REF!</definedName>
    <definedName name="CAJA_2x4_34_7" localSheetId="0">#REF!</definedName>
    <definedName name="CAJA_2x4_34_7">#REF!</definedName>
    <definedName name="CAJA_2x4_34_8" localSheetId="0">#REF!</definedName>
    <definedName name="CAJA_2x4_34_8">#REF!</definedName>
    <definedName name="CAJA_2x4_34_9" localSheetId="0">#REF!</definedName>
    <definedName name="CAJA_2x4_34_9">#REF!</definedName>
    <definedName name="CAJA_OCTAGONAL" localSheetId="0">#REF!</definedName>
    <definedName name="CAJA_OCTAGONAL">#REF!</definedName>
    <definedName name="CAJA_OCTAGONAL_10" localSheetId="0">#REF!</definedName>
    <definedName name="CAJA_OCTAGONAL_10">#REF!</definedName>
    <definedName name="CAJA_OCTAGONAL_11" localSheetId="0">#REF!</definedName>
    <definedName name="CAJA_OCTAGONAL_11">#REF!</definedName>
    <definedName name="CAJA_OCTAGONAL_6" localSheetId="0">#REF!</definedName>
    <definedName name="CAJA_OCTAGONAL_6">#REF!</definedName>
    <definedName name="CAJA_OCTAGONAL_7" localSheetId="0">#REF!</definedName>
    <definedName name="CAJA_OCTAGONAL_7">#REF!</definedName>
    <definedName name="CAJA_OCTAGONAL_8" localSheetId="0">#REF!</definedName>
    <definedName name="CAJA_OCTAGONAL_8">#REF!</definedName>
    <definedName name="CAJA_OCTAGONAL_9" localSheetId="0">#REF!</definedName>
    <definedName name="CAJA_OCTAGONAL_9">#REF!</definedName>
    <definedName name="CAJA2412" localSheetId="0">#REF!</definedName>
    <definedName name="CAJA2412">#REF!</definedName>
    <definedName name="CAJA2434" localSheetId="0">#REF!</definedName>
    <definedName name="CAJA2434">#REF!</definedName>
    <definedName name="CAJA4434" localSheetId="0">#REF!</definedName>
    <definedName name="CAJA4434">#REF!</definedName>
    <definedName name="CAJAOCTA12" localSheetId="0">#REF!</definedName>
    <definedName name="CAJAOCTA12">#REF!</definedName>
    <definedName name="Cal" localSheetId="0">#REF!</definedName>
    <definedName name="Cal">#REF!</definedName>
    <definedName name="Cal.Hidratada">[31]Insumos!$E$21</definedName>
    <definedName name="Cal.Hidratada.Perla" localSheetId="0">#REF!</definedName>
    <definedName name="Cal.Hidratada.Perla">#REF!</definedName>
    <definedName name="Cal_10" localSheetId="0">#REF!</definedName>
    <definedName name="Cal_10">#REF!</definedName>
    <definedName name="Cal_11" localSheetId="0">#REF!</definedName>
    <definedName name="Cal_11">#REF!</definedName>
    <definedName name="Cal_6" localSheetId="0">#REF!</definedName>
    <definedName name="Cal_6">#REF!</definedName>
    <definedName name="Cal_7" localSheetId="0">#REF!</definedName>
    <definedName name="Cal_7">#REF!</definedName>
    <definedName name="Cal_8" localSheetId="0">#REF!</definedName>
    <definedName name="Cal_8">#REF!</definedName>
    <definedName name="Cal_9" localSheetId="0">#REF!</definedName>
    <definedName name="Cal_9">#REF!</definedName>
    <definedName name="CALADOBARRO66" localSheetId="0">#REF!</definedName>
    <definedName name="CALADOBARRO66">#REF!</definedName>
    <definedName name="CALADOBARRO88" localSheetId="0">#REF!</definedName>
    <definedName name="CALADOBARRO88">#REF!</definedName>
    <definedName name="CALELECRI12" localSheetId="0">#REF!</definedName>
    <definedName name="CALELECRI12">#REF!</definedName>
    <definedName name="CALELECRI20" localSheetId="0">#REF!</definedName>
    <definedName name="CALELECRI20">#REF!</definedName>
    <definedName name="CALELECRI30" localSheetId="0">#REF!</definedName>
    <definedName name="CALELECRI30">#REF!</definedName>
    <definedName name="CALELECRI42" localSheetId="0">#REF!</definedName>
    <definedName name="CALELECRI42">#REF!</definedName>
    <definedName name="CALELECRI6" localSheetId="0">#REF!</definedName>
    <definedName name="CALELECRI6">#REF!</definedName>
    <definedName name="CALELECRI60" localSheetId="0">#REF!</definedName>
    <definedName name="CALELECRI60">#REF!</definedName>
    <definedName name="CALELECRI8" localSheetId="0">#REF!</definedName>
    <definedName name="CALELECRI8">#REF!</definedName>
    <definedName name="CALELEIMP20" localSheetId="0">#REF!</definedName>
    <definedName name="CALELEIMP20">#REF!</definedName>
    <definedName name="CALELEIMP30" localSheetId="0">#REF!</definedName>
    <definedName name="CALELEIMP30">#REF!</definedName>
    <definedName name="CALELEIMP40" localSheetId="0">#REF!</definedName>
    <definedName name="CALELEIMP40">#REF!</definedName>
    <definedName name="CALELEIMP80" localSheetId="0">#REF!</definedName>
    <definedName name="CALELEIMP80">#REF!</definedName>
    <definedName name="CALICHE" localSheetId="0">#REF!</definedName>
    <definedName name="CALICHE">#REF!</definedName>
    <definedName name="CALICHE_10" localSheetId="0">#REF!</definedName>
    <definedName name="CALICHE_10">#REF!</definedName>
    <definedName name="CALICHE_11" localSheetId="0">#REF!</definedName>
    <definedName name="CALICHE_11">#REF!</definedName>
    <definedName name="CALICHE_6" localSheetId="0">#REF!</definedName>
    <definedName name="CALICHE_6">#REF!</definedName>
    <definedName name="CALICHE_7" localSheetId="0">#REF!</definedName>
    <definedName name="CALICHE_7">#REF!</definedName>
    <definedName name="CALICHE_8" localSheetId="0">#REF!</definedName>
    <definedName name="CALICHE_8">#REF!</definedName>
    <definedName name="CALICHE_9" localSheetId="0">#REF!</definedName>
    <definedName name="CALICHE_9">#REF!</definedName>
    <definedName name="CALICHEB">[9]insumo!$D$12</definedName>
    <definedName name="Calles.Acera.ycontenes">'[31]Calles, aceras y contenes'!$G$77</definedName>
    <definedName name="CAMARACAL" localSheetId="0">#REF!</definedName>
    <definedName name="CAMARACAL">#REF!</definedName>
    <definedName name="CAMARAROC" localSheetId="0">#REF!</definedName>
    <definedName name="CAMARAROC">#REF!</definedName>
    <definedName name="CAMARATIE" localSheetId="0">#REF!</definedName>
    <definedName name="CAMARATIE">#REF!</definedName>
    <definedName name="CAMION_BOTE" localSheetId="0">#REF!</definedName>
    <definedName name="CAMION_BOTE">#REF!</definedName>
    <definedName name="CAMION_BOTE_10" localSheetId="0">#REF!</definedName>
    <definedName name="CAMION_BOTE_10">#REF!</definedName>
    <definedName name="CAMION_BOTE_11" localSheetId="0">#REF!</definedName>
    <definedName name="CAMION_BOTE_11">#REF!</definedName>
    <definedName name="CAMION_BOTE_6" localSheetId="0">#REF!</definedName>
    <definedName name="CAMION_BOTE_6">#REF!</definedName>
    <definedName name="CAMION_BOTE_7" localSheetId="0">#REF!</definedName>
    <definedName name="CAMION_BOTE_7">#REF!</definedName>
    <definedName name="CAMION_BOTE_8" localSheetId="0">#REF!</definedName>
    <definedName name="CAMION_BOTE_8">#REF!</definedName>
    <definedName name="CAMION_BOTE_9" localSheetId="0">#REF!</definedName>
    <definedName name="CAMION_BOTE_9">#REF!</definedName>
    <definedName name="camioncama" localSheetId="0">'[21]Listado Equipos a utilizar'!#REF!</definedName>
    <definedName name="camioncama">'[21]Listado Equipos a utilizar'!#REF!</definedName>
    <definedName name="camioneta" localSheetId="0">'[21]Listado Equipos a utilizar'!#REF!</definedName>
    <definedName name="camioneta">'[21]Listado Equipos a utilizar'!#REF!</definedName>
    <definedName name="CAMIONVOLTEO">[27]EQUIPOS!$I$19</definedName>
    <definedName name="canali" localSheetId="0">#REF!</definedName>
    <definedName name="canali">#REF!</definedName>
    <definedName name="canalii" localSheetId="0">#REF!</definedName>
    <definedName name="canalii">#REF!</definedName>
    <definedName name="canaliii" localSheetId="0">#REF!</definedName>
    <definedName name="canaliii">#REF!</definedName>
    <definedName name="canaliiii" localSheetId="0">#REF!</definedName>
    <definedName name="canaliiii">#REF!</definedName>
    <definedName name="CANDADO" localSheetId="0">#REF!</definedName>
    <definedName name="CANDADO">#REF!</definedName>
    <definedName name="Cant_3">"$#REF!.$D$1:$D$65534"</definedName>
    <definedName name="CANT1_3">"$#REF!.$D$1:$D$65534"</definedName>
    <definedName name="cant5">[6]Sheet5!$C:$C</definedName>
    <definedName name="CANT6_3">"$#REF!.$C$1:$C$65534"</definedName>
    <definedName name="canta_3">"$#REF!.$H$1:$H$65534"</definedName>
    <definedName name="CANTIDADPRESUPUESTO_3">"$#REF!.$C$1:$C$65534"</definedName>
    <definedName name="CANTO" localSheetId="0">#REF!</definedName>
    <definedName name="CANTO">#REF!</definedName>
    <definedName name="Canto.Antillano" localSheetId="0">[34]Análisis!#REF!</definedName>
    <definedName name="Canto.Antillano">[34]Análisis!#REF!</definedName>
    <definedName name="Cantos">[45]Análisis!$N$957</definedName>
    <definedName name="Cantos.1erN" localSheetId="0">#REF!</definedName>
    <definedName name="Cantos.1erN">#REF!</definedName>
    <definedName name="Cantos.2doN" localSheetId="0">#REF!</definedName>
    <definedName name="Cantos.2doN">#REF!</definedName>
    <definedName name="Cantos.3erN" localSheetId="0">#REF!</definedName>
    <definedName name="Cantos.3erN">#REF!</definedName>
    <definedName name="Cantos.4toN" localSheetId="0">#REF!</definedName>
    <definedName name="Cantos.4toN">#REF!</definedName>
    <definedName name="Cantos.Villas" localSheetId="0">#REF!</definedName>
    <definedName name="Cantos.Villas">#REF!</definedName>
    <definedName name="cantp_3">"$#REF!.$J$1:$J$65534"</definedName>
    <definedName name="cantpre_3">"$#REF!.$D$1:$D$65534"</definedName>
    <definedName name="cantt_3">"$#REF!.$L$1:$L$65534"</definedName>
    <definedName name="CAOBA" localSheetId="0">#REF!</definedName>
    <definedName name="CAOBA">#REF!</definedName>
    <definedName name="Cap.col.20x30" localSheetId="0">#REF!</definedName>
    <definedName name="Cap.col.20x30">#REF!</definedName>
    <definedName name="Cap.col.30x40" localSheetId="0">#REF!</definedName>
    <definedName name="Cap.col.30x40">#REF!</definedName>
    <definedName name="Cap.col.40x40" localSheetId="0">#REF!</definedName>
    <definedName name="Cap.col.40x40">#REF!</definedName>
    <definedName name="Cap.col.redonda" localSheetId="0">#REF!</definedName>
    <definedName name="Cap.col.redonda">#REF!</definedName>
    <definedName name="Cap.col.tapaytapa1cara" localSheetId="0">#REF!</definedName>
    <definedName name="Cap.col.tapaytapa1cara">#REF!</definedName>
    <definedName name="Cap.col.tapaytapa2caras" localSheetId="0">#REF!</definedName>
    <definedName name="Cap.col.tapaytapa2caras">#REF!</definedName>
    <definedName name="caparodadura" localSheetId="0">#REF!</definedName>
    <definedName name="caparodadura">#REF!</definedName>
    <definedName name="Capatazequipo">[27]OBRAMANO!$F$81</definedName>
    <definedName name="CAR.SOC">'[46]Cargas Sociales'!$G$23</definedName>
    <definedName name="CARACOL" localSheetId="0">[32]M.O.!#REF!</definedName>
    <definedName name="CARACOL">[32]M.O.!#REF!</definedName>
    <definedName name="CARANTEPECHO" localSheetId="0">[32]M.O.!#REF!</definedName>
    <definedName name="CARANTEPECHO">[32]M.O.!#REF!</definedName>
    <definedName name="CARANTEPECHO_6" localSheetId="0">#REF!</definedName>
    <definedName name="CARANTEPECHO_6">#REF!</definedName>
    <definedName name="CARANTEPECHO_8" localSheetId="0">#REF!</definedName>
    <definedName name="CARANTEPECHO_8">#REF!</definedName>
    <definedName name="CARCOL30" localSheetId="0">[32]M.O.!#REF!</definedName>
    <definedName name="CARCOL30">[32]M.O.!#REF!</definedName>
    <definedName name="CARCOL30_6" localSheetId="0">#REF!</definedName>
    <definedName name="CARCOL30_6">#REF!</definedName>
    <definedName name="CARCOL30_8" localSheetId="0">#REF!</definedName>
    <definedName name="CARCOL30_8">#REF!</definedName>
    <definedName name="CARCOL50" localSheetId="0">[32]M.O.!#REF!</definedName>
    <definedName name="CARCOL50">[32]M.O.!#REF!</definedName>
    <definedName name="CARCOL50_6" localSheetId="0">#REF!</definedName>
    <definedName name="CARCOL50_6">#REF!</definedName>
    <definedName name="CARCOL50_8" localSheetId="0">#REF!</definedName>
    <definedName name="CARCOL50_8">#REF!</definedName>
    <definedName name="CARCOL51" localSheetId="0">[32]M.O.!#REF!</definedName>
    <definedName name="CARCOL51">[32]M.O.!#REF!</definedName>
    <definedName name="CARCOLAMARRE" localSheetId="0">[32]M.O.!#REF!</definedName>
    <definedName name="CARCOLAMARRE">[32]M.O.!#REF!</definedName>
    <definedName name="CARCOLAMARRE_6" localSheetId="0">#REF!</definedName>
    <definedName name="CARCOLAMARRE_6">#REF!</definedName>
    <definedName name="CARCOLAMARRE_8" localSheetId="0">#REF!</definedName>
    <definedName name="CARCOLAMARRE_8">#REF!</definedName>
    <definedName name="Careteo">[45]Análisis!$N$890</definedName>
    <definedName name="careteo.3erN" localSheetId="0">#REF!</definedName>
    <definedName name="careteo.3erN">#REF!</definedName>
    <definedName name="careteo.4to.N" localSheetId="0">#REF!</definedName>
    <definedName name="careteo.4to.N">#REF!</definedName>
    <definedName name="Careteo.Antillano" localSheetId="0">[34]Análisis!#REF!</definedName>
    <definedName name="Careteo.Antillano">[34]Análisis!#REF!</definedName>
    <definedName name="careteo.Villas" localSheetId="0">#REF!</definedName>
    <definedName name="careteo.Villas">#REF!</definedName>
    <definedName name="CARGA_SOCIAL" localSheetId="0">#REF!</definedName>
    <definedName name="CARGA_SOCIAL">#REF!</definedName>
    <definedName name="CARGA_SOCIAL_10" localSheetId="0">#REF!</definedName>
    <definedName name="CARGA_SOCIAL_10">#REF!</definedName>
    <definedName name="CARGA_SOCIAL_11" localSheetId="0">#REF!</definedName>
    <definedName name="CARGA_SOCIAL_11">#REF!</definedName>
    <definedName name="CARGA_SOCIAL_6" localSheetId="0">#REF!</definedName>
    <definedName name="CARGA_SOCIAL_6">#REF!</definedName>
    <definedName name="CARGA_SOCIAL_7" localSheetId="0">#REF!</definedName>
    <definedName name="CARGA_SOCIAL_7">#REF!</definedName>
    <definedName name="CARGA_SOCIAL_8" localSheetId="0">#REF!</definedName>
    <definedName name="CARGA_SOCIAL_8">#REF!</definedName>
    <definedName name="CARGA_SOCIAL_9" localSheetId="0">#REF!</definedName>
    <definedName name="CARGA_SOCIAL_9">#REF!</definedName>
    <definedName name="cargador" localSheetId="0">'[21]Listado Equipos a utilizar'!#REF!</definedName>
    <definedName name="cargador">'[21]Listado Equipos a utilizar'!#REF!</definedName>
    <definedName name="CARGADORB">[47]EQUIPOS!$D$13</definedName>
    <definedName name="CARLOSAPLA" localSheetId="0">[32]M.O.!#REF!</definedName>
    <definedName name="CARLOSAPLA">[32]M.O.!#REF!</definedName>
    <definedName name="CARLOSAPLA_6" localSheetId="0">#REF!</definedName>
    <definedName name="CARLOSAPLA_6">#REF!</definedName>
    <definedName name="CARLOSAPLA_8" localSheetId="0">#REF!</definedName>
    <definedName name="CARLOSAPLA_8">#REF!</definedName>
    <definedName name="CARLOSAVARIASAGUAS" localSheetId="0">[32]M.O.!#REF!</definedName>
    <definedName name="CARLOSAVARIASAGUAS">[32]M.O.!#REF!</definedName>
    <definedName name="CARLOSAVARIASAGUAS_6" localSheetId="0">#REF!</definedName>
    <definedName name="CARLOSAVARIASAGUAS_6">#REF!</definedName>
    <definedName name="CARLOSAVARIASAGUAS_8" localSheetId="0">#REF!</definedName>
    <definedName name="CARLOSAVARIASAGUAS_8">#REF!</definedName>
    <definedName name="CARMURO" localSheetId="0">[32]M.O.!#REF!</definedName>
    <definedName name="CARMURO">[32]M.O.!#REF!</definedName>
    <definedName name="CARMURO_6" localSheetId="0">#REF!</definedName>
    <definedName name="CARMURO_6">#REF!</definedName>
    <definedName name="CARMURO_8" localSheetId="0">#REF!</definedName>
    <definedName name="CARMURO_8">#REF!</definedName>
    <definedName name="Caro.viga.25x50">[39]Insumos!$E$225</definedName>
    <definedName name="Carp.Atc.Vigas.25x50" localSheetId="0">#REF!</definedName>
    <definedName name="Carp.Atc.Vigas.25x50">#REF!</definedName>
    <definedName name="Carp.Col.25x25">[39]Insumos!$E$199</definedName>
    <definedName name="Carp.Col.30x30">[39]Insumos!$E$200</definedName>
    <definedName name="Carp.Col.35x35">[39]Insumos!$E$201</definedName>
    <definedName name="Carp.Col.45x45">[39]Insumos!$E$203</definedName>
    <definedName name="Carp.Col.50x50">[39]Insumos!$E$204</definedName>
    <definedName name="Carp.Col.55x55">[39]Insumos!$E$205</definedName>
    <definedName name="Carp.Col.60x60">[39]Insumos!$E$206</definedName>
    <definedName name="Carp.Col.Ø25cm">[39]Insumos!$E$208</definedName>
    <definedName name="Carp.Col.Ø30">[39]Insumos!$E$209</definedName>
    <definedName name="Carp.Col.Ø35" localSheetId="0">#REF!</definedName>
    <definedName name="Carp.Col.Ø35">#REF!</definedName>
    <definedName name="Carp.Col.Ø40">[39]Insumos!$E$211</definedName>
    <definedName name="Carp.Col.Ø45">[39]Insumos!$E$212</definedName>
    <definedName name="Carp.Col.Ø65" localSheetId="0">#REF!</definedName>
    <definedName name="Carp.Col.Ø65">#REF!</definedName>
    <definedName name="Carp.Col.Ø90">[39]Insumos!$E$217</definedName>
    <definedName name="Carp.col.tapaytapa">[39]Insumos!$E$198</definedName>
    <definedName name="carp.Col40x40">[39]Insumos!$E$202</definedName>
    <definedName name="Carp.Colm.Redonda.30cm" localSheetId="0">[31]Insumos!#REF!</definedName>
    <definedName name="Carp.Colm.Redonda.30cm">[31]Insumos!#REF!</definedName>
    <definedName name="Carp.ColØ60">[39]Insumos!$E$213</definedName>
    <definedName name="Carp.ColØ70">[39]Insumos!$E$215</definedName>
    <definedName name="Carp.ColØ80">[39]Insumos!$E$216</definedName>
    <definedName name="Carp.colum.Redon.60cm" localSheetId="0">[31]Insumos!#REF!</definedName>
    <definedName name="Carp.colum.Redon.60cm">[31]Insumos!#REF!</definedName>
    <definedName name="Carp.Column.atc" localSheetId="0">#REF!</definedName>
    <definedName name="Carp.Column.atc">#REF!</definedName>
    <definedName name="Carp.Dintel">[39]Insumos!$E$235</definedName>
    <definedName name="Carp.Escal.atc" localSheetId="0">#REF!</definedName>
    <definedName name="Carp.Escal.atc">#REF!</definedName>
    <definedName name="Carp.Losa.Aligeradas.atc">[31]Insumos!$E$164</definedName>
    <definedName name="Carp.losa.Horm.Visto">[31]Insumos!$E$162</definedName>
    <definedName name="Carp.Losa.Horz.atc" localSheetId="0">#REF!</definedName>
    <definedName name="Carp.Losa.Horz.atc">#REF!</definedName>
    <definedName name="Carp.Losa.Incl.atc" localSheetId="0">#REF!</definedName>
    <definedName name="Carp.Losa.Incl.atc">#REF!</definedName>
    <definedName name="Carp.Muros.atc">[31]Insumos!$E$167</definedName>
    <definedName name="Carp.Platea.Zap.atc">[31]Insumos!$E$168</definedName>
    <definedName name="Carp.Viga.20x30">[39]Insumos!$E$218</definedName>
    <definedName name="Carp.Viga.20x40">[39]Insumos!$E$219</definedName>
    <definedName name="Carp.viga.20x50" localSheetId="0">#REF!</definedName>
    <definedName name="Carp.viga.20x50">#REF!</definedName>
    <definedName name="Carp.Viga.25x35">[39]Insumos!$E$222</definedName>
    <definedName name="Carp.Viga.25x40">[39]Insumos!$E$223</definedName>
    <definedName name="CArp.Viga.25x45" localSheetId="0">#REF!</definedName>
    <definedName name="CArp.Viga.25x45">#REF!</definedName>
    <definedName name="Carp.viga.25x50" localSheetId="0">#REF!</definedName>
    <definedName name="Carp.viga.25x50">#REF!</definedName>
    <definedName name="CArp.Viga.25x60">[39]Insumos!$E$226</definedName>
    <definedName name="Carp.Viga.25x65">[39]Insumos!$E$227</definedName>
    <definedName name="Carp.Viga.25x70">[39]Insumos!$E$230</definedName>
    <definedName name="Carp.Viga.25x80">[39]Insumos!$E$231</definedName>
    <definedName name="Carp.viga.30x50" localSheetId="0">#REF!</definedName>
    <definedName name="Carp.viga.30x50">#REF!</definedName>
    <definedName name="Carp.Viga.30x60atc" localSheetId="0">#REF!</definedName>
    <definedName name="Carp.Viga.30x60atc">#REF!</definedName>
    <definedName name="Carp.Viga.30x80">[39]Insumos!$E$229</definedName>
    <definedName name="Carp.viga.amarre" localSheetId="0">#REF!</definedName>
    <definedName name="Carp.viga.amarre">#REF!</definedName>
    <definedName name="Carp.Viga.Curva.20x50">[39]Insumos!$E$232</definedName>
    <definedName name="Carp.Vigas.atc" localSheetId="0">#REF!</definedName>
    <definedName name="Carp.Vigas.atc">#REF!</definedName>
    <definedName name="Carp.Vigas.Curvas.30x70">[39]Insumos!$E$233</definedName>
    <definedName name="CARP1" localSheetId="0">[28]INS!#REF!</definedName>
    <definedName name="CARP1">[28]INS!#REF!</definedName>
    <definedName name="CARP1_6" localSheetId="0">#REF!</definedName>
    <definedName name="CARP1_6">#REF!</definedName>
    <definedName name="CARP1_8" localSheetId="0">#REF!</definedName>
    <definedName name="CARP1_8">#REF!</definedName>
    <definedName name="CARP2" localSheetId="0">[28]INS!#REF!</definedName>
    <definedName name="CARP2">[28]INS!#REF!</definedName>
    <definedName name="CARP2_6" localSheetId="0">#REF!</definedName>
    <definedName name="CARP2_6">#REF!</definedName>
    <definedName name="CARP2_8" localSheetId="0">#REF!</definedName>
    <definedName name="CARP2_8">#REF!</definedName>
    <definedName name="CARPDINTEL" localSheetId="0">[32]M.O.!#REF!</definedName>
    <definedName name="CARPDINTEL">[32]M.O.!#REF!</definedName>
    <definedName name="CARPDINTEL_6" localSheetId="0">#REF!</definedName>
    <definedName name="CARPDINTEL_6">#REF!</definedName>
    <definedName name="CARPDINTEL_8" localSheetId="0">#REF!</definedName>
    <definedName name="CARPDINTEL_8">#REF!</definedName>
    <definedName name="Carpin.Colum.redon.40" localSheetId="0">[31]Insumos!#REF!</definedName>
    <definedName name="Carpin.Colum.redon.40">[31]Insumos!#REF!</definedName>
    <definedName name="Carpint.Columna.Redon.50cm" localSheetId="0">[31]Insumos!#REF!</definedName>
    <definedName name="Carpint.Columna.Redon.50cm">[31]Insumos!#REF!</definedName>
    <definedName name="Carpintería.vigas.20x32">[31]Insumos!$E$172</definedName>
    <definedName name="Carpintería__Puntales_y_M.O.">'[24]LISTA DE PRECIO'!$C$16</definedName>
    <definedName name="CARPINTERIA_COL_PERIMETRO" localSheetId="0">#REF!</definedName>
    <definedName name="CARPINTERIA_COL_PERIMETRO">#REF!</definedName>
    <definedName name="CARPINTERIA_COL_PERIMETRO_10" localSheetId="0">#REF!</definedName>
    <definedName name="CARPINTERIA_COL_PERIMETRO_10">#REF!</definedName>
    <definedName name="CARPINTERIA_COL_PERIMETRO_11" localSheetId="0">#REF!</definedName>
    <definedName name="CARPINTERIA_COL_PERIMETRO_11">#REF!</definedName>
    <definedName name="CARPINTERIA_COL_PERIMETRO_6" localSheetId="0">#REF!</definedName>
    <definedName name="CARPINTERIA_COL_PERIMETRO_6">#REF!</definedName>
    <definedName name="CARPINTERIA_COL_PERIMETRO_7" localSheetId="0">#REF!</definedName>
    <definedName name="CARPINTERIA_COL_PERIMETRO_7">#REF!</definedName>
    <definedName name="CARPINTERIA_COL_PERIMETRO_8" localSheetId="0">#REF!</definedName>
    <definedName name="CARPINTERIA_COL_PERIMETRO_8">#REF!</definedName>
    <definedName name="CARPINTERIA_COL_PERIMETRO_9" localSheetId="0">#REF!</definedName>
    <definedName name="CARPINTERIA_COL_PERIMETRO_9">#REF!</definedName>
    <definedName name="Carpintería_de_Vigas_15x30">[31]Insumos!$E$170</definedName>
    <definedName name="Carpintería_de_Vigas_15x40">[31]Insumos!$E$171</definedName>
    <definedName name="Carpintería_de_Vigas_20x130">[31]Insumos!$E$177</definedName>
    <definedName name="Carpintería_de_Vigas_20x20">[31]Insumos!$E$173</definedName>
    <definedName name="Carpintería_de_Vigas_20x30">[31]Insumos!$E$175</definedName>
    <definedName name="Carpintería_de_Vigas_20x40">[31]Insumos!$E$174</definedName>
    <definedName name="Carpintería_de_Vigas_20x60">[31]Insumos!$E$176</definedName>
    <definedName name="Carpintería_de_Vigas_40x40">[31]Insumos!$E$178</definedName>
    <definedName name="Carpintería_de_Vigas_40x50">[31]Insumos!$E$179</definedName>
    <definedName name="Carpintería_de_Vigas_40x70">[31]Insumos!$E$180</definedName>
    <definedName name="CARPINTERIA_INSTAL_COL_PERIMETRO" localSheetId="0">#REF!</definedName>
    <definedName name="CARPINTERIA_INSTAL_COL_PERIMETRO">#REF!</definedName>
    <definedName name="CARPINTERIA_INSTAL_COL_PERIMETRO_10" localSheetId="0">#REF!</definedName>
    <definedName name="CARPINTERIA_INSTAL_COL_PERIMETRO_10">#REF!</definedName>
    <definedName name="CARPINTERIA_INSTAL_COL_PERIMETRO_11" localSheetId="0">#REF!</definedName>
    <definedName name="CARPINTERIA_INSTAL_COL_PERIMETRO_11">#REF!</definedName>
    <definedName name="CARPINTERIA_INSTAL_COL_PERIMETRO_6" localSheetId="0">#REF!</definedName>
    <definedName name="CARPINTERIA_INSTAL_COL_PERIMETRO_6">#REF!</definedName>
    <definedName name="CARPINTERIA_INSTAL_COL_PERIMETRO_7" localSheetId="0">#REF!</definedName>
    <definedName name="CARPINTERIA_INSTAL_COL_PERIMETRO_7">#REF!</definedName>
    <definedName name="CARPINTERIA_INSTAL_COL_PERIMETRO_8" localSheetId="0">#REF!</definedName>
    <definedName name="CARPINTERIA_INSTAL_COL_PERIMETRO_8">#REF!</definedName>
    <definedName name="CARPINTERIA_INSTAL_COL_PERIMETRO_9" localSheetId="0">#REF!</definedName>
    <definedName name="CARPINTERIA_INSTAL_COL_PERIMETRO_9">#REF!</definedName>
    <definedName name="CARPVIGA2040" localSheetId="0">[32]M.O.!#REF!</definedName>
    <definedName name="CARPVIGA2040">[32]M.O.!#REF!</definedName>
    <definedName name="CARPVIGA2040_6" localSheetId="0">#REF!</definedName>
    <definedName name="CARPVIGA2040_6">#REF!</definedName>
    <definedName name="CARPVIGA2040_8" localSheetId="0">#REF!</definedName>
    <definedName name="CARPVIGA2040_8">#REF!</definedName>
    <definedName name="CARPVIGA3050" localSheetId="0">[32]M.O.!#REF!</definedName>
    <definedName name="CARPVIGA3050">[32]M.O.!#REF!</definedName>
    <definedName name="CARPVIGA3050_6" localSheetId="0">#REF!</definedName>
    <definedName name="CARPVIGA3050_6">#REF!</definedName>
    <definedName name="CARPVIGA3050_8" localSheetId="0">#REF!</definedName>
    <definedName name="CARPVIGA3050_8">#REF!</definedName>
    <definedName name="CARPVIGA3060" localSheetId="0">[32]M.O.!#REF!</definedName>
    <definedName name="CARPVIGA3060">[32]M.O.!#REF!</definedName>
    <definedName name="CARPVIGA3060_6" localSheetId="0">#REF!</definedName>
    <definedName name="CARPVIGA3060_6">#REF!</definedName>
    <definedName name="CARPVIGA3060_8" localSheetId="0">#REF!</definedName>
    <definedName name="CARPVIGA3060_8">#REF!</definedName>
    <definedName name="CARPVIGA4080" localSheetId="0">[32]M.O.!#REF!</definedName>
    <definedName name="CARPVIGA4080">[32]M.O.!#REF!</definedName>
    <definedName name="CARPVIGA4080_6" localSheetId="0">#REF!</definedName>
    <definedName name="CARPVIGA4080_6">#REF!</definedName>
    <definedName name="CARPVIGA4080_8" localSheetId="0">#REF!</definedName>
    <definedName name="CARPVIGA4080_8">#REF!</definedName>
    <definedName name="CARRAMPA" localSheetId="0">[32]M.O.!#REF!</definedName>
    <definedName name="CARRAMPA">[32]M.O.!#REF!</definedName>
    <definedName name="CARRAMPA_6" localSheetId="0">#REF!</definedName>
    <definedName name="CARRAMPA_6">#REF!</definedName>
    <definedName name="CARRAMPA_8" localSheetId="0">#REF!</definedName>
    <definedName name="CARRAMPA_8">#REF!</definedName>
    <definedName name="CARRETILLA" localSheetId="0">#REF!</definedName>
    <definedName name="CARRETILLA">#REF!</definedName>
    <definedName name="CARRETILLA_10" localSheetId="0">#REF!</definedName>
    <definedName name="CARRETILLA_10">#REF!</definedName>
    <definedName name="CARRETILLA_11" localSheetId="0">#REF!</definedName>
    <definedName name="CARRETILLA_11">#REF!</definedName>
    <definedName name="CARRETILLA_6" localSheetId="0">#REF!</definedName>
    <definedName name="CARRETILLA_6">#REF!</definedName>
    <definedName name="CARRETILLA_7" localSheetId="0">#REF!</definedName>
    <definedName name="CARRETILLA_7">#REF!</definedName>
    <definedName name="CARRETILLA_8" localSheetId="0">#REF!</definedName>
    <definedName name="CARRETILLA_8">#REF!</definedName>
    <definedName name="CARRETILLA_9" localSheetId="0">#REF!</definedName>
    <definedName name="CARRETILLA_9">#REF!</definedName>
    <definedName name="CASABE" localSheetId="0">[32]M.O.!#REF!</definedName>
    <definedName name="CASABE">[32]M.O.!#REF!</definedName>
    <definedName name="CASABE_8" localSheetId="0">#REF!</definedName>
    <definedName name="CASABE_8">#REF!</definedName>
    <definedName name="CASBESTO" localSheetId="0">[32]M.O.!#REF!</definedName>
    <definedName name="CASBESTO">[32]M.O.!#REF!</definedName>
    <definedName name="CASBESTO_6" localSheetId="0">#REF!</definedName>
    <definedName name="CASBESTO_6">#REF!</definedName>
    <definedName name="CASBESTO_8" localSheetId="0">#REF!</definedName>
    <definedName name="CASBESTO_8">#REF!</definedName>
    <definedName name="CASCAJO" localSheetId="0">#REF!</definedName>
    <definedName name="CASCAJO">#REF!</definedName>
    <definedName name="Caseta.Control" localSheetId="0">#REF!</definedName>
    <definedName name="Caseta.Control">#REF!</definedName>
    <definedName name="caseta.planta.electrica">[31]Resumen!$D$26</definedName>
    <definedName name="Caseta.Playa" localSheetId="0">#REF!</definedName>
    <definedName name="Caseta.Playa">#REF!</definedName>
    <definedName name="CASETA_DE_PLANTA_ELECTRICA">'[31]Caseta de planta'!$H$71</definedName>
    <definedName name="CASETA200" localSheetId="0">#REF!</definedName>
    <definedName name="CASETA200">#REF!</definedName>
    <definedName name="CASETA200M2" localSheetId="0">#REF!</definedName>
    <definedName name="CASETA200M2">#REF!</definedName>
    <definedName name="CASETA500" localSheetId="0">#REF!</definedName>
    <definedName name="CASETA500">#REF!</definedName>
    <definedName name="CASETAM2" localSheetId="0">#REF!</definedName>
    <definedName name="CASETAM2">#REF!</definedName>
    <definedName name="casino" localSheetId="0">#REF!</definedName>
    <definedName name="casino">#REF!</definedName>
    <definedName name="Casino.Col.C" localSheetId="0">[34]Análisis!#REF!</definedName>
    <definedName name="Casino.Col.C">[34]Análisis!#REF!</definedName>
    <definedName name="Casino.Col.C1" localSheetId="0">[34]Análisis!#REF!</definedName>
    <definedName name="Casino.Col.C1">[34]Análisis!#REF!</definedName>
    <definedName name="Casino.Col.C2" localSheetId="0">[34]Análisis!#REF!</definedName>
    <definedName name="Casino.Col.C2">[34]Análisis!#REF!</definedName>
    <definedName name="Casino.Col.C3" localSheetId="0">[34]Análisis!#REF!</definedName>
    <definedName name="Casino.Col.C3">[34]Análisis!#REF!</definedName>
    <definedName name="Casino.Col.C4" localSheetId="0">[34]Análisis!#REF!</definedName>
    <definedName name="Casino.Col.C4">[34]Análisis!#REF!</definedName>
    <definedName name="Casino.Col.C5" localSheetId="0">[34]Análisis!#REF!</definedName>
    <definedName name="Casino.Col.C5">[34]Análisis!#REF!</definedName>
    <definedName name="Casino.Losa" localSheetId="0">[34]Análisis!#REF!</definedName>
    <definedName name="Casino.Losa">[34]Análisis!#REF!</definedName>
    <definedName name="Casino.V1" localSheetId="0">[34]Análisis!#REF!</definedName>
    <definedName name="Casino.V1">[34]Análisis!#REF!</definedName>
    <definedName name="Casino.V2" localSheetId="0">[34]Análisis!#REF!</definedName>
    <definedName name="Casino.V2">[34]Análisis!#REF!</definedName>
    <definedName name="Casino.V3" localSheetId="0">[34]Análisis!#REF!</definedName>
    <definedName name="Casino.V3">[34]Análisis!#REF!</definedName>
    <definedName name="Casino.V4" localSheetId="0">[34]Análisis!#REF!</definedName>
    <definedName name="Casino.V4">[34]Análisis!#REF!</definedName>
    <definedName name="Casino.V5" localSheetId="0">[34]Análisis!#REF!</definedName>
    <definedName name="Casino.V5">[34]Análisis!#REF!</definedName>
    <definedName name="Casino.V6" localSheetId="0">[34]Análisis!#REF!</definedName>
    <definedName name="Casino.V6">[34]Análisis!#REF!</definedName>
    <definedName name="Casino.Vp" localSheetId="0">[34]Análisis!#REF!</definedName>
    <definedName name="Casino.Vp">[34]Análisis!#REF!</definedName>
    <definedName name="Casino.Zap.C2" localSheetId="0">[34]Análisis!#REF!</definedName>
    <definedName name="Casino.Zap.C2">[34]Análisis!#REF!</definedName>
    <definedName name="Casino.Zap.Z3" localSheetId="0">[34]Análisis!#REF!</definedName>
    <definedName name="Casino.Zap.Z3">[34]Análisis!#REF!</definedName>
    <definedName name="Casino.Zap.Z4" localSheetId="0">[34]Análisis!#REF!</definedName>
    <definedName name="Casino.Zap.Z4">[34]Análisis!#REF!</definedName>
    <definedName name="Casino.Zap.Zc1" localSheetId="0">[34]Análisis!#REF!</definedName>
    <definedName name="Casino.Zap.Zc1">[34]Análisis!#REF!</definedName>
    <definedName name="Casting_Bed_3">#N/A</definedName>
    <definedName name="CAT214BFT">[27]EQUIPOS!$I$15</definedName>
    <definedName name="Cat950B">[27]EQUIPOS!$I$14</definedName>
    <definedName name="CAVOSC" localSheetId="0">[9]insumo!#REF!</definedName>
    <definedName name="CAVOSC">[9]insumo!#REF!</definedName>
    <definedName name="CB" localSheetId="0">#REF!</definedName>
    <definedName name="CB">#REF!</definedName>
    <definedName name="CBLOCK10" localSheetId="0">[28]INS!#REF!</definedName>
    <definedName name="CBLOCK10">[28]INS!#REF!</definedName>
    <definedName name="CBLOCK10_6" localSheetId="0">#REF!</definedName>
    <definedName name="CBLOCK10_6">#REF!</definedName>
    <definedName name="CBLOCK10_8" localSheetId="0">#REF!</definedName>
    <definedName name="CBLOCK10_8">#REF!</definedName>
    <definedName name="CBLOCKORN">[48]M.O.!$C$26</definedName>
    <definedName name="cbxc" localSheetId="0">#REF!</definedName>
    <definedName name="cbxc">#REF!</definedName>
    <definedName name="CC">[14]Personalizar!$G$22:$G$25</definedName>
    <definedName name="CCT" localSheetId="0">[14]Factura!#REF!</definedName>
    <definedName name="CCT">[14]Factura!#REF!</definedName>
    <definedName name="CEDRO" localSheetId="0">#REF!</definedName>
    <definedName name="CEDRO">#REF!</definedName>
    <definedName name="cell">'[49]LISTADO INSUMOS DEL 2000'!$I$29</definedName>
    <definedName name="celltips_area" localSheetId="0">#REF!</definedName>
    <definedName name="celltips_area">#REF!</definedName>
    <definedName name="cem">[15]Precio!$F$9</definedName>
    <definedName name="Cem.Bco.Cisne.90Lb" localSheetId="0">#REF!</definedName>
    <definedName name="Cem.Bco.Cisne.90Lb">#REF!</definedName>
    <definedName name="Cem.Bco.Rigas.88lb">[31]Insumos!$E$25</definedName>
    <definedName name="Cem.Gris.Portland" localSheetId="0">#REF!</definedName>
    <definedName name="Cem.Gris.Portland">#REF!</definedName>
    <definedName name="CEMCPVC14" localSheetId="0">#REF!</definedName>
    <definedName name="CEMCPVC14">#REF!</definedName>
    <definedName name="CEMCPVCPINTA" localSheetId="0">#REF!</definedName>
    <definedName name="CEMCPVCPINTA">#REF!</definedName>
    <definedName name="CEMENTO" localSheetId="0">#REF!</definedName>
    <definedName name="CEMENTO">#REF!</definedName>
    <definedName name="Cemento.Granel" localSheetId="0">[31]Insumos!#REF!</definedName>
    <definedName name="Cemento.Granel">[31]Insumos!#REF!</definedName>
    <definedName name="CEMENTO_10" localSheetId="0">#REF!</definedName>
    <definedName name="CEMENTO_10">#REF!</definedName>
    <definedName name="CEMENTO_11" localSheetId="0">#REF!</definedName>
    <definedName name="CEMENTO_11">#REF!</definedName>
    <definedName name="Cemento_3">#N/A</definedName>
    <definedName name="CEMENTO_6" localSheetId="0">#REF!</definedName>
    <definedName name="CEMENTO_6">#REF!</definedName>
    <definedName name="CEMENTO_7" localSheetId="0">#REF!</definedName>
    <definedName name="CEMENTO_7">#REF!</definedName>
    <definedName name="CEMENTO_8" localSheetId="0">#REF!</definedName>
    <definedName name="CEMENTO_8">#REF!</definedName>
    <definedName name="CEMENTO_9" localSheetId="0">#REF!</definedName>
    <definedName name="CEMENTO_9">#REF!</definedName>
    <definedName name="CEMENTO_BLANCO" localSheetId="0">#REF!</definedName>
    <definedName name="CEMENTO_BLANCO">#REF!</definedName>
    <definedName name="CEMENTO_BLANCO_10" localSheetId="0">#REF!</definedName>
    <definedName name="CEMENTO_BLANCO_10">#REF!</definedName>
    <definedName name="CEMENTO_BLANCO_11" localSheetId="0">#REF!</definedName>
    <definedName name="CEMENTO_BLANCO_11">#REF!</definedName>
    <definedName name="CEMENTO_BLANCO_6" localSheetId="0">#REF!</definedName>
    <definedName name="CEMENTO_BLANCO_6">#REF!</definedName>
    <definedName name="CEMENTO_BLANCO_7" localSheetId="0">#REF!</definedName>
    <definedName name="CEMENTO_BLANCO_7">#REF!</definedName>
    <definedName name="CEMENTO_BLANCO_8" localSheetId="0">#REF!</definedName>
    <definedName name="CEMENTO_BLANCO_8">#REF!</definedName>
    <definedName name="CEMENTO_BLANCO_9" localSheetId="0">#REF!</definedName>
    <definedName name="CEMENTO_BLANCO_9">#REF!</definedName>
    <definedName name="cemento_obra">'[25]ANALISIS PLANTA'!$F$14</definedName>
    <definedName name="CEMENTO_PVC" localSheetId="0">#REF!</definedName>
    <definedName name="CEMENTO_PVC">#REF!</definedName>
    <definedName name="CEMENTO_PVC_10" localSheetId="0">#REF!</definedName>
    <definedName name="CEMENTO_PVC_10">#REF!</definedName>
    <definedName name="CEMENTO_PVC_11" localSheetId="0">#REF!</definedName>
    <definedName name="CEMENTO_PVC_11">#REF!</definedName>
    <definedName name="CEMENTO_PVC_6" localSheetId="0">#REF!</definedName>
    <definedName name="CEMENTO_PVC_6">#REF!</definedName>
    <definedName name="CEMENTO_PVC_7" localSheetId="0">#REF!</definedName>
    <definedName name="CEMENTO_PVC_7">#REF!</definedName>
    <definedName name="CEMENTO_PVC_8" localSheetId="0">#REF!</definedName>
    <definedName name="CEMENTO_PVC_8">#REF!</definedName>
    <definedName name="CEMENTO_PVC_9" localSheetId="0">#REF!</definedName>
    <definedName name="CEMENTO_PVC_9">#REF!</definedName>
    <definedName name="cementoblanco" localSheetId="0">[27]MATERIALES!#REF!</definedName>
    <definedName name="cementoblanco">[27]MATERIALES!#REF!</definedName>
    <definedName name="CEMENTOG" localSheetId="0">[9]insumo!#REF!</definedName>
    <definedName name="CEMENTOG">[9]insumo!#REF!</definedName>
    <definedName name="cementogris">[27]MATERIALES!$G$17</definedName>
    <definedName name="CEMENTOP">[9]insumo!$D$13</definedName>
    <definedName name="CEMENTOPVCCANOPINTA" localSheetId="0">#REF!</definedName>
    <definedName name="CEMENTOPVCCANOPINTA">#REF!</definedName>
    <definedName name="CEMENTOS" localSheetId="0">#REF!</definedName>
    <definedName name="CEMENTOS">#REF!</definedName>
    <definedName name="CEN" localSheetId="0">#REF!</definedName>
    <definedName name="CEN">#REF!</definedName>
    <definedName name="cenefa.decorativas" localSheetId="0">#REF!</definedName>
    <definedName name="cenefa.decorativas">#REF!</definedName>
    <definedName name="Ceram.Boston.45x45" localSheetId="0">#REF!</definedName>
    <definedName name="Ceram.Boston.45x45">#REF!</definedName>
    <definedName name="Ceram.criolla.pared15x15">[31]Insumos!$E$66</definedName>
    <definedName name="Ceram.Etrusco.30x30">[31]Insumos!$E$63</definedName>
    <definedName name="Ceram.Gres.piso">[39]Insumos!$E$78</definedName>
    <definedName name="ceram.imp.pared" localSheetId="0">#REF!</definedName>
    <definedName name="ceram.imp.pared">#REF!</definedName>
    <definedName name="Ceram.Imperial.45x45">[31]Insumos!$E$60</definedName>
    <definedName name="Ceram.Import." localSheetId="0">#REF!</definedName>
    <definedName name="Ceram.Import.">#REF!</definedName>
    <definedName name="Ceram.Ines.Gris30x30">[31]Insumos!$E$61</definedName>
    <definedName name="Ceram.Nevada.33x33">[31]Insumos!$E$64</definedName>
    <definedName name="Ceram.Ultra.Blanco.33x33">[31]Insumos!$E$62</definedName>
    <definedName name="ceramcr33" localSheetId="0">[27]MATERIALES!#REF!</definedName>
    <definedName name="ceramcr33">[27]MATERIALES!#REF!</definedName>
    <definedName name="ceramcriolla" localSheetId="0">[27]MATERIALES!#REF!</definedName>
    <definedName name="ceramcriolla">[27]MATERIALES!#REF!</definedName>
    <definedName name="CERAMICA" localSheetId="0">#REF!</definedName>
    <definedName name="CERAMICA">#REF!</definedName>
    <definedName name="Cerámica.para.Piso">[39]Insumos!$E$79</definedName>
    <definedName name="CERAMICA_20x20_BLANCA" localSheetId="0">#REF!</definedName>
    <definedName name="CERAMICA_20x20_BLANCA">#REF!</definedName>
    <definedName name="CERAMICA_20x20_BLANCA_10" localSheetId="0">#REF!</definedName>
    <definedName name="CERAMICA_20x20_BLANCA_10">#REF!</definedName>
    <definedName name="CERAMICA_20x20_BLANCA_11" localSheetId="0">#REF!</definedName>
    <definedName name="CERAMICA_20x20_BLANCA_11">#REF!</definedName>
    <definedName name="CERAMICA_20x20_BLANCA_6" localSheetId="0">#REF!</definedName>
    <definedName name="CERAMICA_20x20_BLANCA_6">#REF!</definedName>
    <definedName name="CERAMICA_20x20_BLANCA_7" localSheetId="0">#REF!</definedName>
    <definedName name="CERAMICA_20x20_BLANCA_7">#REF!</definedName>
    <definedName name="CERAMICA_20x20_BLANCA_8" localSheetId="0">#REF!</definedName>
    <definedName name="CERAMICA_20x20_BLANCA_8">#REF!</definedName>
    <definedName name="CERAMICA_20x20_BLANCA_9" localSheetId="0">#REF!</definedName>
    <definedName name="CERAMICA_20x20_BLANCA_9">#REF!</definedName>
    <definedName name="CERAMICA_ANTIDESLIZANTE" localSheetId="0">#REF!</definedName>
    <definedName name="CERAMICA_ANTIDESLIZANTE">#REF!</definedName>
    <definedName name="CERAMICA_ANTIDESLIZANTE_10" localSheetId="0">#REF!</definedName>
    <definedName name="CERAMICA_ANTIDESLIZANTE_10">#REF!</definedName>
    <definedName name="CERAMICA_ANTIDESLIZANTE_11" localSheetId="0">#REF!</definedName>
    <definedName name="CERAMICA_ANTIDESLIZANTE_11">#REF!</definedName>
    <definedName name="CERAMICA_ANTIDESLIZANTE_6" localSheetId="0">#REF!</definedName>
    <definedName name="CERAMICA_ANTIDESLIZANTE_6">#REF!</definedName>
    <definedName name="CERAMICA_ANTIDESLIZANTE_7" localSheetId="0">#REF!</definedName>
    <definedName name="CERAMICA_ANTIDESLIZANTE_7">#REF!</definedName>
    <definedName name="CERAMICA_ANTIDESLIZANTE_8" localSheetId="0">#REF!</definedName>
    <definedName name="CERAMICA_ANTIDESLIZANTE_8">#REF!</definedName>
    <definedName name="CERAMICA_ANTIDESLIZANTE_9" localSheetId="0">#REF!</definedName>
    <definedName name="CERAMICA_ANTIDESLIZANTE_9">#REF!</definedName>
    <definedName name="CERAMICA_PISOS_40x40" localSheetId="0">#REF!</definedName>
    <definedName name="CERAMICA_PISOS_40x40">#REF!</definedName>
    <definedName name="CERAMICA_PISOS_40x40_10" localSheetId="0">#REF!</definedName>
    <definedName name="CERAMICA_PISOS_40x40_10">#REF!</definedName>
    <definedName name="CERAMICA_PISOS_40x40_11" localSheetId="0">#REF!</definedName>
    <definedName name="CERAMICA_PISOS_40x40_11">#REF!</definedName>
    <definedName name="CERAMICA_PISOS_40x40_6" localSheetId="0">#REF!</definedName>
    <definedName name="CERAMICA_PISOS_40x40_6">#REF!</definedName>
    <definedName name="CERAMICA_PISOS_40x40_7" localSheetId="0">#REF!</definedName>
    <definedName name="CERAMICA_PISOS_40x40_7">#REF!</definedName>
    <definedName name="CERAMICA_PISOS_40x40_8" localSheetId="0">#REF!</definedName>
    <definedName name="CERAMICA_PISOS_40x40_8">#REF!</definedName>
    <definedName name="CERAMICA_PISOS_40x40_9" localSheetId="0">#REF!</definedName>
    <definedName name="CERAMICA_PISOS_40x40_9">#REF!</definedName>
    <definedName name="ceramicaitalia" localSheetId="0">[27]MATERIALES!#REF!</definedName>
    <definedName name="ceramicaitalia">[27]MATERIALES!#REF!</definedName>
    <definedName name="ceramicaitaliapared" localSheetId="0">[27]MATERIALES!#REF!</definedName>
    <definedName name="ceramicaitaliapared">[27]MATERIALES!#REF!</definedName>
    <definedName name="ceramicaitalipared" localSheetId="0">[27]MATERIALES!#REF!</definedName>
    <definedName name="ceramicaitalipared">[27]MATERIALES!#REF!</definedName>
    <definedName name="CERAMICAPAREDP">[9]insumo!$D$16</definedName>
    <definedName name="CERAMICAPAREDS">[9]insumo!$D$17</definedName>
    <definedName name="CERAMICAPISOP">[9]insumo!$D$14</definedName>
    <definedName name="CERAMICAPISOS">[9]insumo!$D$15</definedName>
    <definedName name="ceramicapp" localSheetId="0">[9]insumo!#REF!</definedName>
    <definedName name="ceramicapp">[9]insumo!#REF!</definedName>
    <definedName name="CERAMICAS" localSheetId="0">#REF!</definedName>
    <definedName name="CERAMICAS">#REF!</definedName>
    <definedName name="cerm15x15pared" localSheetId="0">#REF!</definedName>
    <definedName name="cerm15x15pared">#REF!</definedName>
    <definedName name="CERRAJERIA" localSheetId="0">#REF!</definedName>
    <definedName name="CERRAJERIA">#REF!</definedName>
    <definedName name="CERRAR" localSheetId="0">#REF!</definedName>
    <definedName name="CERRAR">#REF!</definedName>
    <definedName name="CESCHCH">[48]M.O.!$C$126</definedName>
    <definedName name="cfrontal">'[30]Resumen Precio Equipos'!$I$16</definedName>
    <definedName name="CG" localSheetId="0">#REF!</definedName>
    <definedName name="CG">#REF!</definedName>
    <definedName name="CHAZO">[40]INSU!$B$104</definedName>
    <definedName name="CHAZO25" localSheetId="0">#REF!</definedName>
    <definedName name="CHAZO25">#REF!</definedName>
    <definedName name="CHAZO30" localSheetId="0">#REF!</definedName>
    <definedName name="CHAZO30">#REF!</definedName>
    <definedName name="CHAZO40" localSheetId="0">#REF!</definedName>
    <definedName name="CHAZO40">#REF!</definedName>
    <definedName name="CHAZOCERAMICA" localSheetId="0">#REF!</definedName>
    <definedName name="CHAZOCERAMICA">#REF!</definedName>
    <definedName name="CHAZOLADRILLO" localSheetId="0">#REF!</definedName>
    <definedName name="CHAZOLADRILLO">#REF!</definedName>
    <definedName name="CHAZOS" localSheetId="0">#REF!</definedName>
    <definedName name="CHAZOS">#REF!</definedName>
    <definedName name="CHAZOS_10" localSheetId="0">#REF!</definedName>
    <definedName name="CHAZOS_10">#REF!</definedName>
    <definedName name="CHAZOS_11" localSheetId="0">#REF!</definedName>
    <definedName name="CHAZOS_11">#REF!</definedName>
    <definedName name="CHAZOS_6" localSheetId="0">#REF!</definedName>
    <definedName name="CHAZOS_6">#REF!</definedName>
    <definedName name="CHAZOS_7" localSheetId="0">#REF!</definedName>
    <definedName name="CHAZOS_7">#REF!</definedName>
    <definedName name="CHAZOS_8" localSheetId="0">#REF!</definedName>
    <definedName name="CHAZOS_8">#REF!</definedName>
    <definedName name="CHAZOS_9" localSheetId="0">#REF!</definedName>
    <definedName name="CHAZOS_9">#REF!</definedName>
    <definedName name="CHAZOZOCALO" localSheetId="0">#REF!</definedName>
    <definedName name="CHAZOZOCALO">#REF!</definedName>
    <definedName name="CHEQUE_HORZ_34" localSheetId="0">#REF!</definedName>
    <definedName name="CHEQUE_HORZ_34">#REF!</definedName>
    <definedName name="CHEQUE_HORZ_34_10" localSheetId="0">#REF!</definedName>
    <definedName name="CHEQUE_HORZ_34_10">#REF!</definedName>
    <definedName name="CHEQUE_HORZ_34_11" localSheetId="0">#REF!</definedName>
    <definedName name="CHEQUE_HORZ_34_11">#REF!</definedName>
    <definedName name="CHEQUE_HORZ_34_6" localSheetId="0">#REF!</definedName>
    <definedName name="CHEQUE_HORZ_34_6">#REF!</definedName>
    <definedName name="CHEQUE_HORZ_34_7" localSheetId="0">#REF!</definedName>
    <definedName name="CHEQUE_HORZ_34_7">#REF!</definedName>
    <definedName name="CHEQUE_HORZ_34_8" localSheetId="0">#REF!</definedName>
    <definedName name="CHEQUE_HORZ_34_8">#REF!</definedName>
    <definedName name="CHEQUE_HORZ_34_9" localSheetId="0">#REF!</definedName>
    <definedName name="CHEQUE_HORZ_34_9">#REF!</definedName>
    <definedName name="CHEQUE_VERT_34" localSheetId="0">#REF!</definedName>
    <definedName name="CHEQUE_VERT_34">#REF!</definedName>
    <definedName name="CHEQUE_VERT_34_10" localSheetId="0">#REF!</definedName>
    <definedName name="CHEQUE_VERT_34_10">#REF!</definedName>
    <definedName name="CHEQUE_VERT_34_11" localSheetId="0">#REF!</definedName>
    <definedName name="CHEQUE_VERT_34_11">#REF!</definedName>
    <definedName name="CHEQUE_VERT_34_6" localSheetId="0">#REF!</definedName>
    <definedName name="CHEQUE_VERT_34_6">#REF!</definedName>
    <definedName name="CHEQUE_VERT_34_7" localSheetId="0">#REF!</definedName>
    <definedName name="CHEQUE_VERT_34_7">#REF!</definedName>
    <definedName name="CHEQUE_VERT_34_8" localSheetId="0">#REF!</definedName>
    <definedName name="CHEQUE_VERT_34_8">#REF!</definedName>
    <definedName name="CHEQUE_VERT_34_9" localSheetId="0">#REF!</definedName>
    <definedName name="CHEQUE_VERT_34_9">#REF!</definedName>
    <definedName name="chilena" localSheetId="0">#REF!</definedName>
    <definedName name="chilena">#REF!</definedName>
    <definedName name="Chofercisterna">[27]OBRAMANO!$F$79</definedName>
    <definedName name="cinta.sheetrock">[50]Insumos!$L$41</definedName>
    <definedName name="CINTAPELIGRO" localSheetId="0">#REF!</definedName>
    <definedName name="CINTAPELIGRO">#REF!</definedName>
    <definedName name="cisterna">'[21]Listado Equipos a utilizar'!$I$11</definedName>
    <definedName name="CISTERNA4CAL" localSheetId="0">#REF!</definedName>
    <definedName name="CISTERNA4CAL">#REF!</definedName>
    <definedName name="CISTERNA4ROC" localSheetId="0">#REF!</definedName>
    <definedName name="CISTERNA4ROC">#REF!</definedName>
    <definedName name="CISTERNA8TIE" localSheetId="0">#REF!</definedName>
    <definedName name="CISTERNA8TIE">#REF!</definedName>
    <definedName name="CISTSDIS" localSheetId="0">#REF!</definedName>
    <definedName name="CISTSDIS">#REF!</definedName>
    <definedName name="CLAVO" localSheetId="0">#REF!</definedName>
    <definedName name="CLAVO">#REF!</definedName>
    <definedName name="Clavo.Acero" localSheetId="0">#REF!</definedName>
    <definedName name="Clavo.Acero">#REF!</definedName>
    <definedName name="Clavo.Dulce" localSheetId="0">#REF!</definedName>
    <definedName name="Clavo.Dulce">#REF!</definedName>
    <definedName name="CLAVO_ACERO">[26]INSU!$D$130</definedName>
    <definedName name="CLAVO_ACERO_10" localSheetId="0">#REF!</definedName>
    <definedName name="CLAVO_ACERO_10">#REF!</definedName>
    <definedName name="CLAVO_ACERO_11" localSheetId="0">#REF!</definedName>
    <definedName name="CLAVO_ACERO_11">#REF!</definedName>
    <definedName name="CLAVO_ACERO_5" localSheetId="0">#REF!</definedName>
    <definedName name="CLAVO_ACERO_5">#REF!</definedName>
    <definedName name="CLAVO_ACERO_6" localSheetId="0">#REF!</definedName>
    <definedName name="CLAVO_ACERO_6">#REF!</definedName>
    <definedName name="CLAVO_ACERO_7" localSheetId="0">#REF!</definedName>
    <definedName name="CLAVO_ACERO_7">#REF!</definedName>
    <definedName name="CLAVO_ACERO_8" localSheetId="0">#REF!</definedName>
    <definedName name="CLAVO_ACERO_8">#REF!</definedName>
    <definedName name="CLAVO_ACERO_9" localSheetId="0">#REF!</definedName>
    <definedName name="CLAVO_ACERO_9">#REF!</definedName>
    <definedName name="CLAVO_CORRIENTE">[26]INSU!$D$131</definedName>
    <definedName name="CLAVO_CORRIENTE_10" localSheetId="0">#REF!</definedName>
    <definedName name="CLAVO_CORRIENTE_10">#REF!</definedName>
    <definedName name="CLAVO_CORRIENTE_11" localSheetId="0">#REF!</definedName>
    <definedName name="CLAVO_CORRIENTE_11">#REF!</definedName>
    <definedName name="CLAVO_CORRIENTE_5" localSheetId="0">#REF!</definedName>
    <definedName name="CLAVO_CORRIENTE_5">#REF!</definedName>
    <definedName name="CLAVO_CORRIENTE_6" localSheetId="0">#REF!</definedName>
    <definedName name="CLAVO_CORRIENTE_6">#REF!</definedName>
    <definedName name="CLAVO_CORRIENTE_7" localSheetId="0">#REF!</definedName>
    <definedName name="CLAVO_CORRIENTE_7">#REF!</definedName>
    <definedName name="CLAVO_CORRIENTE_8" localSheetId="0">#REF!</definedName>
    <definedName name="CLAVO_CORRIENTE_8">#REF!</definedName>
    <definedName name="CLAVO_CORRIENTE_9" localSheetId="0">#REF!</definedName>
    <definedName name="CLAVO_CORRIENTE_9">#REF!</definedName>
    <definedName name="CLAVO_ZINC" localSheetId="0">#REF!</definedName>
    <definedName name="CLAVO_ZINC">#REF!</definedName>
    <definedName name="CLAVO_ZINC_10" localSheetId="0">#REF!</definedName>
    <definedName name="CLAVO_ZINC_10">#REF!</definedName>
    <definedName name="CLAVO_ZINC_11" localSheetId="0">#REF!</definedName>
    <definedName name="CLAVO_ZINC_11">#REF!</definedName>
    <definedName name="CLAVO_ZINC_6" localSheetId="0">#REF!</definedName>
    <definedName name="CLAVO_ZINC_6">#REF!</definedName>
    <definedName name="CLAVO_ZINC_7" localSheetId="0">#REF!</definedName>
    <definedName name="CLAVO_ZINC_7">#REF!</definedName>
    <definedName name="CLAVO_ZINC_8" localSheetId="0">#REF!</definedName>
    <definedName name="CLAVO_ZINC_8">#REF!</definedName>
    <definedName name="CLAVO_ZINC_9" localSheetId="0">#REF!</definedName>
    <definedName name="CLAVO_ZINC_9">#REF!</definedName>
    <definedName name="CLAVOA" localSheetId="0">#REF!</definedName>
    <definedName name="CLAVOA">#REF!</definedName>
    <definedName name="CLAVOGALV" localSheetId="0">#REF!</definedName>
    <definedName name="CLAVOGALV">#REF!</definedName>
    <definedName name="CLAVOGALVCARTON" localSheetId="0">#REF!</definedName>
    <definedName name="CLAVOGALVCARTON">#REF!</definedName>
    <definedName name="clavos" localSheetId="0">#REF!</definedName>
    <definedName name="clavos">#REF!</definedName>
    <definedName name="clavos.con.fulminantes">[50]Insumos!$L$36</definedName>
    <definedName name="Clavos_3">#N/A</definedName>
    <definedName name="clavos_6" localSheetId="0">#REF!</definedName>
    <definedName name="clavos_6">#REF!</definedName>
    <definedName name="clavos_8" localSheetId="0">#REF!</definedName>
    <definedName name="clavos_8">#REF!</definedName>
    <definedName name="CLAVOSAC" localSheetId="0">[9]insumo!#REF!</definedName>
    <definedName name="CLAVOSAC">[9]insumo!#REF!</definedName>
    <definedName name="CLAVOSACERO">[9]insumo!$D$18</definedName>
    <definedName name="CLAVOSCORRIENTES">[9]insumo!$D$19</definedName>
    <definedName name="CLAVOZINC">[51]INS!$D$767</definedName>
    <definedName name="Clear">[31]Insumos!$E$70</definedName>
    <definedName name="Cloro" localSheetId="0">[31]Insumos!#REF!</definedName>
    <definedName name="Cloro">[31]Insumos!#REF!</definedName>
    <definedName name="Clu.Ejec.Viga.V6T" localSheetId="0">[34]Análisis!#REF!</definedName>
    <definedName name="Clu.Ejec.Viga.V6T">[34]Análisis!#REF!</definedName>
    <definedName name="Club.de.Playa" localSheetId="0">#REF!</definedName>
    <definedName name="Club.de.Playa">#REF!</definedName>
    <definedName name="CLUB.DE.TENNIS" localSheetId="0">#REF!</definedName>
    <definedName name="CLUB.DE.TENNIS">#REF!</definedName>
    <definedName name="Club.Ejec.Col.C" localSheetId="0">[34]Análisis!#REF!</definedName>
    <definedName name="Club.Ejec.Col.C">[34]Análisis!#REF!</definedName>
    <definedName name="Club.Ejec.Col.Cc1" localSheetId="0">[34]Análisis!#REF!</definedName>
    <definedName name="Club.Ejec.Col.Cc1">[34]Análisis!#REF!</definedName>
    <definedName name="Club.Ejec.Losa.2do.Entrepiso" localSheetId="0">[34]Análisis!#REF!</definedName>
    <definedName name="Club.Ejec.Losa.2do.Entrepiso">[34]Análisis!#REF!</definedName>
    <definedName name="Club.Ejec.V10E" localSheetId="0">[34]Análisis!#REF!</definedName>
    <definedName name="Club.Ejec.V10E">[34]Análisis!#REF!</definedName>
    <definedName name="Club.Ejec.V12E" localSheetId="0">[34]Análisis!#REF!</definedName>
    <definedName name="Club.Ejec.V12E">[34]Análisis!#REF!</definedName>
    <definedName name="Club.Ejec.V13E" localSheetId="0">[34]Análisis!#REF!</definedName>
    <definedName name="Club.Ejec.V13E">[34]Análisis!#REF!</definedName>
    <definedName name="Club.Ejec.V1E" localSheetId="0">[34]Análisis!#REF!</definedName>
    <definedName name="Club.Ejec.V1E">[34]Análisis!#REF!</definedName>
    <definedName name="Club.Ejec.V2E" localSheetId="0">[34]Análisis!#REF!</definedName>
    <definedName name="Club.Ejec.V2E">[34]Análisis!#REF!</definedName>
    <definedName name="Club.Ejec.V3E" localSheetId="0">[34]Análisis!#REF!</definedName>
    <definedName name="Club.Ejec.V3E">[34]Análisis!#REF!</definedName>
    <definedName name="Club.Ejec.V3T" localSheetId="0">[34]Análisis!#REF!</definedName>
    <definedName name="Club.Ejec.V3T">[34]Análisis!#REF!</definedName>
    <definedName name="Club.Ejec.V4E" localSheetId="0">[34]Análisis!#REF!</definedName>
    <definedName name="Club.Ejec.V4E">[34]Análisis!#REF!</definedName>
    <definedName name="Club.Ejec.V6E" localSheetId="0">[34]Análisis!#REF!</definedName>
    <definedName name="Club.Ejec.V6E">[34]Análisis!#REF!</definedName>
    <definedName name="Club.Ejec.V7E" localSheetId="0">[34]Análisis!#REF!</definedName>
    <definedName name="Club.Ejec.V7E">[34]Análisis!#REF!</definedName>
    <definedName name="Club.Ejec.V9E" localSheetId="0">[34]Análisis!#REF!</definedName>
    <definedName name="Club.Ejec.V9E">[34]Análisis!#REF!</definedName>
    <definedName name="Club.Ejec.Viga.V10T" localSheetId="0">[34]Análisis!#REF!</definedName>
    <definedName name="Club.Ejec.Viga.V10T">[34]Análisis!#REF!</definedName>
    <definedName name="Club.Ejec.Viga.V11T" localSheetId="0">[34]Análisis!#REF!</definedName>
    <definedName name="Club.Ejec.Viga.V11T">[34]Análisis!#REF!</definedName>
    <definedName name="Club.Ejec.Viga.V1T" localSheetId="0">[34]Análisis!#REF!</definedName>
    <definedName name="Club.Ejec.Viga.V1T">[34]Análisis!#REF!</definedName>
    <definedName name="Club.Ejec.Viga.V2T" localSheetId="0">[34]Análisis!#REF!</definedName>
    <definedName name="Club.Ejec.Viga.V2T">[34]Análisis!#REF!</definedName>
    <definedName name="Club.Ejec.Viga.V4T" localSheetId="0">[34]Análisis!#REF!</definedName>
    <definedName name="Club.Ejec.Viga.V4T">[34]Análisis!#REF!</definedName>
    <definedName name="Club.Ejec.Viga.V5T" localSheetId="0">[34]Análisis!#REF!</definedName>
    <definedName name="Club.Ejec.Viga.V5T">[34]Análisis!#REF!</definedName>
    <definedName name="Club.Ejec.Viga.V7T" localSheetId="0">[34]Análisis!#REF!</definedName>
    <definedName name="Club.Ejec.Viga.V7T">[34]Análisis!#REF!</definedName>
    <definedName name="Club.Ejec.Viga.V8T" localSheetId="0">[34]Análisis!#REF!</definedName>
    <definedName name="Club.Ejec.Viga.V8T">[34]Análisis!#REF!</definedName>
    <definedName name="Club.Ejec.Viga.V9T" localSheetId="0">[34]Análisis!#REF!</definedName>
    <definedName name="Club.Ejec.Viga.V9T">[34]Análisis!#REF!</definedName>
    <definedName name="Club.Ejec.Zc." localSheetId="0">[34]Análisis!#REF!</definedName>
    <definedName name="Club.Ejec.Zc.">[34]Análisis!#REF!</definedName>
    <definedName name="Club.Ejec.Zcc" localSheetId="0">[34]Análisis!#REF!</definedName>
    <definedName name="Club.Ejec.Zcc">[34]Análisis!#REF!</definedName>
    <definedName name="Club.Ejec.ZCc1" localSheetId="0">[34]Análisis!#REF!</definedName>
    <definedName name="Club.Ejec.ZCc1">[34]Análisis!#REF!</definedName>
    <definedName name="CLUB.EJECUTIVO" localSheetId="0">#REF!</definedName>
    <definedName name="CLUB.EJECUTIVO">#REF!</definedName>
    <definedName name="Club.Ejecutivo.Losa.1er.entrepiso" localSheetId="0">[34]Análisis!#REF!</definedName>
    <definedName name="Club.Ejecutivo.Losa.1er.entrepiso">[34]Análisis!#REF!</definedName>
    <definedName name="CLUB.PISCINA" localSheetId="0">#REF!</definedName>
    <definedName name="CLUB.PISCINA">#REF!</definedName>
    <definedName name="Club.pla.Zap.ZC" localSheetId="0">[34]Análisis!#REF!</definedName>
    <definedName name="Club.pla.Zap.ZC">[34]Análisis!#REF!</definedName>
    <definedName name="Club.play.Col.C1" localSheetId="0">[34]Análisis!#REF!</definedName>
    <definedName name="Club.play.Col.C1">[34]Análisis!#REF!</definedName>
    <definedName name="Club.playa.Col.C2" localSheetId="0">[34]Análisis!#REF!</definedName>
    <definedName name="Club.playa.Col.C2">[34]Análisis!#REF!</definedName>
    <definedName name="Club.playa.Col.C3" localSheetId="0">[34]Análisis!#REF!</definedName>
    <definedName name="Club.playa.Col.C3">[34]Análisis!#REF!</definedName>
    <definedName name="Club.playa.Viga.VH" localSheetId="0">[34]Análisis!#REF!</definedName>
    <definedName name="Club.playa.Viga.VH">[34]Análisis!#REF!</definedName>
    <definedName name="Club.playa.Viga.Vh2" localSheetId="0">[34]Análisis!#REF!</definedName>
    <definedName name="Club.playa.Viga.Vh2">[34]Análisis!#REF!</definedName>
    <definedName name="Club.playa.Zap.ZC3" localSheetId="0">[34]Análisis!#REF!</definedName>
    <definedName name="Club.playa.Zap.ZC3">[34]Análisis!#REF!</definedName>
    <definedName name="ClubPla.zap.Zc1" localSheetId="0">[34]Análisis!#REF!</definedName>
    <definedName name="ClubPla.zap.Zc1">[34]Análisis!#REF!</definedName>
    <definedName name="Clubplaya.Col.C" localSheetId="0">[34]Análisis!#REF!</definedName>
    <definedName name="Clubplaya.Col.C">[34]Análisis!#REF!</definedName>
    <definedName name="Cocina" localSheetId="0">#REF!</definedName>
    <definedName name="Cocina">#REF!</definedName>
    <definedName name="CODIGO">#N/A</definedName>
    <definedName name="CODIGO_6">NA()</definedName>
    <definedName name="CODO_ACERO_16x25a70" localSheetId="0">#REF!</definedName>
    <definedName name="CODO_ACERO_16x25a70">#REF!</definedName>
    <definedName name="CODO_ACERO_16x25a70_10" localSheetId="0">#REF!</definedName>
    <definedName name="CODO_ACERO_16x25a70_10">#REF!</definedName>
    <definedName name="CODO_ACERO_16x25a70_11" localSheetId="0">#REF!</definedName>
    <definedName name="CODO_ACERO_16x25a70_11">#REF!</definedName>
    <definedName name="CODO_ACERO_16x25a70_6" localSheetId="0">#REF!</definedName>
    <definedName name="CODO_ACERO_16x25a70_6">#REF!</definedName>
    <definedName name="CODO_ACERO_16x25a70_7" localSheetId="0">#REF!</definedName>
    <definedName name="CODO_ACERO_16x25a70_7">#REF!</definedName>
    <definedName name="CODO_ACERO_16x25a70_8" localSheetId="0">#REF!</definedName>
    <definedName name="CODO_ACERO_16x25a70_8">#REF!</definedName>
    <definedName name="CODO_ACERO_16x25a70_9" localSheetId="0">#REF!</definedName>
    <definedName name="CODO_ACERO_16x25a70_9">#REF!</definedName>
    <definedName name="CODO_ACERO_16x25menos" localSheetId="0">#REF!</definedName>
    <definedName name="CODO_ACERO_16x25menos">#REF!</definedName>
    <definedName name="CODO_ACERO_16x25menos_10" localSheetId="0">#REF!</definedName>
    <definedName name="CODO_ACERO_16x25menos_10">#REF!</definedName>
    <definedName name="CODO_ACERO_16x25menos_11" localSheetId="0">#REF!</definedName>
    <definedName name="CODO_ACERO_16x25menos_11">#REF!</definedName>
    <definedName name="CODO_ACERO_16x25menos_6" localSheetId="0">#REF!</definedName>
    <definedName name="CODO_ACERO_16x25menos_6">#REF!</definedName>
    <definedName name="CODO_ACERO_16x25menos_7" localSheetId="0">#REF!</definedName>
    <definedName name="CODO_ACERO_16x25menos_7">#REF!</definedName>
    <definedName name="CODO_ACERO_16x25menos_8" localSheetId="0">#REF!</definedName>
    <definedName name="CODO_ACERO_16x25menos_8">#REF!</definedName>
    <definedName name="CODO_ACERO_16x25menos_9" localSheetId="0">#REF!</definedName>
    <definedName name="CODO_ACERO_16x25menos_9">#REF!</definedName>
    <definedName name="CODO_ACERO_16x45" localSheetId="0">#REF!</definedName>
    <definedName name="CODO_ACERO_16x45">#REF!</definedName>
    <definedName name="CODO_ACERO_16x45_10" localSheetId="0">#REF!</definedName>
    <definedName name="CODO_ACERO_16x45_10">#REF!</definedName>
    <definedName name="CODO_ACERO_16x45_11" localSheetId="0">#REF!</definedName>
    <definedName name="CODO_ACERO_16x45_11">#REF!</definedName>
    <definedName name="CODO_ACERO_16x45_6" localSheetId="0">#REF!</definedName>
    <definedName name="CODO_ACERO_16x45_6">#REF!</definedName>
    <definedName name="CODO_ACERO_16x45_7" localSheetId="0">#REF!</definedName>
    <definedName name="CODO_ACERO_16x45_7">#REF!</definedName>
    <definedName name="CODO_ACERO_16x45_8" localSheetId="0">#REF!</definedName>
    <definedName name="CODO_ACERO_16x45_8">#REF!</definedName>
    <definedName name="CODO_ACERO_16x45_9" localSheetId="0">#REF!</definedName>
    <definedName name="CODO_ACERO_16x45_9">#REF!</definedName>
    <definedName name="CODO_ACERO_16x70mas" localSheetId="0">#REF!</definedName>
    <definedName name="CODO_ACERO_16x70mas">#REF!</definedName>
    <definedName name="CODO_ACERO_16x70mas_10" localSheetId="0">#REF!</definedName>
    <definedName name="CODO_ACERO_16x70mas_10">#REF!</definedName>
    <definedName name="CODO_ACERO_16x70mas_11" localSheetId="0">#REF!</definedName>
    <definedName name="CODO_ACERO_16x70mas_11">#REF!</definedName>
    <definedName name="CODO_ACERO_16x70mas_6" localSheetId="0">#REF!</definedName>
    <definedName name="CODO_ACERO_16x70mas_6">#REF!</definedName>
    <definedName name="CODO_ACERO_16x70mas_7" localSheetId="0">#REF!</definedName>
    <definedName name="CODO_ACERO_16x70mas_7">#REF!</definedName>
    <definedName name="CODO_ACERO_16x70mas_8" localSheetId="0">#REF!</definedName>
    <definedName name="CODO_ACERO_16x70mas_8">#REF!</definedName>
    <definedName name="CODO_ACERO_16x70mas_9" localSheetId="0">#REF!</definedName>
    <definedName name="CODO_ACERO_16x70mas_9">#REF!</definedName>
    <definedName name="CODO_ACERO_16x90" localSheetId="0">#REF!</definedName>
    <definedName name="CODO_ACERO_16x90">#REF!</definedName>
    <definedName name="CODO_ACERO_16x90_10" localSheetId="0">#REF!</definedName>
    <definedName name="CODO_ACERO_16x90_10">#REF!</definedName>
    <definedName name="CODO_ACERO_16x90_11" localSheetId="0">#REF!</definedName>
    <definedName name="CODO_ACERO_16x90_11">#REF!</definedName>
    <definedName name="CODO_ACERO_16x90_6" localSheetId="0">#REF!</definedName>
    <definedName name="CODO_ACERO_16x90_6">#REF!</definedName>
    <definedName name="CODO_ACERO_16x90_7" localSheetId="0">#REF!</definedName>
    <definedName name="CODO_ACERO_16x90_7">#REF!</definedName>
    <definedName name="CODO_ACERO_16x90_8" localSheetId="0">#REF!</definedName>
    <definedName name="CODO_ACERO_16x90_8">#REF!</definedName>
    <definedName name="CODO_ACERO_16x90_9" localSheetId="0">#REF!</definedName>
    <definedName name="CODO_ACERO_16x90_9">#REF!</definedName>
    <definedName name="CODO_ACERO_20x90" localSheetId="0">#REF!</definedName>
    <definedName name="CODO_ACERO_20x90">#REF!</definedName>
    <definedName name="CODO_ACERO_20x90_10" localSheetId="0">#REF!</definedName>
    <definedName name="CODO_ACERO_20x90_10">#REF!</definedName>
    <definedName name="CODO_ACERO_20x90_11" localSheetId="0">#REF!</definedName>
    <definedName name="CODO_ACERO_20x90_11">#REF!</definedName>
    <definedName name="CODO_ACERO_20x90_6" localSheetId="0">#REF!</definedName>
    <definedName name="CODO_ACERO_20x90_6">#REF!</definedName>
    <definedName name="CODO_ACERO_20x90_7" localSheetId="0">#REF!</definedName>
    <definedName name="CODO_ACERO_20x90_7">#REF!</definedName>
    <definedName name="CODO_ACERO_20x90_8" localSheetId="0">#REF!</definedName>
    <definedName name="CODO_ACERO_20x90_8">#REF!</definedName>
    <definedName name="CODO_ACERO_20x90_9" localSheetId="0">#REF!</definedName>
    <definedName name="CODO_ACERO_20x90_9">#REF!</definedName>
    <definedName name="CODO_ACERO_3x45" localSheetId="0">#REF!</definedName>
    <definedName name="CODO_ACERO_3x45">#REF!</definedName>
    <definedName name="CODO_ACERO_3x45_10" localSheetId="0">#REF!</definedName>
    <definedName name="CODO_ACERO_3x45_10">#REF!</definedName>
    <definedName name="CODO_ACERO_3x45_11" localSheetId="0">#REF!</definedName>
    <definedName name="CODO_ACERO_3x45_11">#REF!</definedName>
    <definedName name="CODO_ACERO_3x45_6" localSheetId="0">#REF!</definedName>
    <definedName name="CODO_ACERO_3x45_6">#REF!</definedName>
    <definedName name="CODO_ACERO_3x45_7" localSheetId="0">#REF!</definedName>
    <definedName name="CODO_ACERO_3x45_7">#REF!</definedName>
    <definedName name="CODO_ACERO_3x45_8" localSheetId="0">#REF!</definedName>
    <definedName name="CODO_ACERO_3x45_8">#REF!</definedName>
    <definedName name="CODO_ACERO_3x45_9" localSheetId="0">#REF!</definedName>
    <definedName name="CODO_ACERO_3x45_9">#REF!</definedName>
    <definedName name="CODO_ACERO_3x90" localSheetId="0">#REF!</definedName>
    <definedName name="CODO_ACERO_3x90">#REF!</definedName>
    <definedName name="CODO_ACERO_3x90_10" localSheetId="0">#REF!</definedName>
    <definedName name="CODO_ACERO_3x90_10">#REF!</definedName>
    <definedName name="CODO_ACERO_3x90_11" localSheetId="0">#REF!</definedName>
    <definedName name="CODO_ACERO_3x90_11">#REF!</definedName>
    <definedName name="CODO_ACERO_3x90_6" localSheetId="0">#REF!</definedName>
    <definedName name="CODO_ACERO_3x90_6">#REF!</definedName>
    <definedName name="CODO_ACERO_3x90_7" localSheetId="0">#REF!</definedName>
    <definedName name="CODO_ACERO_3x90_7">#REF!</definedName>
    <definedName name="CODO_ACERO_3x90_8" localSheetId="0">#REF!</definedName>
    <definedName name="CODO_ACERO_3x90_8">#REF!</definedName>
    <definedName name="CODO_ACERO_3x90_9" localSheetId="0">#REF!</definedName>
    <definedName name="CODO_ACERO_3x90_9">#REF!</definedName>
    <definedName name="CODO_ACERO_4X45" localSheetId="0">#REF!</definedName>
    <definedName name="CODO_ACERO_4X45">#REF!</definedName>
    <definedName name="CODO_ACERO_4X45_10" localSheetId="0">#REF!</definedName>
    <definedName name="CODO_ACERO_4X45_10">#REF!</definedName>
    <definedName name="CODO_ACERO_4X45_11" localSheetId="0">#REF!</definedName>
    <definedName name="CODO_ACERO_4X45_11">#REF!</definedName>
    <definedName name="CODO_ACERO_4X45_6" localSheetId="0">#REF!</definedName>
    <definedName name="CODO_ACERO_4X45_6">#REF!</definedName>
    <definedName name="CODO_ACERO_4X45_7" localSheetId="0">#REF!</definedName>
    <definedName name="CODO_ACERO_4X45_7">#REF!</definedName>
    <definedName name="CODO_ACERO_4X45_8" localSheetId="0">#REF!</definedName>
    <definedName name="CODO_ACERO_4X45_8">#REF!</definedName>
    <definedName name="CODO_ACERO_4X45_9" localSheetId="0">#REF!</definedName>
    <definedName name="CODO_ACERO_4X45_9">#REF!</definedName>
    <definedName name="CODO_ACERO_4X90" localSheetId="0">#REF!</definedName>
    <definedName name="CODO_ACERO_4X90">#REF!</definedName>
    <definedName name="CODO_ACERO_4X90_10" localSheetId="0">#REF!</definedName>
    <definedName name="CODO_ACERO_4X90_10">#REF!</definedName>
    <definedName name="CODO_ACERO_4X90_11" localSheetId="0">#REF!</definedName>
    <definedName name="CODO_ACERO_4X90_11">#REF!</definedName>
    <definedName name="CODO_ACERO_4X90_6" localSheetId="0">#REF!</definedName>
    <definedName name="CODO_ACERO_4X90_6">#REF!</definedName>
    <definedName name="CODO_ACERO_4X90_7" localSheetId="0">#REF!</definedName>
    <definedName name="CODO_ACERO_4X90_7">#REF!</definedName>
    <definedName name="CODO_ACERO_4X90_8" localSheetId="0">#REF!</definedName>
    <definedName name="CODO_ACERO_4X90_8">#REF!</definedName>
    <definedName name="CODO_ACERO_4X90_9" localSheetId="0">#REF!</definedName>
    <definedName name="CODO_ACERO_4X90_9">#REF!</definedName>
    <definedName name="CODO_ACERO_6x25a70" localSheetId="0">#REF!</definedName>
    <definedName name="CODO_ACERO_6x25a70">#REF!</definedName>
    <definedName name="CODO_ACERO_6x25a70_10" localSheetId="0">#REF!</definedName>
    <definedName name="CODO_ACERO_6x25a70_10">#REF!</definedName>
    <definedName name="CODO_ACERO_6x25a70_11" localSheetId="0">#REF!</definedName>
    <definedName name="CODO_ACERO_6x25a70_11">#REF!</definedName>
    <definedName name="CODO_ACERO_6x25a70_6" localSheetId="0">#REF!</definedName>
    <definedName name="CODO_ACERO_6x25a70_6">#REF!</definedName>
    <definedName name="CODO_ACERO_6x25a70_7" localSheetId="0">#REF!</definedName>
    <definedName name="CODO_ACERO_6x25a70_7">#REF!</definedName>
    <definedName name="CODO_ACERO_6x25a70_8" localSheetId="0">#REF!</definedName>
    <definedName name="CODO_ACERO_6x25a70_8">#REF!</definedName>
    <definedName name="CODO_ACERO_6x25a70_9" localSheetId="0">#REF!</definedName>
    <definedName name="CODO_ACERO_6x25a70_9">#REF!</definedName>
    <definedName name="CODO_ACERO_6x25menos" localSheetId="0">#REF!</definedName>
    <definedName name="CODO_ACERO_6x25menos">#REF!</definedName>
    <definedName name="CODO_ACERO_6x25menos_10" localSheetId="0">#REF!</definedName>
    <definedName name="CODO_ACERO_6x25menos_10">#REF!</definedName>
    <definedName name="CODO_ACERO_6x25menos_11" localSheetId="0">#REF!</definedName>
    <definedName name="CODO_ACERO_6x25menos_11">#REF!</definedName>
    <definedName name="CODO_ACERO_6x25menos_6" localSheetId="0">#REF!</definedName>
    <definedName name="CODO_ACERO_6x25menos_6">#REF!</definedName>
    <definedName name="CODO_ACERO_6x25menos_7" localSheetId="0">#REF!</definedName>
    <definedName name="CODO_ACERO_6x25menos_7">#REF!</definedName>
    <definedName name="CODO_ACERO_6x25menos_8" localSheetId="0">#REF!</definedName>
    <definedName name="CODO_ACERO_6x25menos_8">#REF!</definedName>
    <definedName name="CODO_ACERO_6x25menos_9" localSheetId="0">#REF!</definedName>
    <definedName name="CODO_ACERO_6x25menos_9">#REF!</definedName>
    <definedName name="CODO_ACERO_6x70mas" localSheetId="0">#REF!</definedName>
    <definedName name="CODO_ACERO_6x70mas">#REF!</definedName>
    <definedName name="CODO_ACERO_6x70mas_10" localSheetId="0">#REF!</definedName>
    <definedName name="CODO_ACERO_6x70mas_10">#REF!</definedName>
    <definedName name="CODO_ACERO_6x70mas_11" localSheetId="0">#REF!</definedName>
    <definedName name="CODO_ACERO_6x70mas_11">#REF!</definedName>
    <definedName name="CODO_ACERO_6x70mas_6" localSheetId="0">#REF!</definedName>
    <definedName name="CODO_ACERO_6x70mas_6">#REF!</definedName>
    <definedName name="CODO_ACERO_6x70mas_7" localSheetId="0">#REF!</definedName>
    <definedName name="CODO_ACERO_6x70mas_7">#REF!</definedName>
    <definedName name="CODO_ACERO_6x70mas_8" localSheetId="0">#REF!</definedName>
    <definedName name="CODO_ACERO_6x70mas_8">#REF!</definedName>
    <definedName name="CODO_ACERO_6x70mas_9" localSheetId="0">#REF!</definedName>
    <definedName name="CODO_ACERO_6x70mas_9">#REF!</definedName>
    <definedName name="CODO_ACERO_8x25a70" localSheetId="0">#REF!</definedName>
    <definedName name="CODO_ACERO_8x25a70">#REF!</definedName>
    <definedName name="CODO_ACERO_8x25a70_10" localSheetId="0">#REF!</definedName>
    <definedName name="CODO_ACERO_8x25a70_10">#REF!</definedName>
    <definedName name="CODO_ACERO_8x25a70_11" localSheetId="0">#REF!</definedName>
    <definedName name="CODO_ACERO_8x25a70_11">#REF!</definedName>
    <definedName name="CODO_ACERO_8x25a70_6" localSheetId="0">#REF!</definedName>
    <definedName name="CODO_ACERO_8x25a70_6">#REF!</definedName>
    <definedName name="CODO_ACERO_8x25a70_7" localSheetId="0">#REF!</definedName>
    <definedName name="CODO_ACERO_8x25a70_7">#REF!</definedName>
    <definedName name="CODO_ACERO_8x25a70_8" localSheetId="0">#REF!</definedName>
    <definedName name="CODO_ACERO_8x25a70_8">#REF!</definedName>
    <definedName name="CODO_ACERO_8x25a70_9" localSheetId="0">#REF!</definedName>
    <definedName name="CODO_ACERO_8x25a70_9">#REF!</definedName>
    <definedName name="CODO_ACERO_8x25menos" localSheetId="0">#REF!</definedName>
    <definedName name="CODO_ACERO_8x25menos">#REF!</definedName>
    <definedName name="CODO_ACERO_8x25menos_10" localSheetId="0">#REF!</definedName>
    <definedName name="CODO_ACERO_8x25menos_10">#REF!</definedName>
    <definedName name="CODO_ACERO_8x25menos_11" localSheetId="0">#REF!</definedName>
    <definedName name="CODO_ACERO_8x25menos_11">#REF!</definedName>
    <definedName name="CODO_ACERO_8x25menos_6" localSheetId="0">#REF!</definedName>
    <definedName name="CODO_ACERO_8x25menos_6">#REF!</definedName>
    <definedName name="CODO_ACERO_8x25menos_7" localSheetId="0">#REF!</definedName>
    <definedName name="CODO_ACERO_8x25menos_7">#REF!</definedName>
    <definedName name="CODO_ACERO_8x25menos_8" localSheetId="0">#REF!</definedName>
    <definedName name="CODO_ACERO_8x25menos_8">#REF!</definedName>
    <definedName name="CODO_ACERO_8x25menos_9" localSheetId="0">#REF!</definedName>
    <definedName name="CODO_ACERO_8x25menos_9">#REF!</definedName>
    <definedName name="CODO_ACERO_8x45" localSheetId="0">#REF!</definedName>
    <definedName name="CODO_ACERO_8x45">#REF!</definedName>
    <definedName name="CODO_ACERO_8x45_10" localSheetId="0">#REF!</definedName>
    <definedName name="CODO_ACERO_8x45_10">#REF!</definedName>
    <definedName name="CODO_ACERO_8x45_11" localSheetId="0">#REF!</definedName>
    <definedName name="CODO_ACERO_8x45_11">#REF!</definedName>
    <definedName name="CODO_ACERO_8x45_6" localSheetId="0">#REF!</definedName>
    <definedName name="CODO_ACERO_8x45_6">#REF!</definedName>
    <definedName name="CODO_ACERO_8x45_7" localSheetId="0">#REF!</definedName>
    <definedName name="CODO_ACERO_8x45_7">#REF!</definedName>
    <definedName name="CODO_ACERO_8x45_8" localSheetId="0">#REF!</definedName>
    <definedName name="CODO_ACERO_8x45_8">#REF!</definedName>
    <definedName name="CODO_ACERO_8x45_9" localSheetId="0">#REF!</definedName>
    <definedName name="CODO_ACERO_8x45_9">#REF!</definedName>
    <definedName name="CODO_ACERO_8x70mas" localSheetId="0">#REF!</definedName>
    <definedName name="CODO_ACERO_8x70mas">#REF!</definedName>
    <definedName name="CODO_ACERO_8x70mas_10" localSheetId="0">#REF!</definedName>
    <definedName name="CODO_ACERO_8x70mas_10">#REF!</definedName>
    <definedName name="CODO_ACERO_8x70mas_11" localSheetId="0">#REF!</definedName>
    <definedName name="CODO_ACERO_8x70mas_11">#REF!</definedName>
    <definedName name="CODO_ACERO_8x70mas_6" localSheetId="0">#REF!</definedName>
    <definedName name="CODO_ACERO_8x70mas_6">#REF!</definedName>
    <definedName name="CODO_ACERO_8x70mas_7" localSheetId="0">#REF!</definedName>
    <definedName name="CODO_ACERO_8x70mas_7">#REF!</definedName>
    <definedName name="CODO_ACERO_8x70mas_8" localSheetId="0">#REF!</definedName>
    <definedName name="CODO_ACERO_8x70mas_8">#REF!</definedName>
    <definedName name="CODO_ACERO_8x70mas_9" localSheetId="0">#REF!</definedName>
    <definedName name="CODO_ACERO_8x70mas_9">#REF!</definedName>
    <definedName name="CODO_ACERO_8x90" localSheetId="0">#REF!</definedName>
    <definedName name="CODO_ACERO_8x90">#REF!</definedName>
    <definedName name="CODO_ACERO_8x90_10" localSheetId="0">#REF!</definedName>
    <definedName name="CODO_ACERO_8x90_10">#REF!</definedName>
    <definedName name="CODO_ACERO_8x90_11" localSheetId="0">#REF!</definedName>
    <definedName name="CODO_ACERO_8x90_11">#REF!</definedName>
    <definedName name="CODO_ACERO_8x90_6" localSheetId="0">#REF!</definedName>
    <definedName name="CODO_ACERO_8x90_6">#REF!</definedName>
    <definedName name="CODO_ACERO_8x90_7" localSheetId="0">#REF!</definedName>
    <definedName name="CODO_ACERO_8x90_7">#REF!</definedName>
    <definedName name="CODO_ACERO_8x90_8" localSheetId="0">#REF!</definedName>
    <definedName name="CODO_ACERO_8x90_8">#REF!</definedName>
    <definedName name="CODO_ACERO_8x90_9" localSheetId="0">#REF!</definedName>
    <definedName name="CODO_ACERO_8x90_9">#REF!</definedName>
    <definedName name="CODO_CPVC_12x90" localSheetId="0">#REF!</definedName>
    <definedName name="CODO_CPVC_12x90">#REF!</definedName>
    <definedName name="CODO_CPVC_12x90_10" localSheetId="0">#REF!</definedName>
    <definedName name="CODO_CPVC_12x90_10">#REF!</definedName>
    <definedName name="CODO_CPVC_12x90_11" localSheetId="0">#REF!</definedName>
    <definedName name="CODO_CPVC_12x90_11">#REF!</definedName>
    <definedName name="CODO_CPVC_12x90_6" localSheetId="0">#REF!</definedName>
    <definedName name="CODO_CPVC_12x90_6">#REF!</definedName>
    <definedName name="CODO_CPVC_12x90_7" localSheetId="0">#REF!</definedName>
    <definedName name="CODO_CPVC_12x90_7">#REF!</definedName>
    <definedName name="CODO_CPVC_12x90_8" localSheetId="0">#REF!</definedName>
    <definedName name="CODO_CPVC_12x90_8">#REF!</definedName>
    <definedName name="CODO_CPVC_12x90_9" localSheetId="0">#REF!</definedName>
    <definedName name="CODO_CPVC_12x90_9">#REF!</definedName>
    <definedName name="CODO_ELEC_1" localSheetId="0">#REF!</definedName>
    <definedName name="CODO_ELEC_1">#REF!</definedName>
    <definedName name="CODO_ELEC_1_10" localSheetId="0">#REF!</definedName>
    <definedName name="CODO_ELEC_1_10">#REF!</definedName>
    <definedName name="CODO_ELEC_1_11" localSheetId="0">#REF!</definedName>
    <definedName name="CODO_ELEC_1_11">#REF!</definedName>
    <definedName name="CODO_ELEC_1_6" localSheetId="0">#REF!</definedName>
    <definedName name="CODO_ELEC_1_6">#REF!</definedName>
    <definedName name="CODO_ELEC_1_7" localSheetId="0">#REF!</definedName>
    <definedName name="CODO_ELEC_1_7">#REF!</definedName>
    <definedName name="CODO_ELEC_1_8" localSheetId="0">#REF!</definedName>
    <definedName name="CODO_ELEC_1_8">#REF!</definedName>
    <definedName name="CODO_ELEC_1_9" localSheetId="0">#REF!</definedName>
    <definedName name="CODO_ELEC_1_9">#REF!</definedName>
    <definedName name="CODO_ELEC_12" localSheetId="0">#REF!</definedName>
    <definedName name="CODO_ELEC_12">#REF!</definedName>
    <definedName name="CODO_ELEC_12_10" localSheetId="0">#REF!</definedName>
    <definedName name="CODO_ELEC_12_10">#REF!</definedName>
    <definedName name="CODO_ELEC_12_11" localSheetId="0">#REF!</definedName>
    <definedName name="CODO_ELEC_12_11">#REF!</definedName>
    <definedName name="CODO_ELEC_12_6" localSheetId="0">#REF!</definedName>
    <definedName name="CODO_ELEC_12_6">#REF!</definedName>
    <definedName name="CODO_ELEC_12_7" localSheetId="0">#REF!</definedName>
    <definedName name="CODO_ELEC_12_7">#REF!</definedName>
    <definedName name="CODO_ELEC_12_8" localSheetId="0">#REF!</definedName>
    <definedName name="CODO_ELEC_12_8">#REF!</definedName>
    <definedName name="CODO_ELEC_12_9" localSheetId="0">#REF!</definedName>
    <definedName name="CODO_ELEC_12_9">#REF!</definedName>
    <definedName name="CODO_ELEC_1y12" localSheetId="0">#REF!</definedName>
    <definedName name="CODO_ELEC_1y12">#REF!</definedName>
    <definedName name="CODO_ELEC_1y12_10" localSheetId="0">#REF!</definedName>
    <definedName name="CODO_ELEC_1y12_10">#REF!</definedName>
    <definedName name="CODO_ELEC_1y12_11" localSheetId="0">#REF!</definedName>
    <definedName name="CODO_ELEC_1y12_11">#REF!</definedName>
    <definedName name="CODO_ELEC_1y12_6" localSheetId="0">#REF!</definedName>
    <definedName name="CODO_ELEC_1y12_6">#REF!</definedName>
    <definedName name="CODO_ELEC_1y12_7" localSheetId="0">#REF!</definedName>
    <definedName name="CODO_ELEC_1y12_7">#REF!</definedName>
    <definedName name="CODO_ELEC_1y12_8" localSheetId="0">#REF!</definedName>
    <definedName name="CODO_ELEC_1y12_8">#REF!</definedName>
    <definedName name="CODO_ELEC_1y12_9" localSheetId="0">#REF!</definedName>
    <definedName name="CODO_ELEC_1y12_9">#REF!</definedName>
    <definedName name="CODO_ELEC_2" localSheetId="0">#REF!</definedName>
    <definedName name="CODO_ELEC_2">#REF!</definedName>
    <definedName name="CODO_ELEC_2_10" localSheetId="0">#REF!</definedName>
    <definedName name="CODO_ELEC_2_10">#REF!</definedName>
    <definedName name="CODO_ELEC_2_11" localSheetId="0">#REF!</definedName>
    <definedName name="CODO_ELEC_2_11">#REF!</definedName>
    <definedName name="CODO_ELEC_2_6" localSheetId="0">#REF!</definedName>
    <definedName name="CODO_ELEC_2_6">#REF!</definedName>
    <definedName name="CODO_ELEC_2_7" localSheetId="0">#REF!</definedName>
    <definedName name="CODO_ELEC_2_7">#REF!</definedName>
    <definedName name="CODO_ELEC_2_8" localSheetId="0">#REF!</definedName>
    <definedName name="CODO_ELEC_2_8">#REF!</definedName>
    <definedName name="CODO_ELEC_2_9" localSheetId="0">#REF!</definedName>
    <definedName name="CODO_ELEC_2_9">#REF!</definedName>
    <definedName name="CODO_ELEC_34" localSheetId="0">#REF!</definedName>
    <definedName name="CODO_ELEC_34">#REF!</definedName>
    <definedName name="CODO_ELEC_34_10" localSheetId="0">#REF!</definedName>
    <definedName name="CODO_ELEC_34_10">#REF!</definedName>
    <definedName name="CODO_ELEC_34_11" localSheetId="0">#REF!</definedName>
    <definedName name="CODO_ELEC_34_11">#REF!</definedName>
    <definedName name="CODO_ELEC_34_6" localSheetId="0">#REF!</definedName>
    <definedName name="CODO_ELEC_34_6">#REF!</definedName>
    <definedName name="CODO_ELEC_34_7" localSheetId="0">#REF!</definedName>
    <definedName name="CODO_ELEC_34_7">#REF!</definedName>
    <definedName name="CODO_ELEC_34_8" localSheetId="0">#REF!</definedName>
    <definedName name="CODO_ELEC_34_8">#REF!</definedName>
    <definedName name="CODO_ELEC_34_9" localSheetId="0">#REF!</definedName>
    <definedName name="CODO_ELEC_34_9">#REF!</definedName>
    <definedName name="CODO_HG_1_12_x90" localSheetId="0">#REF!</definedName>
    <definedName name="CODO_HG_1_12_x90">#REF!</definedName>
    <definedName name="CODO_HG_1_12_x90_10" localSheetId="0">#REF!</definedName>
    <definedName name="CODO_HG_1_12_x90_10">#REF!</definedName>
    <definedName name="CODO_HG_1_12_x90_11" localSheetId="0">#REF!</definedName>
    <definedName name="CODO_HG_1_12_x90_11">#REF!</definedName>
    <definedName name="CODO_HG_1_12_x90_6" localSheetId="0">#REF!</definedName>
    <definedName name="CODO_HG_1_12_x90_6">#REF!</definedName>
    <definedName name="CODO_HG_1_12_x90_7" localSheetId="0">#REF!</definedName>
    <definedName name="CODO_HG_1_12_x90_7">#REF!</definedName>
    <definedName name="CODO_HG_1_12_x90_8" localSheetId="0">#REF!</definedName>
    <definedName name="CODO_HG_1_12_x90_8">#REF!</definedName>
    <definedName name="CODO_HG_1_12_x90_9" localSheetId="0">#REF!</definedName>
    <definedName name="CODO_HG_1_12_x90_9">#REF!</definedName>
    <definedName name="CODO_HG_12x90" localSheetId="0">#REF!</definedName>
    <definedName name="CODO_HG_12x90">#REF!</definedName>
    <definedName name="CODO_HG_12x90_10" localSheetId="0">#REF!</definedName>
    <definedName name="CODO_HG_12x90_10">#REF!</definedName>
    <definedName name="CODO_HG_12x90_11" localSheetId="0">#REF!</definedName>
    <definedName name="CODO_HG_12x90_11">#REF!</definedName>
    <definedName name="CODO_HG_12x90_6" localSheetId="0">#REF!</definedName>
    <definedName name="CODO_HG_12x90_6">#REF!</definedName>
    <definedName name="CODO_HG_12x90_7" localSheetId="0">#REF!</definedName>
    <definedName name="CODO_HG_12x90_7">#REF!</definedName>
    <definedName name="CODO_HG_12x90_8" localSheetId="0">#REF!</definedName>
    <definedName name="CODO_HG_12x90_8">#REF!</definedName>
    <definedName name="CODO_HG_12x90_9" localSheetId="0">#REF!</definedName>
    <definedName name="CODO_HG_12x90_9">#REF!</definedName>
    <definedName name="CODO_HG_1x90" localSheetId="0">#REF!</definedName>
    <definedName name="CODO_HG_1x90">#REF!</definedName>
    <definedName name="CODO_HG_1x90_10" localSheetId="0">#REF!</definedName>
    <definedName name="CODO_HG_1x90_10">#REF!</definedName>
    <definedName name="CODO_HG_1x90_11" localSheetId="0">#REF!</definedName>
    <definedName name="CODO_HG_1x90_11">#REF!</definedName>
    <definedName name="CODO_HG_1x90_6" localSheetId="0">#REF!</definedName>
    <definedName name="CODO_HG_1x90_6">#REF!</definedName>
    <definedName name="CODO_HG_1x90_7" localSheetId="0">#REF!</definedName>
    <definedName name="CODO_HG_1x90_7">#REF!</definedName>
    <definedName name="CODO_HG_1x90_8" localSheetId="0">#REF!</definedName>
    <definedName name="CODO_HG_1x90_8">#REF!</definedName>
    <definedName name="CODO_HG_1x90_9" localSheetId="0">#REF!</definedName>
    <definedName name="CODO_HG_1x90_9">#REF!</definedName>
    <definedName name="CODO_HG_1y12x90" localSheetId="0">#REF!</definedName>
    <definedName name="CODO_HG_1y12x90">#REF!</definedName>
    <definedName name="CODO_HG_1y12x90_10" localSheetId="0">#REF!</definedName>
    <definedName name="CODO_HG_1y12x90_10">#REF!</definedName>
    <definedName name="CODO_HG_1y12x90_11" localSheetId="0">#REF!</definedName>
    <definedName name="CODO_HG_1y12x90_11">#REF!</definedName>
    <definedName name="CODO_HG_1y12x90_6" localSheetId="0">#REF!</definedName>
    <definedName name="CODO_HG_1y12x90_6">#REF!</definedName>
    <definedName name="CODO_HG_1y12x90_7" localSheetId="0">#REF!</definedName>
    <definedName name="CODO_HG_1y12x90_7">#REF!</definedName>
    <definedName name="CODO_HG_1y12x90_8" localSheetId="0">#REF!</definedName>
    <definedName name="CODO_HG_1y12x90_8">#REF!</definedName>
    <definedName name="CODO_HG_1y12x90_9" localSheetId="0">#REF!</definedName>
    <definedName name="CODO_HG_1y12x90_9">#REF!</definedName>
    <definedName name="CODO_HG_2x90" localSheetId="0">#REF!</definedName>
    <definedName name="CODO_HG_2x90">#REF!</definedName>
    <definedName name="CODO_HG_2x90_10" localSheetId="0">#REF!</definedName>
    <definedName name="CODO_HG_2x90_10">#REF!</definedName>
    <definedName name="CODO_HG_2x90_11" localSheetId="0">#REF!</definedName>
    <definedName name="CODO_HG_2x90_11">#REF!</definedName>
    <definedName name="CODO_HG_2x90_6" localSheetId="0">#REF!</definedName>
    <definedName name="CODO_HG_2x90_6">#REF!</definedName>
    <definedName name="CODO_HG_2x90_7" localSheetId="0">#REF!</definedName>
    <definedName name="CODO_HG_2x90_7">#REF!</definedName>
    <definedName name="CODO_HG_2x90_8" localSheetId="0">#REF!</definedName>
    <definedName name="CODO_HG_2x90_8">#REF!</definedName>
    <definedName name="CODO_HG_2x90_9" localSheetId="0">#REF!</definedName>
    <definedName name="CODO_HG_2x90_9">#REF!</definedName>
    <definedName name="CODO_HG_34x90" localSheetId="0">#REF!</definedName>
    <definedName name="CODO_HG_34x90">#REF!</definedName>
    <definedName name="CODO_HG_34x90_10" localSheetId="0">#REF!</definedName>
    <definedName name="CODO_HG_34x90_10">#REF!</definedName>
    <definedName name="CODO_HG_34x90_11" localSheetId="0">#REF!</definedName>
    <definedName name="CODO_HG_34x90_11">#REF!</definedName>
    <definedName name="CODO_HG_34x90_6" localSheetId="0">#REF!</definedName>
    <definedName name="CODO_HG_34x90_6">#REF!</definedName>
    <definedName name="CODO_HG_34x90_7" localSheetId="0">#REF!</definedName>
    <definedName name="CODO_HG_34x90_7">#REF!</definedName>
    <definedName name="CODO_HG_34x90_8" localSheetId="0">#REF!</definedName>
    <definedName name="CODO_HG_34x90_8">#REF!</definedName>
    <definedName name="CODO_HG_34x90_9" localSheetId="0">#REF!</definedName>
    <definedName name="CODO_HG_34x90_9">#REF!</definedName>
    <definedName name="CODO_PVC_DRE_2x45" localSheetId="0">#REF!</definedName>
    <definedName name="CODO_PVC_DRE_2x45">#REF!</definedName>
    <definedName name="CODO_PVC_DRE_2x45_10" localSheetId="0">#REF!</definedName>
    <definedName name="CODO_PVC_DRE_2x45_10">#REF!</definedName>
    <definedName name="CODO_PVC_DRE_2x45_11" localSheetId="0">#REF!</definedName>
    <definedName name="CODO_PVC_DRE_2x45_11">#REF!</definedName>
    <definedName name="CODO_PVC_DRE_2x45_6" localSheetId="0">#REF!</definedName>
    <definedName name="CODO_PVC_DRE_2x45_6">#REF!</definedName>
    <definedName name="CODO_PVC_DRE_2x45_7" localSheetId="0">#REF!</definedName>
    <definedName name="CODO_PVC_DRE_2x45_7">#REF!</definedName>
    <definedName name="CODO_PVC_DRE_2x45_8" localSheetId="0">#REF!</definedName>
    <definedName name="CODO_PVC_DRE_2x45_8">#REF!</definedName>
    <definedName name="CODO_PVC_DRE_2x45_9" localSheetId="0">#REF!</definedName>
    <definedName name="CODO_PVC_DRE_2x45_9">#REF!</definedName>
    <definedName name="CODO_PVC_DRE_2x90" localSheetId="0">#REF!</definedName>
    <definedName name="CODO_PVC_DRE_2x90">#REF!</definedName>
    <definedName name="CODO_PVC_DRE_2x90_10" localSheetId="0">#REF!</definedName>
    <definedName name="CODO_PVC_DRE_2x90_10">#REF!</definedName>
    <definedName name="CODO_PVC_DRE_2x90_11" localSheetId="0">#REF!</definedName>
    <definedName name="CODO_PVC_DRE_2x90_11">#REF!</definedName>
    <definedName name="CODO_PVC_DRE_2x90_6" localSheetId="0">#REF!</definedName>
    <definedName name="CODO_PVC_DRE_2x90_6">#REF!</definedName>
    <definedName name="CODO_PVC_DRE_2x90_7" localSheetId="0">#REF!</definedName>
    <definedName name="CODO_PVC_DRE_2x90_7">#REF!</definedName>
    <definedName name="CODO_PVC_DRE_2x90_8" localSheetId="0">#REF!</definedName>
    <definedName name="CODO_PVC_DRE_2x90_8">#REF!</definedName>
    <definedName name="CODO_PVC_DRE_2x90_9" localSheetId="0">#REF!</definedName>
    <definedName name="CODO_PVC_DRE_2x90_9">#REF!</definedName>
    <definedName name="CODO_PVC_DRE_3x45" localSheetId="0">#REF!</definedName>
    <definedName name="CODO_PVC_DRE_3x45">#REF!</definedName>
    <definedName name="CODO_PVC_DRE_3x45_10" localSheetId="0">#REF!</definedName>
    <definedName name="CODO_PVC_DRE_3x45_10">#REF!</definedName>
    <definedName name="CODO_PVC_DRE_3x45_11" localSheetId="0">#REF!</definedName>
    <definedName name="CODO_PVC_DRE_3x45_11">#REF!</definedName>
    <definedName name="CODO_PVC_DRE_3x45_6" localSheetId="0">#REF!</definedName>
    <definedName name="CODO_PVC_DRE_3x45_6">#REF!</definedName>
    <definedName name="CODO_PVC_DRE_3x45_7" localSheetId="0">#REF!</definedName>
    <definedName name="CODO_PVC_DRE_3x45_7">#REF!</definedName>
    <definedName name="CODO_PVC_DRE_3x45_8" localSheetId="0">#REF!</definedName>
    <definedName name="CODO_PVC_DRE_3x45_8">#REF!</definedName>
    <definedName name="CODO_PVC_DRE_3x45_9" localSheetId="0">#REF!</definedName>
    <definedName name="CODO_PVC_DRE_3x45_9">#REF!</definedName>
    <definedName name="CODO_PVC_DRE_3x90" localSheetId="0">#REF!</definedName>
    <definedName name="CODO_PVC_DRE_3x90">#REF!</definedName>
    <definedName name="CODO_PVC_DRE_3x90_10" localSheetId="0">#REF!</definedName>
    <definedName name="CODO_PVC_DRE_3x90_10">#REF!</definedName>
    <definedName name="CODO_PVC_DRE_3x90_11" localSheetId="0">#REF!</definedName>
    <definedName name="CODO_PVC_DRE_3x90_11">#REF!</definedName>
    <definedName name="CODO_PVC_DRE_3x90_6" localSheetId="0">#REF!</definedName>
    <definedName name="CODO_PVC_DRE_3x90_6">#REF!</definedName>
    <definedName name="CODO_PVC_DRE_3x90_7" localSheetId="0">#REF!</definedName>
    <definedName name="CODO_PVC_DRE_3x90_7">#REF!</definedName>
    <definedName name="CODO_PVC_DRE_3x90_8" localSheetId="0">#REF!</definedName>
    <definedName name="CODO_PVC_DRE_3x90_8">#REF!</definedName>
    <definedName name="CODO_PVC_DRE_3x90_9" localSheetId="0">#REF!</definedName>
    <definedName name="CODO_PVC_DRE_3x90_9">#REF!</definedName>
    <definedName name="CODO_PVC_DRE_4x45" localSheetId="0">#REF!</definedName>
    <definedName name="CODO_PVC_DRE_4x45">#REF!</definedName>
    <definedName name="CODO_PVC_DRE_4x45_10" localSheetId="0">#REF!</definedName>
    <definedName name="CODO_PVC_DRE_4x45_10">#REF!</definedName>
    <definedName name="CODO_PVC_DRE_4x45_11" localSheetId="0">#REF!</definedName>
    <definedName name="CODO_PVC_DRE_4x45_11">#REF!</definedName>
    <definedName name="CODO_PVC_DRE_4x45_6" localSheetId="0">#REF!</definedName>
    <definedName name="CODO_PVC_DRE_4x45_6">#REF!</definedName>
    <definedName name="CODO_PVC_DRE_4x45_7" localSheetId="0">#REF!</definedName>
    <definedName name="CODO_PVC_DRE_4x45_7">#REF!</definedName>
    <definedName name="CODO_PVC_DRE_4x45_8" localSheetId="0">#REF!</definedName>
    <definedName name="CODO_PVC_DRE_4x45_8">#REF!</definedName>
    <definedName name="CODO_PVC_DRE_4x45_9" localSheetId="0">#REF!</definedName>
    <definedName name="CODO_PVC_DRE_4x45_9">#REF!</definedName>
    <definedName name="CODO_PVC_DRE_4x90" localSheetId="0">#REF!</definedName>
    <definedName name="CODO_PVC_DRE_4x90">#REF!</definedName>
    <definedName name="CODO_PVC_DRE_4x90_10" localSheetId="0">#REF!</definedName>
    <definedName name="CODO_PVC_DRE_4x90_10">#REF!</definedName>
    <definedName name="CODO_PVC_DRE_4x90_11" localSheetId="0">#REF!</definedName>
    <definedName name="CODO_PVC_DRE_4x90_11">#REF!</definedName>
    <definedName name="CODO_PVC_DRE_4x90_6" localSheetId="0">#REF!</definedName>
    <definedName name="CODO_PVC_DRE_4x90_6">#REF!</definedName>
    <definedName name="CODO_PVC_DRE_4x90_7" localSheetId="0">#REF!</definedName>
    <definedName name="CODO_PVC_DRE_4x90_7">#REF!</definedName>
    <definedName name="CODO_PVC_DRE_4x90_8" localSheetId="0">#REF!</definedName>
    <definedName name="CODO_PVC_DRE_4x90_8">#REF!</definedName>
    <definedName name="CODO_PVC_DRE_4x90_9" localSheetId="0">#REF!</definedName>
    <definedName name="CODO_PVC_DRE_4x90_9">#REF!</definedName>
    <definedName name="CODO_PVC_PRES_12x90" localSheetId="0">#REF!</definedName>
    <definedName name="CODO_PVC_PRES_12x90">#REF!</definedName>
    <definedName name="CODO_PVC_PRES_12x90_10" localSheetId="0">#REF!</definedName>
    <definedName name="CODO_PVC_PRES_12x90_10">#REF!</definedName>
    <definedName name="CODO_PVC_PRES_12x90_11" localSheetId="0">#REF!</definedName>
    <definedName name="CODO_PVC_PRES_12x90_11">#REF!</definedName>
    <definedName name="CODO_PVC_PRES_12x90_6" localSheetId="0">#REF!</definedName>
    <definedName name="CODO_PVC_PRES_12x90_6">#REF!</definedName>
    <definedName name="CODO_PVC_PRES_12x90_7" localSheetId="0">#REF!</definedName>
    <definedName name="CODO_PVC_PRES_12x90_7">#REF!</definedName>
    <definedName name="CODO_PVC_PRES_12x90_8" localSheetId="0">#REF!</definedName>
    <definedName name="CODO_PVC_PRES_12x90_8">#REF!</definedName>
    <definedName name="CODO_PVC_PRES_12x90_9" localSheetId="0">#REF!</definedName>
    <definedName name="CODO_PVC_PRES_12x90_9">#REF!</definedName>
    <definedName name="CODO_PVC_PRES_1x90" localSheetId="0">#REF!</definedName>
    <definedName name="CODO_PVC_PRES_1x90">#REF!</definedName>
    <definedName name="CODO_PVC_PRES_1x90_10" localSheetId="0">#REF!</definedName>
    <definedName name="CODO_PVC_PRES_1x90_10">#REF!</definedName>
    <definedName name="CODO_PVC_PRES_1x90_11" localSheetId="0">#REF!</definedName>
    <definedName name="CODO_PVC_PRES_1x90_11">#REF!</definedName>
    <definedName name="CODO_PVC_PRES_1x90_6" localSheetId="0">#REF!</definedName>
    <definedName name="CODO_PVC_PRES_1x90_6">#REF!</definedName>
    <definedName name="CODO_PVC_PRES_1x90_7" localSheetId="0">#REF!</definedName>
    <definedName name="CODO_PVC_PRES_1x90_7">#REF!</definedName>
    <definedName name="CODO_PVC_PRES_1x90_8" localSheetId="0">#REF!</definedName>
    <definedName name="CODO_PVC_PRES_1x90_8">#REF!</definedName>
    <definedName name="CODO_PVC_PRES_1x90_9" localSheetId="0">#REF!</definedName>
    <definedName name="CODO_PVC_PRES_1x90_9">#REF!</definedName>
    <definedName name="CODO1" localSheetId="0">#REF!</definedName>
    <definedName name="CODO1">#REF!</definedName>
    <definedName name="CODO112" localSheetId="0">#REF!</definedName>
    <definedName name="CODO112">#REF!</definedName>
    <definedName name="CODO12" localSheetId="0">#REF!</definedName>
    <definedName name="CODO12">#REF!</definedName>
    <definedName name="CODO2E" localSheetId="0">#REF!</definedName>
    <definedName name="CODO2E">#REF!</definedName>
    <definedName name="CODO34" localSheetId="0">#REF!</definedName>
    <definedName name="CODO34">#REF!</definedName>
    <definedName name="CODO3E" localSheetId="0">#REF!</definedName>
    <definedName name="CODO3E">#REF!</definedName>
    <definedName name="CODO4E" localSheetId="0">#REF!</definedName>
    <definedName name="CODO4E">#REF!</definedName>
    <definedName name="CODOCPVC12X90" localSheetId="0">#REF!</definedName>
    <definedName name="CODOCPVC12X90">#REF!</definedName>
    <definedName name="CODOCPVC34X90" localSheetId="0">#REF!</definedName>
    <definedName name="CODOCPVC34X90">#REF!</definedName>
    <definedName name="CODOHG112X90" localSheetId="0">#REF!</definedName>
    <definedName name="CODOHG112X90">#REF!</definedName>
    <definedName name="CODOHG125X90" localSheetId="0">#REF!</definedName>
    <definedName name="CODOHG125X90">#REF!</definedName>
    <definedName name="CODOHG12X90" localSheetId="0">#REF!</definedName>
    <definedName name="CODOHG12X90">#REF!</definedName>
    <definedName name="CODOHG1X90" localSheetId="0">#REF!</definedName>
    <definedName name="CODOHG1X90">#REF!</definedName>
    <definedName name="CODOHG212X90" localSheetId="0">#REF!</definedName>
    <definedName name="CODOHG212X90">#REF!</definedName>
    <definedName name="CODOHG2X90" localSheetId="0">#REF!</definedName>
    <definedName name="CODOHG2X90">#REF!</definedName>
    <definedName name="CODOHG34X90" localSheetId="0">#REF!</definedName>
    <definedName name="CODOHG34X90">#REF!</definedName>
    <definedName name="CODOHG3X90" localSheetId="0">#REF!</definedName>
    <definedName name="CODOHG3X90">#REF!</definedName>
    <definedName name="CODOHG4X90" localSheetId="0">#REF!</definedName>
    <definedName name="CODOHG4X90">#REF!</definedName>
    <definedName name="CODONHG112X90" localSheetId="0">#REF!</definedName>
    <definedName name="CODONHG112X90">#REF!</definedName>
    <definedName name="CODONHG125X90" localSheetId="0">#REF!</definedName>
    <definedName name="CODONHG125X90">#REF!</definedName>
    <definedName name="CODONHG12X90" localSheetId="0">#REF!</definedName>
    <definedName name="CODONHG12X90">#REF!</definedName>
    <definedName name="CODONHG1X90" localSheetId="0">#REF!</definedName>
    <definedName name="CODONHG1X90">#REF!</definedName>
    <definedName name="CODONHG212X90" localSheetId="0">#REF!</definedName>
    <definedName name="CODONHG212X90">#REF!</definedName>
    <definedName name="CODONHG2X90" localSheetId="0">#REF!</definedName>
    <definedName name="CODONHG2X90">#REF!</definedName>
    <definedName name="CODONHG34X90" localSheetId="0">#REF!</definedName>
    <definedName name="CODONHG34X90">#REF!</definedName>
    <definedName name="CODONHG3X90" localSheetId="0">#REF!</definedName>
    <definedName name="CODONHG3X90">#REF!</definedName>
    <definedName name="CODONHG4X90" localSheetId="0">#REF!</definedName>
    <definedName name="CODONHG4X90">#REF!</definedName>
    <definedName name="CODOPVCDREN2X45" localSheetId="0">#REF!</definedName>
    <definedName name="CODOPVCDREN2X45">#REF!</definedName>
    <definedName name="CODOPVCDREN2X90" localSheetId="0">#REF!</definedName>
    <definedName name="CODOPVCDREN2X90">#REF!</definedName>
    <definedName name="CODOPVCDREN3X45" localSheetId="0">#REF!</definedName>
    <definedName name="CODOPVCDREN3X45">#REF!</definedName>
    <definedName name="CODOPVCDREN3X90" localSheetId="0">#REF!</definedName>
    <definedName name="CODOPVCDREN3X90">#REF!</definedName>
    <definedName name="CODOPVCDREN4X45" localSheetId="0">#REF!</definedName>
    <definedName name="CODOPVCDREN4X45">#REF!</definedName>
    <definedName name="CODOPVCDREN4X90" localSheetId="0">#REF!</definedName>
    <definedName name="CODOPVCDREN4X90">#REF!</definedName>
    <definedName name="CODOPVCDREN6X45" localSheetId="0">#REF!</definedName>
    <definedName name="CODOPVCDREN6X45">#REF!</definedName>
    <definedName name="CODOPVCDREN6X90" localSheetId="0">#REF!</definedName>
    <definedName name="CODOPVCDREN6X90">#REF!</definedName>
    <definedName name="CODOPVCPRES112X90" localSheetId="0">#REF!</definedName>
    <definedName name="CODOPVCPRES112X90">#REF!</definedName>
    <definedName name="CODOPVCPRES12X90" localSheetId="0">#REF!</definedName>
    <definedName name="CODOPVCPRES12X90">#REF!</definedName>
    <definedName name="CODOPVCPRES1X90" localSheetId="0">#REF!</definedName>
    <definedName name="CODOPVCPRES1X90">#REF!</definedName>
    <definedName name="CODOPVCPRES2X90" localSheetId="0">#REF!</definedName>
    <definedName name="CODOPVCPRES2X90">#REF!</definedName>
    <definedName name="CODOPVCPRES34X90" localSheetId="0">#REF!</definedName>
    <definedName name="CODOPVCPRES34X90">#REF!</definedName>
    <definedName name="CODOPVCPRES3X90" localSheetId="0">#REF!</definedName>
    <definedName name="CODOPVCPRES3X90">#REF!</definedName>
    <definedName name="CODOPVCPRES4X90" localSheetId="0">#REF!</definedName>
    <definedName name="CODOPVCPRES4X90">#REF!</definedName>
    <definedName name="CODOPVCPRES6X90" localSheetId="0">#REF!</definedName>
    <definedName name="CODOPVCPRES6X90">#REF!</definedName>
    <definedName name="Col.1erN" localSheetId="0">#REF!</definedName>
    <definedName name="Col.1erN">#REF!</definedName>
    <definedName name="Col.20.20.2nivel">[52]Análisis!$D$261</definedName>
    <definedName name="Col.20X20" localSheetId="0">#REF!</definedName>
    <definedName name="Col.20X20">#REF!</definedName>
    <definedName name="col.20x20.area.noble" localSheetId="0">#REF!</definedName>
    <definedName name="col.20x20.area.noble">#REF!</definedName>
    <definedName name="col.20x20.plastbau" localSheetId="0">#REF!</definedName>
    <definedName name="col.20x20.plastbau">#REF!</definedName>
    <definedName name="col.25cm.diam.">[53]Análisis!$D$324</definedName>
    <definedName name="col.30x30.lobby" localSheetId="0">#REF!</definedName>
    <definedName name="col.30x30.lobby">#REF!</definedName>
    <definedName name="col.50cm">[53]Análisis!$D$345</definedName>
    <definedName name="Col.Ama.2do.N.Mod.II" localSheetId="0">#REF!</definedName>
    <definedName name="Col.Ama.2do.N.Mod.II">#REF!</definedName>
    <definedName name="Col.Ama.3erN.Mod.II" localSheetId="0">#REF!</definedName>
    <definedName name="Col.Ama.3erN.Mod.II">#REF!</definedName>
    <definedName name="Col.amarre.20x20.2doN" localSheetId="0">#REF!</definedName>
    <definedName name="Col.amarre.20x20.2doN">#REF!</definedName>
    <definedName name="Col.amarre.3erN" localSheetId="0">#REF!</definedName>
    <definedName name="Col.amarre.3erN">#REF!</definedName>
    <definedName name="Col.C1.1erN.Mod.I" localSheetId="0">#REF!</definedName>
    <definedName name="Col.C1.1erN.Mod.I">#REF!</definedName>
    <definedName name="Col.C1.1erN.Mod.II" localSheetId="0">#REF!</definedName>
    <definedName name="Col.C1.1erN.Mod.II">#REF!</definedName>
    <definedName name="Col.C1.25x25.1erN" localSheetId="0">#REF!</definedName>
    <definedName name="Col.C1.25x25.1erN">#REF!</definedName>
    <definedName name="Col.C1.25x25.2doN" localSheetId="0">#REF!</definedName>
    <definedName name="Col.C1.25x25.2doN">#REF!</definedName>
    <definedName name="Col.C1.25x25.3erN" localSheetId="0">#REF!</definedName>
    <definedName name="Col.C1.25x25.3erN">#REF!</definedName>
    <definedName name="Col.C1.2do.N.Mod.II" localSheetId="0">#REF!</definedName>
    <definedName name="Col.C1.2do.N.Mod.II">#REF!</definedName>
    <definedName name="Col.C1.3erN.Mod.I" localSheetId="0">#REF!</definedName>
    <definedName name="Col.C1.3erN.Mod.I">#REF!</definedName>
    <definedName name="Col.C1.3erN.Mod.II" localSheetId="0">#REF!</definedName>
    <definedName name="Col.C1.3erN.Mod.II">#REF!</definedName>
    <definedName name="Col.C1.4toN.Mod.I" localSheetId="0">#REF!</definedName>
    <definedName name="Col.C1.4toN.Mod.I">#REF!</definedName>
    <definedName name="Col.C1.4toN.Mod.II" localSheetId="0">#REF!</definedName>
    <definedName name="Col.C1.4toN.Mod.II">#REF!</definedName>
    <definedName name="Col.C11.edif.Oficinas">[31]Análisis!$D$775</definedName>
    <definedName name="Col.C12do.N.Mod.I" localSheetId="0">#REF!</definedName>
    <definedName name="Col.C12do.N.Mod.I">#REF!</definedName>
    <definedName name="Col.C2.1erN.Mod.I" localSheetId="0">#REF!</definedName>
    <definedName name="Col.C2.1erN.Mod.I">#REF!</definedName>
    <definedName name="Col.C2.1erN.mod.II" localSheetId="0">#REF!</definedName>
    <definedName name="Col.C2.1erN.mod.II">#REF!</definedName>
    <definedName name="Col.C2.2do.N.Mod.I" localSheetId="0">#REF!</definedName>
    <definedName name="Col.C2.2do.N.Mod.I">#REF!</definedName>
    <definedName name="Col.C2.2doN.Mod.II" localSheetId="0">#REF!</definedName>
    <definedName name="Col.C2.2doN.Mod.II">#REF!</definedName>
    <definedName name="Col.C2.3erN.Mod.II" localSheetId="0">#REF!</definedName>
    <definedName name="Col.C2.3erN.Mod.II">#REF!</definedName>
    <definedName name="Col.C2.4toN.Mod.II" localSheetId="0">#REF!</definedName>
    <definedName name="Col.C2.4toN.Mod.II">#REF!</definedName>
    <definedName name="Col.C2y3.3erN.Mod.I" localSheetId="0">#REF!</definedName>
    <definedName name="Col.C2y3.3erN.Mod.I">#REF!</definedName>
    <definedName name="Col.C2y3.4toN.Mod.I" localSheetId="0">#REF!</definedName>
    <definedName name="Col.C2y3.4toN.Mod.I">#REF!</definedName>
    <definedName name="Col.C3.1erN.Mod.II" localSheetId="0">#REF!</definedName>
    <definedName name="Col.C3.1erN.Mod.II">#REF!</definedName>
    <definedName name="Col.C31erN.Mod.I" localSheetId="0">#REF!</definedName>
    <definedName name="Col.C31erN.Mod.I">#REF!</definedName>
    <definedName name="Col.C4.1erN.Mod.II" localSheetId="0">#REF!</definedName>
    <definedName name="Col.C4.1erN.Mod.II">#REF!</definedName>
    <definedName name="Col.C4.1erN.ModI" localSheetId="0">#REF!</definedName>
    <definedName name="Col.C4.1erN.ModI">#REF!</definedName>
    <definedName name="Col.C4.1erN.Villas" localSheetId="0">[31]Análisis!#REF!</definedName>
    <definedName name="Col.C4.1erN.Villas">[31]Análisis!#REF!</definedName>
    <definedName name="Col.C4.2doN.Mod.I" localSheetId="0">#REF!</definedName>
    <definedName name="Col.C4.2doN.Mod.I">#REF!</definedName>
    <definedName name="Col.C4.2doN.Mod.II" localSheetId="0">#REF!</definedName>
    <definedName name="Col.C4.2doN.Mod.II">#REF!</definedName>
    <definedName name="Col.C4.2doN.Villas" localSheetId="0">#REF!</definedName>
    <definedName name="Col.C4.2doN.Villas">#REF!</definedName>
    <definedName name="Col.C4.3erN.Mod.I" localSheetId="0">#REF!</definedName>
    <definedName name="Col.C4.3erN.Mod.I">#REF!</definedName>
    <definedName name="Col.C4.3erN.Mod.II" localSheetId="0">#REF!</definedName>
    <definedName name="Col.C4.3erN.Mod.II">#REF!</definedName>
    <definedName name="Col.C4.4toN.Mod.I" localSheetId="0">#REF!</definedName>
    <definedName name="Col.C4.4toN.Mod.I">#REF!</definedName>
    <definedName name="Col.C4.4toN.Mod.II" localSheetId="0">#REF!</definedName>
    <definedName name="Col.C4.4toN.Mod.II">#REF!</definedName>
    <definedName name="Col.C5.triangular">[31]Análisis!$D$765</definedName>
    <definedName name="Col.Camarre.4toN.Mod.II" localSheetId="0">#REF!</definedName>
    <definedName name="Col.Camarre.4toN.Mod.II">#REF!</definedName>
    <definedName name="col.GFRC.red.25">[53]Insumos!$C$65</definedName>
    <definedName name="col.red.30cm" localSheetId="0">#REF!</definedName>
    <definedName name="col.red.30cm">#REF!</definedName>
    <definedName name="Col.Redon.30cm.BNP.Administración" localSheetId="0">[31]Análisis!#REF!</definedName>
    <definedName name="Col.Redon.30cm.BNP.Administración">[31]Análisis!#REF!</definedName>
    <definedName name="Col.Redon.30cmSNP.Administración" localSheetId="0">[31]Análisis!#REF!</definedName>
    <definedName name="Col.Redon.30cmSNP.Administración">[31]Análisis!#REF!</definedName>
    <definedName name="COLA_EXT_LAVAMANOS_PVC_1_14x8" localSheetId="0">#REF!</definedName>
    <definedName name="COLA_EXT_LAVAMANOS_PVC_1_14x8">#REF!</definedName>
    <definedName name="COLA_EXT_LAVAMANOS_PVC_1_14x8_10" localSheetId="0">#REF!</definedName>
    <definedName name="COLA_EXT_LAVAMANOS_PVC_1_14x8_10">#REF!</definedName>
    <definedName name="COLA_EXT_LAVAMANOS_PVC_1_14x8_11" localSheetId="0">#REF!</definedName>
    <definedName name="COLA_EXT_LAVAMANOS_PVC_1_14x8_11">#REF!</definedName>
    <definedName name="COLA_EXT_LAVAMANOS_PVC_1_14x8_6" localSheetId="0">#REF!</definedName>
    <definedName name="COLA_EXT_LAVAMANOS_PVC_1_14x8_6">#REF!</definedName>
    <definedName name="COLA_EXT_LAVAMANOS_PVC_1_14x8_7" localSheetId="0">#REF!</definedName>
    <definedName name="COLA_EXT_LAVAMANOS_PVC_1_14x8_7">#REF!</definedName>
    <definedName name="COLA_EXT_LAVAMANOS_PVC_1_14x8_8" localSheetId="0">#REF!</definedName>
    <definedName name="COLA_EXT_LAVAMANOS_PVC_1_14x8_8">#REF!</definedName>
    <definedName name="COLA_EXT_LAVAMANOS_PVC_1_14x8_9" localSheetId="0">#REF!</definedName>
    <definedName name="COLA_EXT_LAVAMANOS_PVC_1_14x8_9">#REF!</definedName>
    <definedName name="COLAEXTLAV" localSheetId="0">#REF!</definedName>
    <definedName name="COLAEXTLAV">#REF!</definedName>
    <definedName name="Colc.Bloque.10cm">[31]Insumos!$E$84</definedName>
    <definedName name="Colc.Hormigón.Grua">[31]Análisis!$D$49</definedName>
    <definedName name="colc.marmolpared" localSheetId="0">#REF!</definedName>
    <definedName name="colc.marmolpared">#REF!</definedName>
    <definedName name="COLC1" localSheetId="0">#REF!</definedName>
    <definedName name="COLC1">#REF!</definedName>
    <definedName name="COLC1_6" localSheetId="0">#REF!</definedName>
    <definedName name="COLC1_6">#REF!</definedName>
    <definedName name="COLC2" localSheetId="0">#REF!</definedName>
    <definedName name="COLC2">#REF!</definedName>
    <definedName name="COLC2_6" localSheetId="0">#REF!</definedName>
    <definedName name="COLC2_6">#REF!</definedName>
    <definedName name="COLC3CIR" localSheetId="0">#REF!</definedName>
    <definedName name="COLC3CIR">#REF!</definedName>
    <definedName name="COLC3CIR_6" localSheetId="0">#REF!</definedName>
    <definedName name="COLC3CIR_6">#REF!</definedName>
    <definedName name="COLC4" localSheetId="0">#REF!</definedName>
    <definedName name="COLC4">#REF!</definedName>
    <definedName name="COLC4_6" localSheetId="0">#REF!</definedName>
    <definedName name="COLC4_6">#REF!</definedName>
    <definedName name="Coloc.Bloq.8.BNPT" localSheetId="0">#REF!</definedName>
    <definedName name="Coloc.Bloq.8.BNPT">#REF!</definedName>
    <definedName name="Coloc.Bloque.12" localSheetId="0">#REF!</definedName>
    <definedName name="Coloc.Bloque.12">#REF!</definedName>
    <definedName name="Coloc.ceramica.pared" localSheetId="0">#REF!</definedName>
    <definedName name="Coloc.ceramica.pared">#REF!</definedName>
    <definedName name="Coloc.Ceramica.Pisos">'[54]Costos Mano de Obra'!$O$46</definedName>
    <definedName name="Coloc.Hormigón" localSheetId="0">#REF!</definedName>
    <definedName name="Coloc.Hormigón">#REF!</definedName>
    <definedName name="Coloc.piso" localSheetId="0">#REF!</definedName>
    <definedName name="Coloc.piso">#REF!</definedName>
    <definedName name="Coloc.Quary.Tile" localSheetId="0">#REF!</definedName>
    <definedName name="Coloc.Quary.Tile">#REF!</definedName>
    <definedName name="Coloc.Zocalo" localSheetId="0">#REF!</definedName>
    <definedName name="Coloc.Zocalo">#REF!</definedName>
    <definedName name="Coloc.Zócalo" localSheetId="0">#REF!</definedName>
    <definedName name="Coloc.Zócalo">#REF!</definedName>
    <definedName name="COLOC_BLOCK4" localSheetId="0">#REF!</definedName>
    <definedName name="COLOC_BLOCK4">#REF!</definedName>
    <definedName name="COLOC_BLOCK4_10" localSheetId="0">#REF!</definedName>
    <definedName name="COLOC_BLOCK4_10">#REF!</definedName>
    <definedName name="COLOC_BLOCK4_11" localSheetId="0">#REF!</definedName>
    <definedName name="COLOC_BLOCK4_11">#REF!</definedName>
    <definedName name="COLOC_BLOCK4_6" localSheetId="0">#REF!</definedName>
    <definedName name="COLOC_BLOCK4_6">#REF!</definedName>
    <definedName name="COLOC_BLOCK4_7" localSheetId="0">#REF!</definedName>
    <definedName name="COLOC_BLOCK4_7">#REF!</definedName>
    <definedName name="COLOC_BLOCK4_8" localSheetId="0">#REF!</definedName>
    <definedName name="COLOC_BLOCK4_8">#REF!</definedName>
    <definedName name="COLOC_BLOCK4_9" localSheetId="0">#REF!</definedName>
    <definedName name="COLOC_BLOCK4_9">#REF!</definedName>
    <definedName name="COLOC_BLOCK6" localSheetId="0">#REF!</definedName>
    <definedName name="COLOC_BLOCK6">#REF!</definedName>
    <definedName name="COLOC_BLOCK6_10" localSheetId="0">#REF!</definedName>
    <definedName name="COLOC_BLOCK6_10">#REF!</definedName>
    <definedName name="COLOC_BLOCK6_11" localSheetId="0">#REF!</definedName>
    <definedName name="COLOC_BLOCK6_11">#REF!</definedName>
    <definedName name="COLOC_BLOCK6_6" localSheetId="0">#REF!</definedName>
    <definedName name="COLOC_BLOCK6_6">#REF!</definedName>
    <definedName name="COLOC_BLOCK6_7" localSheetId="0">#REF!</definedName>
    <definedName name="COLOC_BLOCK6_7">#REF!</definedName>
    <definedName name="COLOC_BLOCK6_8" localSheetId="0">#REF!</definedName>
    <definedName name="COLOC_BLOCK6_8">#REF!</definedName>
    <definedName name="COLOC_BLOCK6_9" localSheetId="0">#REF!</definedName>
    <definedName name="COLOC_BLOCK6_9">#REF!</definedName>
    <definedName name="COLOC_BLOCK8" localSheetId="0">#REF!</definedName>
    <definedName name="COLOC_BLOCK8">#REF!</definedName>
    <definedName name="COLOC_BLOCK8_10" localSheetId="0">#REF!</definedName>
    <definedName name="COLOC_BLOCK8_10">#REF!</definedName>
    <definedName name="COLOC_BLOCK8_11" localSheetId="0">#REF!</definedName>
    <definedName name="COLOC_BLOCK8_11">#REF!</definedName>
    <definedName name="COLOC_BLOCK8_6" localSheetId="0">#REF!</definedName>
    <definedName name="COLOC_BLOCK8_6">#REF!</definedName>
    <definedName name="COLOC_BLOCK8_7" localSheetId="0">#REF!</definedName>
    <definedName name="COLOC_BLOCK8_7">#REF!</definedName>
    <definedName name="COLOC_BLOCK8_8" localSheetId="0">#REF!</definedName>
    <definedName name="COLOC_BLOCK8_8">#REF!</definedName>
    <definedName name="COLOC_BLOCK8_9" localSheetId="0">#REF!</definedName>
    <definedName name="COLOC_BLOCK8_9">#REF!</definedName>
    <definedName name="COLOC_TUB_PEAD_16" localSheetId="0">#REF!</definedName>
    <definedName name="COLOC_TUB_PEAD_16">#REF!</definedName>
    <definedName name="COLOC_TUB_PEAD_16_10" localSheetId="0">#REF!</definedName>
    <definedName name="COLOC_TUB_PEAD_16_10">#REF!</definedName>
    <definedName name="COLOC_TUB_PEAD_16_11" localSheetId="0">#REF!</definedName>
    <definedName name="COLOC_TUB_PEAD_16_11">#REF!</definedName>
    <definedName name="COLOC_TUB_PEAD_16_6" localSheetId="0">#REF!</definedName>
    <definedName name="COLOC_TUB_PEAD_16_6">#REF!</definedName>
    <definedName name="COLOC_TUB_PEAD_16_7" localSheetId="0">#REF!</definedName>
    <definedName name="COLOC_TUB_PEAD_16_7">#REF!</definedName>
    <definedName name="COLOC_TUB_PEAD_16_8" localSheetId="0">#REF!</definedName>
    <definedName name="COLOC_TUB_PEAD_16_8">#REF!</definedName>
    <definedName name="COLOC_TUB_PEAD_16_9" localSheetId="0">#REF!</definedName>
    <definedName name="COLOC_TUB_PEAD_16_9">#REF!</definedName>
    <definedName name="COLOC_TUB_PEAD_20" localSheetId="0">#REF!</definedName>
    <definedName name="COLOC_TUB_PEAD_20">#REF!</definedName>
    <definedName name="COLOC_TUB_PEAD_20_10" localSheetId="0">#REF!</definedName>
    <definedName name="COLOC_TUB_PEAD_20_10">#REF!</definedName>
    <definedName name="COLOC_TUB_PEAD_20_11" localSheetId="0">#REF!</definedName>
    <definedName name="COLOC_TUB_PEAD_20_11">#REF!</definedName>
    <definedName name="COLOC_TUB_PEAD_20_6" localSheetId="0">#REF!</definedName>
    <definedName name="COLOC_TUB_PEAD_20_6">#REF!</definedName>
    <definedName name="COLOC_TUB_PEAD_20_7" localSheetId="0">#REF!</definedName>
    <definedName name="COLOC_TUB_PEAD_20_7">#REF!</definedName>
    <definedName name="COLOC_TUB_PEAD_20_8" localSheetId="0">#REF!</definedName>
    <definedName name="COLOC_TUB_PEAD_20_8">#REF!</definedName>
    <definedName name="COLOC_TUB_PEAD_20_9" localSheetId="0">#REF!</definedName>
    <definedName name="COLOC_TUB_PEAD_20_9">#REF!</definedName>
    <definedName name="COLOC_TUB_PEAD_8" localSheetId="0">#REF!</definedName>
    <definedName name="COLOC_TUB_PEAD_8">#REF!</definedName>
    <definedName name="COLOC_TUB_PEAD_8_10" localSheetId="0">#REF!</definedName>
    <definedName name="COLOC_TUB_PEAD_8_10">#REF!</definedName>
    <definedName name="COLOC_TUB_PEAD_8_11" localSheetId="0">#REF!</definedName>
    <definedName name="COLOC_TUB_PEAD_8_11">#REF!</definedName>
    <definedName name="COLOC_TUB_PEAD_8_6" localSheetId="0">#REF!</definedName>
    <definedName name="COLOC_TUB_PEAD_8_6">#REF!</definedName>
    <definedName name="COLOC_TUB_PEAD_8_7" localSheetId="0">#REF!</definedName>
    <definedName name="COLOC_TUB_PEAD_8_7">#REF!</definedName>
    <definedName name="COLOC_TUB_PEAD_8_8" localSheetId="0">#REF!</definedName>
    <definedName name="COLOC_TUB_PEAD_8_8">#REF!</definedName>
    <definedName name="COLOC_TUB_PEAD_8_9" localSheetId="0">#REF!</definedName>
    <definedName name="COLOC_TUB_PEAD_8_9">#REF!</definedName>
    <definedName name="Colorante">[31]Insumos!$E$69</definedName>
    <definedName name="Colum.60cm.Espectaculos">[31]Análisis!$D$1004</definedName>
    <definedName name="Colum.C.1" localSheetId="0">#REF!</definedName>
    <definedName name="Colum.C.1">#REF!</definedName>
    <definedName name="Colum.C.3" localSheetId="0">#REF!</definedName>
    <definedName name="Colum.C.3">#REF!</definedName>
    <definedName name="Colum.Cuad.Edif.Oficinas">[31]Análisis!$D$755</definedName>
    <definedName name="Colum.Horm.Convenc.Espectaculos">[31]Análisis!$D$1018</definedName>
    <definedName name="Colum.Ø45.Edif.Oficina">[31]Análisis!$D$785</definedName>
    <definedName name="Colum.Red40.Discot" localSheetId="0">#REF!</definedName>
    <definedName name="Colum.Red40.Discot">#REF!</definedName>
    <definedName name="Colum.Red50.Casino" localSheetId="0">#REF!</definedName>
    <definedName name="Colum.Red50.Casino">#REF!</definedName>
    <definedName name="Colum.redon.40.Area.Novle" localSheetId="0">[31]Análisis!#REF!</definedName>
    <definedName name="Colum.redon.40.Area.Novle">[31]Análisis!#REF!</definedName>
    <definedName name="Colum.redonda.40.Comedor" localSheetId="0">[31]Análisis!#REF!</definedName>
    <definedName name="Colum.redonda.40.Comedor">[31]Análisis!#REF!</definedName>
    <definedName name="Column.horm.Administracion" localSheetId="0">[31]Análisis!#REF!</definedName>
    <definedName name="Column.horm.Administracion">[31]Análisis!#REF!</definedName>
    <definedName name="Columna.C1.15x20">[31]Análisis!$D$148</definedName>
    <definedName name="Columna.Cc.20x20">[31]Análisis!$D$156</definedName>
    <definedName name="Columna.Cocina" localSheetId="0">[31]Análisis!#REF!</definedName>
    <definedName name="Columna.Cocina">[31]Análisis!#REF!</definedName>
    <definedName name="Columna.Convenc.Villas" localSheetId="0">#REF!</definedName>
    <definedName name="Columna.Convenc.Villas">#REF!</definedName>
    <definedName name="Columna.Cr">[31]Análisis!$D$182</definedName>
    <definedName name="Columna.Horm.Area.Noble" localSheetId="0">[31]Análisis!#REF!</definedName>
    <definedName name="Columna.Horm.Area.Noble">[31]Análisis!#REF!</definedName>
    <definedName name="Columna.Lavanderia">[31]Análisis!$D$933</definedName>
    <definedName name="columna.pergolado">[55]Análisis!$D$1625</definedName>
    <definedName name="Columna.Redon.50.Area.Noble" localSheetId="0">[31]Análisis!#REF!</definedName>
    <definedName name="Columna.Redon.50.Area.Noble">[31]Análisis!#REF!</definedName>
    <definedName name="Columna.redonda.30.villas" localSheetId="0">#REF!</definedName>
    <definedName name="Columna.redonda.30.villas">#REF!</definedName>
    <definedName name="Columna30x30" localSheetId="0">#REF!</definedName>
    <definedName name="Columna30x30">#REF!</definedName>
    <definedName name="Columnas.C1s.C2s">[31]Análisis!$D$164</definedName>
    <definedName name="Columnas.Redonda.30cm">[31]Análisis!$D$173</definedName>
    <definedName name="Com.Personal" localSheetId="0">#REF!</definedName>
    <definedName name="Com.Personal">#REF!</definedName>
    <definedName name="COMBUSTIBLES" localSheetId="0">#REF!</definedName>
    <definedName name="COMBUSTIBLES">#REF!</definedName>
    <definedName name="COMPENS" localSheetId="0">#REF!</definedName>
    <definedName name="COMPENS">#REF!</definedName>
    <definedName name="COMPRESOR" localSheetId="0">#REF!</definedName>
    <definedName name="COMPRESOR">#REF!</definedName>
    <definedName name="COMPRESOR_10" localSheetId="0">#REF!</definedName>
    <definedName name="COMPRESOR_10">#REF!</definedName>
    <definedName name="COMPRESOR_11" localSheetId="0">#REF!</definedName>
    <definedName name="COMPRESOR_11">#REF!</definedName>
    <definedName name="COMPRESOR_6" localSheetId="0">#REF!</definedName>
    <definedName name="COMPRESOR_6">#REF!</definedName>
    <definedName name="COMPRESOR_7" localSheetId="0">#REF!</definedName>
    <definedName name="COMPRESOR_7">#REF!</definedName>
    <definedName name="COMPRESOR_8" localSheetId="0">#REF!</definedName>
    <definedName name="COMPRESOR_8">#REF!</definedName>
    <definedName name="COMPRESOR_9" localSheetId="0">#REF!</definedName>
    <definedName name="COMPRESOR_9">#REF!</definedName>
    <definedName name="Compresores">[27]EQUIPOS!$I$28</definedName>
    <definedName name="COMPUERTA_1x1_VOLANTA" localSheetId="0">#REF!</definedName>
    <definedName name="COMPUERTA_1x1_VOLANTA">#REF!</definedName>
    <definedName name="COMPUERTA_1x1_VOLANTA_10" localSheetId="0">#REF!</definedName>
    <definedName name="COMPUERTA_1x1_VOLANTA_10">#REF!</definedName>
    <definedName name="COMPUERTA_1x1_VOLANTA_11" localSheetId="0">#REF!</definedName>
    <definedName name="COMPUERTA_1x1_VOLANTA_11">#REF!</definedName>
    <definedName name="COMPUERTA_1x1_VOLANTA_6" localSheetId="0">#REF!</definedName>
    <definedName name="COMPUERTA_1x1_VOLANTA_6">#REF!</definedName>
    <definedName name="COMPUERTA_1x1_VOLANTA_7" localSheetId="0">#REF!</definedName>
    <definedName name="COMPUERTA_1x1_VOLANTA_7">#REF!</definedName>
    <definedName name="COMPUERTA_1x1_VOLANTA_8" localSheetId="0">#REF!</definedName>
    <definedName name="COMPUERTA_1x1_VOLANTA_8">#REF!</definedName>
    <definedName name="COMPUERTA_1x1_VOLANTA_9" localSheetId="0">#REF!</definedName>
    <definedName name="COMPUERTA_1x1_VOLANTA_9">#REF!</definedName>
    <definedName name="Con.Zap.ZC5" localSheetId="0">[34]Análisis!#REF!</definedName>
    <definedName name="Con.Zap.ZC5">[34]Análisis!#REF!</definedName>
    <definedName name="concreto.nivelacion">[53]Análisis!$D$207</definedName>
    <definedName name="concreto.pobre" localSheetId="0">#REF!</definedName>
    <definedName name="concreto.pobre">#REF!</definedName>
    <definedName name="Concreto.pobre.bajo.zapata" localSheetId="0">[31]Análisis!#REF!</definedName>
    <definedName name="Concreto.pobre.bajo.zapata">[31]Análisis!#REF!</definedName>
    <definedName name="CONDULET1" localSheetId="0">#REF!</definedName>
    <definedName name="CONDULET1">#REF!</definedName>
    <definedName name="CONDULET112" localSheetId="0">#REF!</definedName>
    <definedName name="CONDULET112">#REF!</definedName>
    <definedName name="CONDULET2" localSheetId="0">#REF!</definedName>
    <definedName name="CONDULET2">#REF!</definedName>
    <definedName name="CONDULET3" localSheetId="0">#REF!</definedName>
    <definedName name="CONDULET3">#REF!</definedName>
    <definedName name="CONDULET34" localSheetId="0">#REF!</definedName>
    <definedName name="CONDULET34">#REF!</definedName>
    <definedName name="CONDULET4" localSheetId="0">#REF!</definedName>
    <definedName name="CONDULET4">#REF!</definedName>
    <definedName name="CONTEN" localSheetId="0">#REF!</definedName>
    <definedName name="CONTEN">#REF!</definedName>
    <definedName name="CONTEN_10" localSheetId="0">#REF!</definedName>
    <definedName name="CONTEN_10">#REF!</definedName>
    <definedName name="CONTEN_11" localSheetId="0">#REF!</definedName>
    <definedName name="CONTEN_11">#REF!</definedName>
    <definedName name="CONTEN_6" localSheetId="0">#REF!</definedName>
    <definedName name="CONTEN_6">#REF!</definedName>
    <definedName name="CONTEN_7" localSheetId="0">#REF!</definedName>
    <definedName name="CONTEN_7">#REF!</definedName>
    <definedName name="CONTEN_8" localSheetId="0">#REF!</definedName>
    <definedName name="CONTEN_8">#REF!</definedName>
    <definedName name="CONTEN_9" localSheetId="0">#REF!</definedName>
    <definedName name="CONTEN_9">#REF!</definedName>
    <definedName name="CONTENTELFORDM" localSheetId="0">#REF!</definedName>
    <definedName name="CONTENTELFORDM">#REF!</definedName>
    <definedName name="CONTENTELFORDM3" localSheetId="0">#REF!</definedName>
    <definedName name="CONTENTELFORDM3">#REF!</definedName>
    <definedName name="ContraHuella.Marmol" localSheetId="0">#REF!</definedName>
    <definedName name="ContraHuella.Marmol">#REF!</definedName>
    <definedName name="CONTRATO2" localSheetId="0">#REF!</definedName>
    <definedName name="CONTRATO2">#REF!</definedName>
    <definedName name="CONTROL" localSheetId="0">#REF!</definedName>
    <definedName name="CONTROL">#REF!</definedName>
    <definedName name="control_3">"$#REF!.$#REF!$#REF!:#REF!#REF!"</definedName>
    <definedName name="CONTROLADM" localSheetId="0">#REF!</definedName>
    <definedName name="CONTROLADM">#REF!</definedName>
    <definedName name="CONTROLCOC" localSheetId="0">#REF!</definedName>
    <definedName name="CONTROLCOC">#REF!</definedName>
    <definedName name="CONTROLCOME" localSheetId="0">#REF!</definedName>
    <definedName name="CONTROLCOME">#REF!</definedName>
    <definedName name="CONTROLLAV" localSheetId="0">#REF!</definedName>
    <definedName name="CONTROLLAV">#REF!</definedName>
    <definedName name="Conv.Col.C1" localSheetId="0">[34]Análisis!#REF!</definedName>
    <definedName name="Conv.Col.C1">[34]Análisis!#REF!</definedName>
    <definedName name="Conv.Col.C5" localSheetId="0">[34]Análisis!#REF!</definedName>
    <definedName name="Conv.Col.C5">[34]Análisis!#REF!</definedName>
    <definedName name="Conv.Col.C6" localSheetId="0">[34]Análisis!#REF!</definedName>
    <definedName name="Conv.Col.C6">[34]Análisis!#REF!</definedName>
    <definedName name="Conv.Col.C7" localSheetId="0">[34]Análisis!#REF!</definedName>
    <definedName name="Conv.Col.C7">[34]Análisis!#REF!</definedName>
    <definedName name="Conv.Col.C8" localSheetId="0">[34]Análisis!#REF!</definedName>
    <definedName name="Conv.Col.C8">[34]Análisis!#REF!</definedName>
    <definedName name="Conv.Losa" localSheetId="0">[34]Análisis!#REF!</definedName>
    <definedName name="Conv.Losa">[34]Análisis!#REF!</definedName>
    <definedName name="Conv.V2" localSheetId="0">[34]Análisis!#REF!</definedName>
    <definedName name="Conv.V2">[34]Análisis!#REF!</definedName>
    <definedName name="Conv.V3" localSheetId="0">[34]Análisis!#REF!</definedName>
    <definedName name="Conv.V3">[34]Análisis!#REF!</definedName>
    <definedName name="Conv.V4" localSheetId="0">[34]Análisis!#REF!</definedName>
    <definedName name="Conv.V4">[34]Análisis!#REF!</definedName>
    <definedName name="Conv.V5" localSheetId="0">[34]Análisis!#REF!</definedName>
    <definedName name="Conv.V5">[34]Análisis!#REF!</definedName>
    <definedName name="Conv.V7" localSheetId="0">[34]Análisis!#REF!</definedName>
    <definedName name="Conv.V7">[34]Análisis!#REF!</definedName>
    <definedName name="Conv.V8" localSheetId="0">[34]Análisis!#REF!</definedName>
    <definedName name="Conv.V8">[34]Análisis!#REF!</definedName>
    <definedName name="Conv.Viga.V1" localSheetId="0">[34]Análisis!#REF!</definedName>
    <definedName name="Conv.Viga.V1">[34]Análisis!#REF!</definedName>
    <definedName name="Conv.Zap.ZC1" localSheetId="0">[34]Análisis!#REF!</definedName>
    <definedName name="Conv.Zap.ZC1">[34]Análisis!#REF!</definedName>
    <definedName name="Conv.Zap.ZC2" localSheetId="0">[34]Análisis!#REF!</definedName>
    <definedName name="Conv.Zap.ZC2">[34]Análisis!#REF!</definedName>
    <definedName name="Conv.Zap.Zc3" localSheetId="0">[34]Análisis!#REF!</definedName>
    <definedName name="Conv.Zap.Zc3">[34]Análisis!#REF!</definedName>
    <definedName name="Conv.Zap.Zc4" localSheetId="0">[34]Análisis!#REF!</definedName>
    <definedName name="Conv.Zap.Zc4">[34]Análisis!#REF!</definedName>
    <definedName name="Conv.Zap.ZC6" localSheetId="0">[34]Análisis!#REF!</definedName>
    <definedName name="Conv.Zap.ZC6">[34]Análisis!#REF!</definedName>
    <definedName name="Conv.Zap.ZC7" localSheetId="0">[34]Análisis!#REF!</definedName>
    <definedName name="Conv.Zap.ZC7">[34]Análisis!#REF!</definedName>
    <definedName name="Conv.Zap.ZC8" localSheetId="0">[34]Análisis!#REF!</definedName>
    <definedName name="Conv.Zap.ZC8">[34]Análisis!#REF!</definedName>
    <definedName name="COPIA" localSheetId="0">[28]INS!#REF!</definedName>
    <definedName name="COPIA">[28]INS!#REF!</definedName>
    <definedName name="COPIA_8" localSheetId="0">#REF!</definedName>
    <definedName name="COPIA_8">#REF!</definedName>
    <definedName name="corniza.2.62pies">'[56]Cornisa de 2.62 pie'!$E$60</definedName>
    <definedName name="corniza.2pies">'[56]Cornisa de 2 pie'!$E$60</definedName>
    <definedName name="Corte.Chazos" localSheetId="0">#REF!</definedName>
    <definedName name="Corte.Chazos">#REF!</definedName>
    <definedName name="costocapataz">'[46]Analisis Unit. '!$G$3</definedName>
    <definedName name="costoobrero">'[46]Analisis Unit. '!$G$5</definedName>
    <definedName name="costotecesp">'[46]Analisis Unit. '!$G$4</definedName>
    <definedName name="COUPLING112HG" localSheetId="0">#REF!</definedName>
    <definedName name="COUPLING112HG">#REF!</definedName>
    <definedName name="COUPLING12HG" localSheetId="0">#REF!</definedName>
    <definedName name="COUPLING12HG">#REF!</definedName>
    <definedName name="COUPLING1HG" localSheetId="0">#REF!</definedName>
    <definedName name="COUPLING1HG">#REF!</definedName>
    <definedName name="COUPLING212HG" localSheetId="0">#REF!</definedName>
    <definedName name="COUPLING212HG">#REF!</definedName>
    <definedName name="COUPLING2HG" localSheetId="0">#REF!</definedName>
    <definedName name="COUPLING2HG">#REF!</definedName>
    <definedName name="COUPLING34HG" localSheetId="0">#REF!</definedName>
    <definedName name="COUPLING34HG">#REF!</definedName>
    <definedName name="COUPLING3HG" localSheetId="0">#REF!</definedName>
    <definedName name="COUPLING3HG">#REF!</definedName>
    <definedName name="COUPLING4HG" localSheetId="0">#REF!</definedName>
    <definedName name="COUPLING4HG">#REF!</definedName>
    <definedName name="cprestamo">[47]EQUIPOS!$D$27</definedName>
    <definedName name="CPVC" localSheetId="0">#REF!</definedName>
    <definedName name="CPVC">#REF!</definedName>
    <definedName name="CPVCTANGIT125" localSheetId="0">#REF!</definedName>
    <definedName name="CPVCTANGIT125">#REF!</definedName>
    <definedName name="CPVCTANGIT230" localSheetId="0">#REF!</definedName>
    <definedName name="CPVCTANGIT230">#REF!</definedName>
    <definedName name="CPVCTANGIT460" localSheetId="0">#REF!</definedName>
    <definedName name="CPVCTANGIT460">#REF!</definedName>
    <definedName name="CPVCTANGIT920" localSheetId="0">#REF!</definedName>
    <definedName name="CPVCTANGIT920">#REF!</definedName>
    <definedName name="Cravilla3.4" localSheetId="0">#REF!</definedName>
    <definedName name="Cravilla3.4">#REF!</definedName>
    <definedName name="Crhist" localSheetId="0">#REF!</definedName>
    <definedName name="Crhist">#REF!</definedName>
    <definedName name="Cristalizado.marmol">[31]Insumos!$E$136</definedName>
    <definedName name="CRONOGRAMA" localSheetId="0">#REF!</definedName>
    <definedName name="CRONOGRAMA">#REF!</definedName>
    <definedName name="CRUZ_HG_1_12" localSheetId="0">#REF!</definedName>
    <definedName name="CRUZ_HG_1_12">#REF!</definedName>
    <definedName name="CRUZ_HG_1_12_10" localSheetId="0">#REF!</definedName>
    <definedName name="CRUZ_HG_1_12_10">#REF!</definedName>
    <definedName name="CRUZ_HG_1_12_11" localSheetId="0">#REF!</definedName>
    <definedName name="CRUZ_HG_1_12_11">#REF!</definedName>
    <definedName name="CRUZ_HG_1_12_6" localSheetId="0">#REF!</definedName>
    <definedName name="CRUZ_HG_1_12_6">#REF!</definedName>
    <definedName name="CRUZ_HG_1_12_7" localSheetId="0">#REF!</definedName>
    <definedName name="CRUZ_HG_1_12_7">#REF!</definedName>
    <definedName name="CRUZ_HG_1_12_8" localSheetId="0">#REF!</definedName>
    <definedName name="CRUZ_HG_1_12_8">#REF!</definedName>
    <definedName name="CRUZ_HG_1_12_9" localSheetId="0">#REF!</definedName>
    <definedName name="CRUZ_HG_1_12_9">#REF!</definedName>
    <definedName name="cuadro" localSheetId="0">[38]ADDENDA!#REF!</definedName>
    <definedName name="cuadro">[38]ADDENDA!#REF!</definedName>
    <definedName name="cuadro_6" localSheetId="0">#REF!</definedName>
    <definedName name="cuadro_6">#REF!</definedName>
    <definedName name="cuadro_8" localSheetId="0">#REF!</definedName>
    <definedName name="cuadro_8">#REF!</definedName>
    <definedName name="Cuadro_Resumen" localSheetId="0">#REF!</definedName>
    <definedName name="Cuadro_Resumen">#REF!</definedName>
    <definedName name="CUBETA_5Gls" localSheetId="0">#REF!</definedName>
    <definedName name="CUBETA_5Gls">#REF!</definedName>
    <definedName name="CUBETA_5Gls_10" localSheetId="0">#REF!</definedName>
    <definedName name="CUBETA_5Gls_10">#REF!</definedName>
    <definedName name="CUBETA_5Gls_11" localSheetId="0">#REF!</definedName>
    <definedName name="CUBETA_5Gls_11">#REF!</definedName>
    <definedName name="CUBETA_5Gls_6" localSheetId="0">#REF!</definedName>
    <definedName name="CUBETA_5Gls_6">#REF!</definedName>
    <definedName name="CUBETA_5Gls_7" localSheetId="0">#REF!</definedName>
    <definedName name="CUBETA_5Gls_7">#REF!</definedName>
    <definedName name="CUBETA_5Gls_8" localSheetId="0">#REF!</definedName>
    <definedName name="CUBETA_5Gls_8">#REF!</definedName>
    <definedName name="CUBETA_5Gls_9" localSheetId="0">#REF!</definedName>
    <definedName name="CUBETA_5Gls_9">#REF!</definedName>
    <definedName name="CUBIC._ANTERIOR">#N/A</definedName>
    <definedName name="CUBIC._ANTERIOR_6">NA()</definedName>
    <definedName name="CUBICACION">#N/A</definedName>
    <definedName name="CUBICACION_6">NA()</definedName>
    <definedName name="CUBICADO">#N/A</definedName>
    <definedName name="CUBICADO_6">NA()</definedName>
    <definedName name="cubierta.patinillo" localSheetId="0">#REF!</definedName>
    <definedName name="cubierta.patinillo">#REF!</definedName>
    <definedName name="CUBO_GOMA" localSheetId="0">#REF!</definedName>
    <definedName name="CUBO_GOMA">#REF!</definedName>
    <definedName name="CUBO_GOMA_10" localSheetId="0">#REF!</definedName>
    <definedName name="CUBO_GOMA_10">#REF!</definedName>
    <definedName name="CUBO_GOMA_11" localSheetId="0">#REF!</definedName>
    <definedName name="CUBO_GOMA_11">#REF!</definedName>
    <definedName name="CUBO_GOMA_6" localSheetId="0">#REF!</definedName>
    <definedName name="CUBO_GOMA_6">#REF!</definedName>
    <definedName name="CUBO_GOMA_7" localSheetId="0">#REF!</definedName>
    <definedName name="CUBO_GOMA_7">#REF!</definedName>
    <definedName name="CUBO_GOMA_8" localSheetId="0">#REF!</definedName>
    <definedName name="CUBO_GOMA_8">#REF!</definedName>
    <definedName name="CUBO_GOMA_9" localSheetId="0">#REF!</definedName>
    <definedName name="CUBO_GOMA_9">#REF!</definedName>
    <definedName name="Cubo_para_vaciado_de_Hormigón_3">#N/A</definedName>
    <definedName name="CUBREFALTA_INODORO_CROMO_38" localSheetId="0">#REF!</definedName>
    <definedName name="CUBREFALTA_INODORO_CROMO_38">#REF!</definedName>
    <definedName name="CUBREFALTA_INODORO_CROMO_38_10" localSheetId="0">#REF!</definedName>
    <definedName name="CUBREFALTA_INODORO_CROMO_38_10">#REF!</definedName>
    <definedName name="CUBREFALTA_INODORO_CROMO_38_11" localSheetId="0">#REF!</definedName>
    <definedName name="CUBREFALTA_INODORO_CROMO_38_11">#REF!</definedName>
    <definedName name="CUBREFALTA_INODORO_CROMO_38_6" localSheetId="0">#REF!</definedName>
    <definedName name="CUBREFALTA_INODORO_CROMO_38_6">#REF!</definedName>
    <definedName name="CUBREFALTA_INODORO_CROMO_38_7" localSheetId="0">#REF!</definedName>
    <definedName name="CUBREFALTA_INODORO_CROMO_38_7">#REF!</definedName>
    <definedName name="CUBREFALTA_INODORO_CROMO_38_8" localSheetId="0">#REF!</definedName>
    <definedName name="CUBREFALTA_INODORO_CROMO_38_8">#REF!</definedName>
    <definedName name="CUBREFALTA_INODORO_CROMO_38_9" localSheetId="0">#REF!</definedName>
    <definedName name="CUBREFALTA_INODORO_CROMO_38_9">#REF!</definedName>
    <definedName name="CUBREFALTA38" localSheetId="0">#REF!</definedName>
    <definedName name="CUBREFALTA38">#REF!</definedName>
    <definedName name="cunetasi" localSheetId="0">#REF!</definedName>
    <definedName name="cunetasi">#REF!</definedName>
    <definedName name="cunetasii" localSheetId="0">#REF!</definedName>
    <definedName name="cunetasii">#REF!</definedName>
    <definedName name="cunetasiii" localSheetId="0">#REF!</definedName>
    <definedName name="cunetasiii">#REF!</definedName>
    <definedName name="cunetasiiii" localSheetId="0">#REF!</definedName>
    <definedName name="cunetasiiii">#REF!</definedName>
    <definedName name="Curado.Resane.Horm.Visto">[31]Insumos!$E$137</definedName>
    <definedName name="Curado_y_Aditivo_3">#N/A</definedName>
    <definedName name="CURVA_ELEC_PVC_12" localSheetId="0">#REF!</definedName>
    <definedName name="CURVA_ELEC_PVC_12">#REF!</definedName>
    <definedName name="CURVA_ELEC_PVC_12_10" localSheetId="0">#REF!</definedName>
    <definedName name="CURVA_ELEC_PVC_12_10">#REF!</definedName>
    <definedName name="CURVA_ELEC_PVC_12_11" localSheetId="0">#REF!</definedName>
    <definedName name="CURVA_ELEC_PVC_12_11">#REF!</definedName>
    <definedName name="CURVA_ELEC_PVC_12_6" localSheetId="0">#REF!</definedName>
    <definedName name="CURVA_ELEC_PVC_12_6">#REF!</definedName>
    <definedName name="CURVA_ELEC_PVC_12_7" localSheetId="0">#REF!</definedName>
    <definedName name="CURVA_ELEC_PVC_12_7">#REF!</definedName>
    <definedName name="CURVA_ELEC_PVC_12_8" localSheetId="0">#REF!</definedName>
    <definedName name="CURVA_ELEC_PVC_12_8">#REF!</definedName>
    <definedName name="CURVA_ELEC_PVC_12_9" localSheetId="0">#REF!</definedName>
    <definedName name="CURVA_ELEC_PVC_12_9">#REF!</definedName>
    <definedName name="CURVA_ELEC_PVC_34" localSheetId="0">#REF!</definedName>
    <definedName name="CURVA_ELEC_PVC_34">#REF!</definedName>
    <definedName name="CURVA_ELEC_PVC_34_10" localSheetId="0">#REF!</definedName>
    <definedName name="CURVA_ELEC_PVC_34_10">#REF!</definedName>
    <definedName name="CURVA_ELEC_PVC_34_11" localSheetId="0">#REF!</definedName>
    <definedName name="CURVA_ELEC_PVC_34_11">#REF!</definedName>
    <definedName name="CURVA_ELEC_PVC_34_6" localSheetId="0">#REF!</definedName>
    <definedName name="CURVA_ELEC_PVC_34_6">#REF!</definedName>
    <definedName name="CURVA_ELEC_PVC_34_7" localSheetId="0">#REF!</definedName>
    <definedName name="CURVA_ELEC_PVC_34_7">#REF!</definedName>
    <definedName name="CURVA_ELEC_PVC_34_8" localSheetId="0">#REF!</definedName>
    <definedName name="CURVA_ELEC_PVC_34_8">#REF!</definedName>
    <definedName name="CURVA_ELEC_PVC_34_9" localSheetId="0">#REF!</definedName>
    <definedName name="CURVA_ELEC_PVC_34_9">#REF!</definedName>
    <definedName name="CUT_OUT_100AMP" localSheetId="0">#REF!</definedName>
    <definedName name="CUT_OUT_100AMP">#REF!</definedName>
    <definedName name="CUT_OUT_100AMP_10" localSheetId="0">#REF!</definedName>
    <definedName name="CUT_OUT_100AMP_10">#REF!</definedName>
    <definedName name="CUT_OUT_100AMP_11" localSheetId="0">#REF!</definedName>
    <definedName name="CUT_OUT_100AMP_11">#REF!</definedName>
    <definedName name="CUT_OUT_100AMP_6" localSheetId="0">#REF!</definedName>
    <definedName name="CUT_OUT_100AMP_6">#REF!</definedName>
    <definedName name="CUT_OUT_100AMP_7" localSheetId="0">#REF!</definedName>
    <definedName name="CUT_OUT_100AMP_7">#REF!</definedName>
    <definedName name="CUT_OUT_100AMP_8" localSheetId="0">#REF!</definedName>
    <definedName name="CUT_OUT_100AMP_8">#REF!</definedName>
    <definedName name="CUT_OUT_100AMP_9" localSheetId="0">#REF!</definedName>
    <definedName name="CUT_OUT_100AMP_9">#REF!</definedName>
    <definedName name="CUT_OUT_200AMP" localSheetId="0">#REF!</definedName>
    <definedName name="CUT_OUT_200AMP">#REF!</definedName>
    <definedName name="CUT_OUT_200AMP_10" localSheetId="0">#REF!</definedName>
    <definedName name="CUT_OUT_200AMP_10">#REF!</definedName>
    <definedName name="CUT_OUT_200AMP_11" localSheetId="0">#REF!</definedName>
    <definedName name="CUT_OUT_200AMP_11">#REF!</definedName>
    <definedName name="CUT_OUT_200AMP_6" localSheetId="0">#REF!</definedName>
    <definedName name="CUT_OUT_200AMP_6">#REF!</definedName>
    <definedName name="CUT_OUT_200AMP_7" localSheetId="0">#REF!</definedName>
    <definedName name="CUT_OUT_200AMP_7">#REF!</definedName>
    <definedName name="CUT_OUT_200AMP_8" localSheetId="0">#REF!</definedName>
    <definedName name="CUT_OUT_200AMP_8">#REF!</definedName>
    <definedName name="CUT_OUT_200AMP_9" localSheetId="0">#REF!</definedName>
    <definedName name="CUT_OUT_200AMP_9">#REF!</definedName>
    <definedName name="cvi" localSheetId="0">#REF!</definedName>
    <definedName name="cvi">#REF!</definedName>
    <definedName name="cvii" localSheetId="0">#REF!</definedName>
    <definedName name="cvii">#REF!</definedName>
    <definedName name="cviii" localSheetId="0">#REF!</definedName>
    <definedName name="cviii">#REF!</definedName>
    <definedName name="cviiii" localSheetId="0">#REF!</definedName>
    <definedName name="cviiii">#REF!</definedName>
    <definedName name="CZINC" localSheetId="0">[32]M.O.!#REF!</definedName>
    <definedName name="CZINC">[32]M.O.!#REF!</definedName>
    <definedName name="CZINC_6" localSheetId="0">#REF!</definedName>
    <definedName name="CZINC_6">#REF!</definedName>
    <definedName name="CZINC_8" localSheetId="0">#REF!</definedName>
    <definedName name="CZINC_8">#REF!</definedName>
    <definedName name="D" localSheetId="0">#REF!</definedName>
    <definedName name="D">#REF!</definedName>
    <definedName name="D_3">#N/A</definedName>
    <definedName name="D7H">[27]EQUIPOS!$I$9</definedName>
    <definedName name="D8K">[27]EQUIPOS!$I$8</definedName>
    <definedName name="d8r" localSheetId="0">'[21]Listado Equipos a utilizar'!#REF!</definedName>
    <definedName name="d8r">'[21]Listado Equipos a utilizar'!#REF!</definedName>
    <definedName name="D8T">'[30]Resumen Precio Equipos'!$I$13</definedName>
    <definedName name="data14" localSheetId="0">[14]Factura!#REF!</definedName>
    <definedName name="data14">[14]Factura!#REF!</definedName>
    <definedName name="data15" localSheetId="0">[14]Factura!#REF!</definedName>
    <definedName name="data15">[14]Factura!#REF!</definedName>
    <definedName name="data16" localSheetId="0">[14]Factura!#REF!</definedName>
    <definedName name="data16">[14]Factura!#REF!</definedName>
    <definedName name="data17" localSheetId="0">[14]Factura!#REF!</definedName>
    <definedName name="data17">[14]Factura!#REF!</definedName>
    <definedName name="data18" localSheetId="0">[14]Factura!#REF!</definedName>
    <definedName name="data18">[14]Factura!#REF!</definedName>
    <definedName name="data19" localSheetId="0">[14]Factura!#REF!</definedName>
    <definedName name="data19">[14]Factura!#REF!</definedName>
    <definedName name="data20" localSheetId="0">[14]Factura!#REF!</definedName>
    <definedName name="data20">[14]Factura!#REF!</definedName>
    <definedName name="data21" localSheetId="0">[14]Factura!#REF!</definedName>
    <definedName name="data21">[14]Factura!#REF!</definedName>
    <definedName name="data22" localSheetId="0">[14]Factura!#REF!</definedName>
    <definedName name="data22">[14]Factura!#REF!</definedName>
    <definedName name="data23" localSheetId="0">[14]Factura!#REF!</definedName>
    <definedName name="data23">[14]Factura!#REF!</definedName>
    <definedName name="data24" localSheetId="0">[14]Factura!#REF!</definedName>
    <definedName name="data24">[14]Factura!#REF!</definedName>
    <definedName name="data25" localSheetId="0">[14]Factura!#REF!</definedName>
    <definedName name="data25">[14]Factura!#REF!</definedName>
    <definedName name="data26" localSheetId="0">[14]Factura!#REF!</definedName>
    <definedName name="data26">[14]Factura!#REF!</definedName>
    <definedName name="data27" localSheetId="0">[14]Factura!#REF!</definedName>
    <definedName name="data27">[14]Factura!#REF!</definedName>
    <definedName name="data28" localSheetId="0">[14]Factura!#REF!</definedName>
    <definedName name="data28">[14]Factura!#REF!</definedName>
    <definedName name="data29" localSheetId="0">[14]Factura!#REF!</definedName>
    <definedName name="data29">[14]Factura!#REF!</definedName>
    <definedName name="data30" localSheetId="0">[14]Factura!#REF!</definedName>
    <definedName name="data30">[14]Factura!#REF!</definedName>
    <definedName name="data31" localSheetId="0">[14]Factura!#REF!</definedName>
    <definedName name="data31">[14]Factura!#REF!</definedName>
    <definedName name="data32" localSheetId="0">[14]Factura!#REF!</definedName>
    <definedName name="data32">[14]Factura!#REF!</definedName>
    <definedName name="data33" localSheetId="0">[14]Factura!#REF!</definedName>
    <definedName name="data33">[14]Factura!#REF!</definedName>
    <definedName name="data34" localSheetId="0">[14]Factura!#REF!</definedName>
    <definedName name="data34">[14]Factura!#REF!</definedName>
    <definedName name="data35" localSheetId="0">[14]Factura!#REF!</definedName>
    <definedName name="data35">[14]Factura!#REF!</definedName>
    <definedName name="data36" localSheetId="0">[14]Factura!#REF!</definedName>
    <definedName name="data36">[14]Factura!#REF!</definedName>
    <definedName name="data37" localSheetId="0">[14]Factura!#REF!</definedName>
    <definedName name="data37">[14]Factura!#REF!</definedName>
    <definedName name="data38" localSheetId="0">[14]Factura!#REF!</definedName>
    <definedName name="data38">[14]Factura!#REF!</definedName>
    <definedName name="data39" localSheetId="0">[14]Factura!#REF!</definedName>
    <definedName name="data39">[14]Factura!#REF!</definedName>
    <definedName name="data40" localSheetId="0">[14]Factura!#REF!</definedName>
    <definedName name="data40">[14]Factura!#REF!</definedName>
    <definedName name="data41" localSheetId="0">[14]Factura!#REF!</definedName>
    <definedName name="data41">[14]Factura!#REF!</definedName>
    <definedName name="data42" localSheetId="0">[14]Factura!#REF!</definedName>
    <definedName name="data42">[14]Factura!#REF!</definedName>
    <definedName name="data43" localSheetId="0">[14]Factura!#REF!</definedName>
    <definedName name="data43">[14]Factura!#REF!</definedName>
    <definedName name="data44" localSheetId="0">[14]Factura!#REF!</definedName>
    <definedName name="data44">[14]Factura!#REF!</definedName>
    <definedName name="data45" localSheetId="0">[14]Factura!#REF!</definedName>
    <definedName name="data45">[14]Factura!#REF!</definedName>
    <definedName name="data46" localSheetId="0">[14]Factura!#REF!</definedName>
    <definedName name="data46">[14]Factura!#REF!</definedName>
    <definedName name="data48" localSheetId="0">[14]Factura!#REF!</definedName>
    <definedName name="data48">[14]Factura!#REF!</definedName>
    <definedName name="data50" localSheetId="0">[14]Factura!#REF!</definedName>
    <definedName name="data50">[14]Factura!#REF!</definedName>
    <definedName name="data51" localSheetId="0">[14]Factura!#REF!</definedName>
    <definedName name="data51">[14]Factura!#REF!</definedName>
    <definedName name="data52" localSheetId="0">[14]Factura!#REF!</definedName>
    <definedName name="data52">[14]Factura!#REF!</definedName>
    <definedName name="data62" localSheetId="0">[14]Factura!#REF!</definedName>
    <definedName name="data62">[14]Factura!#REF!</definedName>
    <definedName name="data63" localSheetId="0">[14]Factura!#REF!</definedName>
    <definedName name="data63">[14]Factura!#REF!</definedName>
    <definedName name="data64" localSheetId="0">[14]Factura!#REF!</definedName>
    <definedName name="data64">[14]Factura!#REF!</definedName>
    <definedName name="data65" localSheetId="0">[14]Factura!#REF!</definedName>
    <definedName name="data65">[14]Factura!#REF!</definedName>
    <definedName name="data66" localSheetId="0">[14]Factura!#REF!</definedName>
    <definedName name="data66">[14]Factura!#REF!</definedName>
    <definedName name="data67" localSheetId="0">[14]Factura!#REF!</definedName>
    <definedName name="data67">[14]Factura!#REF!</definedName>
    <definedName name="data68" localSheetId="0">[14]Factura!#REF!</definedName>
    <definedName name="data68">[14]Factura!#REF!</definedName>
    <definedName name="data69" localSheetId="0">[14]Factura!#REF!</definedName>
    <definedName name="data69">[14]Factura!#REF!</definedName>
    <definedName name="data70" localSheetId="0">[14]Factura!#REF!</definedName>
    <definedName name="data70">[14]Factura!#REF!</definedName>
    <definedName name="DD" localSheetId="0">#REF!</definedName>
    <definedName name="DD">#REF!</definedName>
    <definedName name="DEDE" localSheetId="0" hidden="1">#REF!</definedName>
    <definedName name="DEDE" hidden="1">#REF!</definedName>
    <definedName name="DEDE2" localSheetId="0" hidden="1">#REF!</definedName>
    <definedName name="DEDE2" hidden="1">#REF!</definedName>
    <definedName name="DEDE3" localSheetId="0" hidden="1">#REF!</definedName>
    <definedName name="DEDE3" hidden="1">#REF!</definedName>
    <definedName name="DEDE4" localSheetId="0">#REF!</definedName>
    <definedName name="DEDE4">#REF!</definedName>
    <definedName name="DEDE5" localSheetId="0" hidden="1">#REF!</definedName>
    <definedName name="DEDE5" hidden="1">#REF!</definedName>
    <definedName name="DEDE6" localSheetId="0" hidden="1">#REF!</definedName>
    <definedName name="DEDE6" hidden="1">#REF!</definedName>
    <definedName name="DEDE7" localSheetId="0" hidden="1">#REF!</definedName>
    <definedName name="DEDE7" hidden="1">#REF!</definedName>
    <definedName name="DEDE8" localSheetId="0">#REF!</definedName>
    <definedName name="DEDE8">#REF!</definedName>
    <definedName name="deducciones_3">"$#REF!.$M$62"</definedName>
    <definedName name="derop" localSheetId="0">[37]M.O.!#REF!</definedName>
    <definedName name="derop">[37]M.O.!#REF!</definedName>
    <definedName name="derop_10" localSheetId="0">#REF!</definedName>
    <definedName name="derop_10">#REF!</definedName>
    <definedName name="derop_11" localSheetId="0">#REF!</definedName>
    <definedName name="derop_11">#REF!</definedName>
    <definedName name="derop_5" localSheetId="0">#REF!</definedName>
    <definedName name="derop_5">#REF!</definedName>
    <definedName name="derop_6" localSheetId="0">#REF!</definedName>
    <definedName name="derop_6">#REF!</definedName>
    <definedName name="derop_7" localSheetId="0">#REF!</definedName>
    <definedName name="derop_7">#REF!</definedName>
    <definedName name="derop_8" localSheetId="0">#REF!</definedName>
    <definedName name="derop_8">#REF!</definedName>
    <definedName name="derop_9" localSheetId="0">#REF!</definedName>
    <definedName name="derop_9">#REF!</definedName>
    <definedName name="DERRCEMBLANCO" localSheetId="0">[9]insumo!#REF!</definedName>
    <definedName name="DERRCEMBLANCO">[9]insumo!#REF!</definedName>
    <definedName name="DERRCEMGRIS" localSheetId="0">[9]insumo!#REF!</definedName>
    <definedName name="DERRCEMGRIS">[9]insumo!#REF!</definedName>
    <definedName name="DERRETIDO_BCO" localSheetId="0">#REF!</definedName>
    <definedName name="DERRETIDO_BCO">#REF!</definedName>
    <definedName name="DERRETIDO_BCO_10" localSheetId="0">#REF!</definedName>
    <definedName name="DERRETIDO_BCO_10">#REF!</definedName>
    <definedName name="DERRETIDO_BCO_11" localSheetId="0">#REF!</definedName>
    <definedName name="DERRETIDO_BCO_11">#REF!</definedName>
    <definedName name="DERRETIDO_BCO_6" localSheetId="0">#REF!</definedName>
    <definedName name="DERRETIDO_BCO_6">#REF!</definedName>
    <definedName name="DERRETIDO_BCO_7" localSheetId="0">#REF!</definedName>
    <definedName name="DERRETIDO_BCO_7">#REF!</definedName>
    <definedName name="DERRETIDO_BCO_8" localSheetId="0">#REF!</definedName>
    <definedName name="DERRETIDO_BCO_8">#REF!</definedName>
    <definedName name="DERRETIDO_BCO_9" localSheetId="0">#REF!</definedName>
    <definedName name="DERRETIDO_BCO_9">#REF!</definedName>
    <definedName name="DERRETIDOBCO" localSheetId="0">#REF!</definedName>
    <definedName name="DERRETIDOBCO">#REF!</definedName>
    <definedName name="DERRETIDOBLANCO">[9]insumo!$D$20</definedName>
    <definedName name="derretidocrema" localSheetId="0">[9]insumo!#REF!</definedName>
    <definedName name="derretidocrema">[9]insumo!#REF!</definedName>
    <definedName name="DERRETIDOGRIS" localSheetId="0">#REF!</definedName>
    <definedName name="DERRETIDOGRIS">#REF!</definedName>
    <definedName name="DERRETIDOVER" localSheetId="0">#REF!</definedName>
    <definedName name="DERRETIDOVER">#REF!</definedName>
    <definedName name="DESAGUE_DOBLE_FREGADERO_PVC" localSheetId="0">#REF!</definedName>
    <definedName name="DESAGUE_DOBLE_FREGADERO_PVC">#REF!</definedName>
    <definedName name="DESAGUE_DOBLE_FREGADERO_PVC_10" localSheetId="0">#REF!</definedName>
    <definedName name="DESAGUE_DOBLE_FREGADERO_PVC_10">#REF!</definedName>
    <definedName name="DESAGUE_DOBLE_FREGADERO_PVC_11" localSheetId="0">#REF!</definedName>
    <definedName name="DESAGUE_DOBLE_FREGADERO_PVC_11">#REF!</definedName>
    <definedName name="DESAGUE_DOBLE_FREGADERO_PVC_6" localSheetId="0">#REF!</definedName>
    <definedName name="DESAGUE_DOBLE_FREGADERO_PVC_6">#REF!</definedName>
    <definedName name="DESAGUE_DOBLE_FREGADERO_PVC_7" localSheetId="0">#REF!</definedName>
    <definedName name="DESAGUE_DOBLE_FREGADERO_PVC_7">#REF!</definedName>
    <definedName name="DESAGUE_DOBLE_FREGADERO_PVC_8" localSheetId="0">#REF!</definedName>
    <definedName name="DESAGUE_DOBLE_FREGADERO_PVC_8">#REF!</definedName>
    <definedName name="DESAGUE_DOBLE_FREGADERO_PVC_9" localSheetId="0">#REF!</definedName>
    <definedName name="DESAGUE_DOBLE_FREGADERO_PVC_9">#REF!</definedName>
    <definedName name="DESAGUEBANERA" localSheetId="0">#REF!</definedName>
    <definedName name="DESAGUEBANERA">#REF!</definedName>
    <definedName name="DESAGUEDOBLEFRE" localSheetId="0">#REF!</definedName>
    <definedName name="DESAGUEDOBLEFRE">#REF!</definedName>
    <definedName name="DESCRIPCION">#N/A</definedName>
    <definedName name="DESCRIPCION_6">NA()</definedName>
    <definedName name="desencofrado" localSheetId="0">#REF!</definedName>
    <definedName name="desencofrado">#REF!</definedName>
    <definedName name="desencofrado_8" localSheetId="0">#REF!</definedName>
    <definedName name="desencofrado_8">#REF!</definedName>
    <definedName name="DESENCOFRADO_COLS">[26]MO!$B$256</definedName>
    <definedName name="DESENCOFRADO_COLS_10" localSheetId="0">#REF!</definedName>
    <definedName name="DESENCOFRADO_COLS_10">#REF!</definedName>
    <definedName name="DESENCOFRADO_COLS_11" localSheetId="0">#REF!</definedName>
    <definedName name="DESENCOFRADO_COLS_11">#REF!</definedName>
    <definedName name="DESENCOFRADO_COLS_5" localSheetId="0">#REF!</definedName>
    <definedName name="DESENCOFRADO_COLS_5">#REF!</definedName>
    <definedName name="DESENCOFRADO_COLS_6" localSheetId="0">#REF!</definedName>
    <definedName name="DESENCOFRADO_COLS_6">#REF!</definedName>
    <definedName name="DESENCOFRADO_COLS_7" localSheetId="0">#REF!</definedName>
    <definedName name="DESENCOFRADO_COLS_7">#REF!</definedName>
    <definedName name="DESENCOFRADO_COLS_8" localSheetId="0">#REF!</definedName>
    <definedName name="DESENCOFRADO_COLS_8">#REF!</definedName>
    <definedName name="DESENCOFRADO_COLS_9" localSheetId="0">#REF!</definedName>
    <definedName name="DESENCOFRADO_COLS_9">#REF!</definedName>
    <definedName name="DESENCOFRADO_LOSA" localSheetId="0">#REF!</definedName>
    <definedName name="DESENCOFRADO_LOSA">#REF!</definedName>
    <definedName name="DESENCOFRADO_LOSA_10" localSheetId="0">#REF!</definedName>
    <definedName name="DESENCOFRADO_LOSA_10">#REF!</definedName>
    <definedName name="DESENCOFRADO_LOSA_11" localSheetId="0">#REF!</definedName>
    <definedName name="DESENCOFRADO_LOSA_11">#REF!</definedName>
    <definedName name="DESENCOFRADO_LOSA_6" localSheetId="0">#REF!</definedName>
    <definedName name="DESENCOFRADO_LOSA_6">#REF!</definedName>
    <definedName name="DESENCOFRADO_LOSA_7" localSheetId="0">#REF!</definedName>
    <definedName name="DESENCOFRADO_LOSA_7">#REF!</definedName>
    <definedName name="DESENCOFRADO_LOSA_8" localSheetId="0">#REF!</definedName>
    <definedName name="DESENCOFRADO_LOSA_8">#REF!</definedName>
    <definedName name="DESENCOFRADO_LOSA_9" localSheetId="0">#REF!</definedName>
    <definedName name="DESENCOFRADO_LOSA_9">#REF!</definedName>
    <definedName name="DESENCOFRADO_MURO" localSheetId="0">#REF!</definedName>
    <definedName name="DESENCOFRADO_MURO">#REF!</definedName>
    <definedName name="DESENCOFRADO_MURO_10" localSheetId="0">#REF!</definedName>
    <definedName name="DESENCOFRADO_MURO_10">#REF!</definedName>
    <definedName name="DESENCOFRADO_MURO_11" localSheetId="0">#REF!</definedName>
    <definedName name="DESENCOFRADO_MURO_11">#REF!</definedName>
    <definedName name="DESENCOFRADO_MURO_6" localSheetId="0">#REF!</definedName>
    <definedName name="DESENCOFRADO_MURO_6">#REF!</definedName>
    <definedName name="DESENCOFRADO_MURO_7" localSheetId="0">#REF!</definedName>
    <definedName name="DESENCOFRADO_MURO_7">#REF!</definedName>
    <definedName name="DESENCOFRADO_MURO_8" localSheetId="0">#REF!</definedName>
    <definedName name="DESENCOFRADO_MURO_8">#REF!</definedName>
    <definedName name="DESENCOFRADO_MURO_9" localSheetId="0">#REF!</definedName>
    <definedName name="DESENCOFRADO_MURO_9">#REF!</definedName>
    <definedName name="DESENCOFRADO_VIGA" localSheetId="0">#REF!</definedName>
    <definedName name="DESENCOFRADO_VIGA">#REF!</definedName>
    <definedName name="DESENCOFRADO_VIGA_10" localSheetId="0">#REF!</definedName>
    <definedName name="DESENCOFRADO_VIGA_10">#REF!</definedName>
    <definedName name="DESENCOFRADO_VIGA_11" localSheetId="0">#REF!</definedName>
    <definedName name="DESENCOFRADO_VIGA_11">#REF!</definedName>
    <definedName name="DESENCOFRADO_VIGA_6" localSheetId="0">#REF!</definedName>
    <definedName name="DESENCOFRADO_VIGA_6">#REF!</definedName>
    <definedName name="DESENCOFRADO_VIGA_7" localSheetId="0">#REF!</definedName>
    <definedName name="DESENCOFRADO_VIGA_7">#REF!</definedName>
    <definedName name="DESENCOFRADO_VIGA_8" localSheetId="0">#REF!</definedName>
    <definedName name="DESENCOFRADO_VIGA_8">#REF!</definedName>
    <definedName name="DESENCOFRADO_VIGA_9" localSheetId="0">#REF!</definedName>
    <definedName name="DESENCOFRADO_VIGA_9">#REF!</definedName>
    <definedName name="desencofradovigas" localSheetId="0">#REF!</definedName>
    <definedName name="desencofradovigas">#REF!</definedName>
    <definedName name="desencofradovigas_8" localSheetId="0">#REF!</definedName>
    <definedName name="desencofradovigas_8">#REF!</definedName>
    <definedName name="desi" localSheetId="0">#REF!</definedName>
    <definedName name="desi">#REF!</definedName>
    <definedName name="desii" localSheetId="0">#REF!</definedName>
    <definedName name="desii">#REF!</definedName>
    <definedName name="desiii" localSheetId="0">#REF!</definedName>
    <definedName name="desiii">#REF!</definedName>
    <definedName name="desiiii" localSheetId="0">#REF!</definedName>
    <definedName name="desiiii">#REF!</definedName>
    <definedName name="DESP24" localSheetId="0">#REF!</definedName>
    <definedName name="DESP24">#REF!</definedName>
    <definedName name="DESP34" localSheetId="0">#REF!</definedName>
    <definedName name="DESP34">#REF!</definedName>
    <definedName name="DESP44" localSheetId="0">#REF!</definedName>
    <definedName name="DESP44">#REF!</definedName>
    <definedName name="DESP46" localSheetId="0">#REF!</definedName>
    <definedName name="DESP46">#REF!</definedName>
    <definedName name="DESPLU3" localSheetId="0">#REF!</definedName>
    <definedName name="DESPLU3">#REF!</definedName>
    <definedName name="DESPLU4" localSheetId="0">#REF!</definedName>
    <definedName name="DESPLU4">#REF!</definedName>
    <definedName name="desvi" localSheetId="0">#REF!</definedName>
    <definedName name="desvi">#REF!</definedName>
    <definedName name="desvii" localSheetId="0">#REF!</definedName>
    <definedName name="desvii">#REF!</definedName>
    <definedName name="desviii" localSheetId="0">#REF!</definedName>
    <definedName name="desviii">#REF!</definedName>
    <definedName name="desviiii" localSheetId="0">#REF!</definedName>
    <definedName name="desviiii">#REF!</definedName>
    <definedName name="dfd" localSheetId="0">#REF!</definedName>
    <definedName name="dfd">#REF!</definedName>
    <definedName name="dff" localSheetId="0">#REF!</definedName>
    <definedName name="dff">#REF!</definedName>
    <definedName name="DIA" localSheetId="0">#REF!</definedName>
    <definedName name="DIA">#REF!</definedName>
    <definedName name="DIA_10" localSheetId="0">#REF!</definedName>
    <definedName name="DIA_10">#REF!</definedName>
    <definedName name="DIA_11" localSheetId="0">#REF!</definedName>
    <definedName name="DIA_11">#REF!</definedName>
    <definedName name="DIA_6" localSheetId="0">#REF!</definedName>
    <definedName name="DIA_6">#REF!</definedName>
    <definedName name="DIA_7" localSheetId="0">#REF!</definedName>
    <definedName name="DIA_7">#REF!</definedName>
    <definedName name="DIA_8" localSheetId="0">#REF!</definedName>
    <definedName name="DIA_8">#REF!</definedName>
    <definedName name="DIA_9" localSheetId="0">#REF!</definedName>
    <definedName name="DIA_9">#REF!</definedName>
    <definedName name="Dinte.20x15" localSheetId="0">#REF!</definedName>
    <definedName name="Dinte.20x15">#REF!</definedName>
    <definedName name="Dintel.Casino" localSheetId="0">#REF!</definedName>
    <definedName name="Dintel.Casino">#REF!</definedName>
    <definedName name="Dintel.Cocina" localSheetId="0">[31]Análisis!#REF!</definedName>
    <definedName name="Dintel.Cocina">[31]Análisis!#REF!</definedName>
    <definedName name="dintel.curvo" localSheetId="0">#REF!</definedName>
    <definedName name="dintel.curvo">#REF!</definedName>
    <definedName name="Dintel.D.1erN" localSheetId="0">#REF!</definedName>
    <definedName name="Dintel.D.1erN">#REF!</definedName>
    <definedName name="Dintel.D.2doN" localSheetId="0">#REF!</definedName>
    <definedName name="Dintel.D.2doN">#REF!</definedName>
    <definedName name="Dintel.D.3erN" localSheetId="0">#REF!</definedName>
    <definedName name="Dintel.D.3erN">#REF!</definedName>
    <definedName name="Dintel.D.4toN" localSheetId="0">#REF!</definedName>
    <definedName name="Dintel.D.4toN">#REF!</definedName>
    <definedName name="Dintel.D1.15x40" localSheetId="0">[34]Análisis!#REF!</definedName>
    <definedName name="Dintel.D1.15x40">[34]Análisis!#REF!</definedName>
    <definedName name="Dintel.D1.1erN" localSheetId="0">#REF!</definedName>
    <definedName name="Dintel.D1.1erN">#REF!</definedName>
    <definedName name="Dintel.D1.2doN" localSheetId="0">#REF!</definedName>
    <definedName name="Dintel.D1.2doN">#REF!</definedName>
    <definedName name="Dintel.D1.3erN" localSheetId="0">#REF!</definedName>
    <definedName name="Dintel.D1.3erN">#REF!</definedName>
    <definedName name="Dintel.D1.4toN" localSheetId="0">#REF!</definedName>
    <definedName name="Dintel.D1.4toN">#REF!</definedName>
    <definedName name="Dintel.D120x40" localSheetId="0">[34]Análisis!#REF!</definedName>
    <definedName name="Dintel.D120x40">[34]Análisis!#REF!</definedName>
    <definedName name="Dintel.D2.15x40" localSheetId="0">[34]Análisis!#REF!</definedName>
    <definedName name="Dintel.D2.15x40">[34]Análisis!#REF!</definedName>
    <definedName name="Dintel.D2.1erN" localSheetId="0">#REF!</definedName>
    <definedName name="Dintel.D2.1erN">#REF!</definedName>
    <definedName name="Dintel.D2.20x40" localSheetId="0">[34]Análisis!#REF!</definedName>
    <definedName name="Dintel.D2.20x40">[34]Análisis!#REF!</definedName>
    <definedName name="Dintel.D2.2doN" localSheetId="0">#REF!</definedName>
    <definedName name="Dintel.D2.2doN">#REF!</definedName>
    <definedName name="Dintel.D2.3erN" localSheetId="0">#REF!</definedName>
    <definedName name="Dintel.D2.3erN">#REF!</definedName>
    <definedName name="Dintel.D2.4toN" localSheetId="0">#REF!</definedName>
    <definedName name="Dintel.D2.4toN">#REF!</definedName>
    <definedName name="Dintel.DC.1erN" localSheetId="0">#REF!</definedName>
    <definedName name="Dintel.DC.1erN">#REF!</definedName>
    <definedName name="Dintel.DC.2doN" localSheetId="0">#REF!</definedName>
    <definedName name="Dintel.DC.2doN">#REF!</definedName>
    <definedName name="Dintel.DC.3erN" localSheetId="0">#REF!</definedName>
    <definedName name="Dintel.DC.3erN">#REF!</definedName>
    <definedName name="Dintel.DC.4toN" localSheetId="0">#REF!</definedName>
    <definedName name="Dintel.DC.4toN">#REF!</definedName>
    <definedName name="Dintel.DN" localSheetId="0">[34]Análisis!#REF!</definedName>
    <definedName name="Dintel.DN">[34]Análisis!#REF!</definedName>
    <definedName name="Dintel.Horm.Conven.Villas" localSheetId="0">#REF!</definedName>
    <definedName name="Dintel.Horm.Conven.Villas">#REF!</definedName>
    <definedName name="Dintel.Lavanderia" localSheetId="0">#REF!</definedName>
    <definedName name="Dintel.Lavanderia">#REF!</definedName>
    <definedName name="Dintel10x20" localSheetId="0">#REF!</definedName>
    <definedName name="Dintel10x20">#REF!</definedName>
    <definedName name="Dintel20x20" localSheetId="0">#REF!</definedName>
    <definedName name="Dintel20x20">#REF!</definedName>
    <definedName name="Dintel20x20.ml">[53]Análisis!$D$557</definedName>
    <definedName name="Dintel20x40">[31]Análisis!$D$230</definedName>
    <definedName name="DIOS" localSheetId="0">#REF!</definedName>
    <definedName name="DIOS">#REF!</definedName>
    <definedName name="Disc.Co.Cc2" localSheetId="0">[34]Análisis!#REF!</definedName>
    <definedName name="Disc.Co.Cc2">[34]Análisis!#REF!</definedName>
    <definedName name="Disc.Col.C" localSheetId="0">[34]Análisis!#REF!</definedName>
    <definedName name="Disc.Col.C">[34]Análisis!#REF!</definedName>
    <definedName name="Disc.Col.C1" localSheetId="0">[34]Análisis!#REF!</definedName>
    <definedName name="Disc.Col.C1">[34]Análisis!#REF!</definedName>
    <definedName name="Disc.Col.C2.45x45" localSheetId="0">[34]Análisis!#REF!</definedName>
    <definedName name="Disc.Col.C2.45x45">[34]Análisis!#REF!</definedName>
    <definedName name="Disc.Col.CA" localSheetId="0">[34]Análisis!#REF!</definedName>
    <definedName name="Disc.Col.CA">[34]Análisis!#REF!</definedName>
    <definedName name="Disc.Col.Cc1" localSheetId="0">[34]Análisis!#REF!</definedName>
    <definedName name="Disc.Col.Cc1">[34]Análisis!#REF!</definedName>
    <definedName name="Disc.Losa.techo" localSheetId="0">[34]Análisis!#REF!</definedName>
    <definedName name="Disc.Losa.techo">[34]Análisis!#REF!</definedName>
    <definedName name="Disc.Muro.MH" localSheetId="0">[34]Análisis!#REF!</definedName>
    <definedName name="Disc.Muro.MH">[34]Análisis!#REF!</definedName>
    <definedName name="Disc.V3" localSheetId="0">[34]Análisis!#REF!</definedName>
    <definedName name="Disc.V3">[34]Análisis!#REF!</definedName>
    <definedName name="Disc.Viga.Curva.30x70" localSheetId="0">[34]Análisis!#REF!</definedName>
    <definedName name="Disc.Viga.Curva.30x70">[34]Análisis!#REF!</definedName>
    <definedName name="Disc.Viga.Curva.Vcc1" localSheetId="0">[34]Análisis!#REF!</definedName>
    <definedName name="Disc.Viga.Curva.Vcc1">[34]Análisis!#REF!</definedName>
    <definedName name="Disc.Viga.V1" localSheetId="0">[34]Análisis!#REF!</definedName>
    <definedName name="Disc.Viga.V1">[34]Análisis!#REF!</definedName>
    <definedName name="Disc.Viga.V10" localSheetId="0">[34]Análisis!#REF!</definedName>
    <definedName name="Disc.Viga.V10">[34]Análisis!#REF!</definedName>
    <definedName name="Disc.Viga.V2" localSheetId="0">[34]Análisis!#REF!</definedName>
    <definedName name="Disc.Viga.V2">[34]Análisis!#REF!</definedName>
    <definedName name="Disc.Viga.V4" localSheetId="0">[34]Análisis!#REF!</definedName>
    <definedName name="Disc.Viga.V4">[34]Análisis!#REF!</definedName>
    <definedName name="Disc.Viga.V5" localSheetId="0">[34]Análisis!#REF!</definedName>
    <definedName name="Disc.Viga.V5">[34]Análisis!#REF!</definedName>
    <definedName name="Disc.Viga.V6" localSheetId="0">[34]Análisis!#REF!</definedName>
    <definedName name="Disc.Viga.V6">[34]Análisis!#REF!</definedName>
    <definedName name="Disc.Viga.V7" localSheetId="0">[34]Análisis!#REF!</definedName>
    <definedName name="Disc.Viga.V7">[34]Análisis!#REF!</definedName>
    <definedName name="Disc.Viga.V7B" localSheetId="0">[34]Análisis!#REF!</definedName>
    <definedName name="Disc.Viga.V7B">[34]Análisis!#REF!</definedName>
    <definedName name="Disc.Viga.V8" localSheetId="0">[34]Análisis!#REF!</definedName>
    <definedName name="Disc.Viga.V8">[34]Análisis!#REF!</definedName>
    <definedName name="Disc.Viga.V9" localSheetId="0">[34]Análisis!#REF!</definedName>
    <definedName name="Disc.Viga.V9">[34]Análisis!#REF!</definedName>
    <definedName name="Disc.Zap.Muro.HA" localSheetId="0">[34]Análisis!#REF!</definedName>
    <definedName name="Disc.Zap.Muro.HA">[34]Análisis!#REF!</definedName>
    <definedName name="Disc.Zap.ZC" localSheetId="0">[34]Análisis!#REF!</definedName>
    <definedName name="Disc.Zap.ZC">[34]Análisis!#REF!</definedName>
    <definedName name="Disc.ZC1" localSheetId="0">[34]Análisis!#REF!</definedName>
    <definedName name="Disc.ZC1">[34]Análisis!#REF!</definedName>
    <definedName name="Disc.ZC2" localSheetId="0">[34]Análisis!#REF!</definedName>
    <definedName name="Disc.ZC2">[34]Análisis!#REF!</definedName>
    <definedName name="Disc.ZCA" localSheetId="0">[34]Análisis!#REF!</definedName>
    <definedName name="Disc.ZCA">[34]Análisis!#REF!</definedName>
    <definedName name="Disc.ZCc1" localSheetId="0">[34]Análisis!#REF!</definedName>
    <definedName name="Disc.ZCc1">[34]Análisis!#REF!</definedName>
    <definedName name="Disc.ZCc2" localSheetId="0">[34]Análisis!#REF!</definedName>
    <definedName name="Disc.ZCc2">[34]Análisis!#REF!</definedName>
    <definedName name="Disco.Col.Cc" localSheetId="0">[34]Análisis!#REF!</definedName>
    <definedName name="Disco.Col.Cc">[34]Análisis!#REF!</definedName>
    <definedName name="Discoteca" localSheetId="0">#REF!</definedName>
    <definedName name="Discoteca">#REF!</definedName>
    <definedName name="DISTRIBUCION_DE_AREAS_POR_NIVEL" localSheetId="0">#REF!</definedName>
    <definedName name="DISTRIBUCION_DE_AREAS_POR_NIVEL">#REF!</definedName>
    <definedName name="DISTRIBUCION_DE_AREAS_POR_NIVEL_8" localSheetId="0">#REF!</definedName>
    <definedName name="DISTRIBUCION_DE_AREAS_POR_NIVEL_8">#REF!</definedName>
    <definedName name="distribuidor">'[21]Listado Equipos a utilizar'!$I$12</definedName>
    <definedName name="DIVISAS" localSheetId="0">#REF!</definedName>
    <definedName name="DIVISAS">#REF!</definedName>
    <definedName name="dolar" localSheetId="0">#REF!</definedName>
    <definedName name="dolar">#REF!</definedName>
    <definedName name="donatelo" localSheetId="0">[57]INS!#REF!</definedName>
    <definedName name="donatelo">[57]INS!#REF!</definedName>
    <definedName name="donatelo_10" localSheetId="0">#REF!</definedName>
    <definedName name="donatelo_10">#REF!</definedName>
    <definedName name="donatelo_11" localSheetId="0">#REF!</definedName>
    <definedName name="donatelo_11">#REF!</definedName>
    <definedName name="donatelo_5" localSheetId="0">#REF!</definedName>
    <definedName name="donatelo_5">#REF!</definedName>
    <definedName name="donatelo_6" localSheetId="0">#REF!</definedName>
    <definedName name="donatelo_6">#REF!</definedName>
    <definedName name="donatelo_7" localSheetId="0">#REF!</definedName>
    <definedName name="donatelo_7">#REF!</definedName>
    <definedName name="donatelo_8" localSheetId="0">#REF!</definedName>
    <definedName name="donatelo_8">#REF!</definedName>
    <definedName name="donatelo_9" localSheetId="0">#REF!</definedName>
    <definedName name="donatelo_9">#REF!</definedName>
    <definedName name="Drenaje.Pluvial" localSheetId="0">#REF!</definedName>
    <definedName name="Drenaje.Pluvial">#REF!</definedName>
    <definedName name="drenajei" localSheetId="0">#REF!</definedName>
    <definedName name="drenajei">#REF!</definedName>
    <definedName name="drenajeii" localSheetId="0">#REF!</definedName>
    <definedName name="drenajeii">#REF!</definedName>
    <definedName name="drenajeiii" localSheetId="0">#REF!</definedName>
    <definedName name="drenajeiii">#REF!</definedName>
    <definedName name="drenajeiiii" localSheetId="0">#REF!</definedName>
    <definedName name="drenajeiiii">#REF!</definedName>
    <definedName name="drenajeiiiii" localSheetId="0">#REF!</definedName>
    <definedName name="drenajeiiiii">#REF!</definedName>
    <definedName name="drenajeiiiiii" localSheetId="0">#REF!</definedName>
    <definedName name="drenajeiiiiii">#REF!</definedName>
    <definedName name="drenajeiiiiiii" localSheetId="0">#REF!</definedName>
    <definedName name="drenajeiiiiiii">#REF!</definedName>
    <definedName name="dtecnica">'[30]Resumen Precio Equipos'!$C$27</definedName>
    <definedName name="DUCHA_PLASTICA_CALIENTE_CROMO_12" localSheetId="0">#REF!</definedName>
    <definedName name="DUCHA_PLASTICA_CALIENTE_CROMO_12">#REF!</definedName>
    <definedName name="DUCHA_PLASTICA_CALIENTE_CROMO_12_10" localSheetId="0">#REF!</definedName>
    <definedName name="DUCHA_PLASTICA_CALIENTE_CROMO_12_10">#REF!</definedName>
    <definedName name="DUCHA_PLASTICA_CALIENTE_CROMO_12_11" localSheetId="0">#REF!</definedName>
    <definedName name="DUCHA_PLASTICA_CALIENTE_CROMO_12_11">#REF!</definedName>
    <definedName name="DUCHA_PLASTICA_CALIENTE_CROMO_12_6" localSheetId="0">#REF!</definedName>
    <definedName name="DUCHA_PLASTICA_CALIENTE_CROMO_12_6">#REF!</definedName>
    <definedName name="DUCHA_PLASTICA_CALIENTE_CROMO_12_7" localSheetId="0">#REF!</definedName>
    <definedName name="DUCHA_PLASTICA_CALIENTE_CROMO_12_7">#REF!</definedName>
    <definedName name="DUCHA_PLASTICA_CALIENTE_CROMO_12_8" localSheetId="0">#REF!</definedName>
    <definedName name="DUCHA_PLASTICA_CALIENTE_CROMO_12_8">#REF!</definedName>
    <definedName name="DUCHA_PLASTICA_CALIENTE_CROMO_12_9" localSheetId="0">#REF!</definedName>
    <definedName name="DUCHA_PLASTICA_CALIENTE_CROMO_12_9">#REF!</definedName>
    <definedName name="DUCHAFRIAHG" localSheetId="0">#REF!</definedName>
    <definedName name="DUCHAFRIAHG">#REF!</definedName>
    <definedName name="dulce" localSheetId="0">#REF!</definedName>
    <definedName name="dulce">#REF!</definedName>
    <definedName name="DYNACA25">[27]EQUIPOS!$I$13</definedName>
    <definedName name="e" localSheetId="0">#REF!</definedName>
    <definedName name="e">#REF!</definedName>
    <definedName name="e214bft" localSheetId="0">'[21]Listado Equipos a utilizar'!#REF!</definedName>
    <definedName name="e214bft">'[21]Listado Equipos a utilizar'!#REF!</definedName>
    <definedName name="e320b" localSheetId="0">'[21]Listado Equipos a utilizar'!#REF!</definedName>
    <definedName name="e320b">'[21]Listado Equipos a utilizar'!#REF!</definedName>
    <definedName name="EBANISTERIA" localSheetId="0">#REF!</definedName>
    <definedName name="EBANISTERIA">#REF!</definedName>
    <definedName name="Edi.Hab.Viga.V6" localSheetId="0">[34]Análisis!#REF!</definedName>
    <definedName name="Edi.Hab.Viga.V6">[34]Análisis!#REF!</definedName>
    <definedName name="Edif.Direc." localSheetId="0">#REF!</definedName>
    <definedName name="Edif.Direc.">#REF!</definedName>
    <definedName name="Edif.Ejec.Losa.Techo" localSheetId="0">[34]Análisis!#REF!</definedName>
    <definedName name="Edif.Ejec.Losa.Techo">[34]Análisis!#REF!</definedName>
    <definedName name="Edif.Hab.Col.C1" localSheetId="0">[34]Análisis!#REF!</definedName>
    <definedName name="Edif.Hab.Col.C1">[34]Análisis!#REF!</definedName>
    <definedName name="Edif.Hab.Col.C1.2doN" localSheetId="0">[34]Análisis!#REF!</definedName>
    <definedName name="Edif.Hab.Col.C1.2doN">[34]Análisis!#REF!</definedName>
    <definedName name="Edif.Hab.Col.C1.3erN" localSheetId="0">[34]Análisis!#REF!</definedName>
    <definedName name="Edif.Hab.Col.C1.3erN">[34]Análisis!#REF!</definedName>
    <definedName name="Edif.Hab.Col.C2" localSheetId="0">[34]Análisis!#REF!</definedName>
    <definedName name="Edif.Hab.Col.C2">[34]Análisis!#REF!</definedName>
    <definedName name="Edif.Hab.Col.C2.2doN" localSheetId="0">[34]Análisis!#REF!</definedName>
    <definedName name="Edif.Hab.Col.C2.2doN">[34]Análisis!#REF!</definedName>
    <definedName name="Edif.Hab.Col.C2.3erN" localSheetId="0">[34]Análisis!#REF!</definedName>
    <definedName name="Edif.Hab.Col.C2.3erN">[34]Análisis!#REF!</definedName>
    <definedName name="Edif.Hab.Col.C3.1erN" localSheetId="0">[34]Análisis!#REF!</definedName>
    <definedName name="Edif.Hab.Col.C3.1erN">[34]Análisis!#REF!</definedName>
    <definedName name="Edif.Hab.Col.C3.2doN" localSheetId="0">[34]Análisis!#REF!</definedName>
    <definedName name="Edif.Hab.Col.C3.2doN">[34]Análisis!#REF!</definedName>
    <definedName name="Edif.Hab.Col.C4.2doN" localSheetId="0">[34]Análisis!#REF!</definedName>
    <definedName name="Edif.Hab.Col.C4.2doN">[34]Análisis!#REF!</definedName>
    <definedName name="Edif.Hab.Col.CF" localSheetId="0">[34]Análisis!#REF!</definedName>
    <definedName name="Edif.Hab.Col.CF">[34]Análisis!#REF!</definedName>
    <definedName name="Edif.Hab.Col4.1eN" localSheetId="0">[34]Análisis!#REF!</definedName>
    <definedName name="Edif.Hab.Col4.1eN">[34]Análisis!#REF!</definedName>
    <definedName name="Edif.Hab.Losa.Entrepiso" localSheetId="0">[34]Análisis!#REF!</definedName>
    <definedName name="Edif.Hab.Losa.Entrepiso">[34]Análisis!#REF!</definedName>
    <definedName name="Edif.Hab.Losa.Techo" localSheetId="0">[34]Análisis!#REF!</definedName>
    <definedName name="Edif.Hab.Losa.Techo">[34]Análisis!#REF!</definedName>
    <definedName name="Edif.Hab.Platea" localSheetId="0">[34]Análisis!#REF!</definedName>
    <definedName name="Edif.Hab.Platea">[34]Análisis!#REF!</definedName>
    <definedName name="Edif.Hab.Viga.V1" localSheetId="0">[34]Análisis!#REF!</definedName>
    <definedName name="Edif.Hab.Viga.V1">[34]Análisis!#REF!</definedName>
    <definedName name="Edif.Hab.Viga.V10" localSheetId="0">[34]Análisis!#REF!</definedName>
    <definedName name="Edif.Hab.Viga.V10">[34]Análisis!#REF!</definedName>
    <definedName name="Edif.Hab.Viga.V3" localSheetId="0">[34]Análisis!#REF!</definedName>
    <definedName name="Edif.Hab.Viga.V3">[34]Análisis!#REF!</definedName>
    <definedName name="Edif.Hab.Viga.V4" localSheetId="0">[34]Análisis!#REF!</definedName>
    <definedName name="Edif.Hab.Viga.V4">[34]Análisis!#REF!</definedName>
    <definedName name="Edif.Hab.Viga.V5" localSheetId="0">[34]Análisis!#REF!</definedName>
    <definedName name="Edif.Hab.Viga.V5">[34]Análisis!#REF!</definedName>
    <definedName name="Edif.Hab.Viga.V5b" localSheetId="0">[34]Análisis!#REF!</definedName>
    <definedName name="Edif.Hab.Viga.V5b">[34]Análisis!#REF!</definedName>
    <definedName name="Edif.Hab.Viga.V8" localSheetId="0">[34]Análisis!#REF!</definedName>
    <definedName name="Edif.Hab.Viga.V8">[34]Análisis!#REF!</definedName>
    <definedName name="Edif.Hab.VigaV2" localSheetId="0">[34]Análisis!#REF!</definedName>
    <definedName name="Edif.Hab.VigaV2">[34]Análisis!#REF!</definedName>
    <definedName name="Edif.Hab.VigaV9" localSheetId="0">[34]Análisis!#REF!</definedName>
    <definedName name="Edif.Hab.VigaV9">[34]Análisis!#REF!</definedName>
    <definedName name="Edif.Hab.Zap.Col.CF" localSheetId="0">[34]Análisis!#REF!</definedName>
    <definedName name="Edif.Hab.Zap.Col.CF">[34]Análisis!#REF!</definedName>
    <definedName name="Edif.Hab.Zap.Escalera" localSheetId="0">[34]Análisis!#REF!</definedName>
    <definedName name="Edif.Hab.Zap.Escalera">[34]Análisis!#REF!</definedName>
    <definedName name="Edif.Hab.Zap.Zc3" localSheetId="0">[34]Análisis!#REF!</definedName>
    <definedName name="Edif.Hab.Zap.Zc3">[34]Análisis!#REF!</definedName>
    <definedName name="Edif.Hab.Zap.Zc4" localSheetId="0">[34]Análisis!#REF!</definedName>
    <definedName name="Edif.Hab.Zap.Zc4">[34]Análisis!#REF!</definedName>
    <definedName name="EDIF.HABIT.PLATEA" localSheetId="0">#REF!</definedName>
    <definedName name="EDIF.HABIT.PLATEA">#REF!</definedName>
    <definedName name="EDIF.HABITACIONES" localSheetId="0">#REF!</definedName>
    <definedName name="EDIF.HABITACIONES">#REF!</definedName>
    <definedName name="Edif.Personal" localSheetId="0">#REF!</definedName>
    <definedName name="Edif.Personal">#REF!</definedName>
    <definedName name="Edif.Serv.Col.C" localSheetId="0">[34]Análisis!#REF!</definedName>
    <definedName name="Edif.Serv.Col.C">[34]Análisis!#REF!</definedName>
    <definedName name="Edif.Serv.Col.C1" localSheetId="0">[34]Análisis!#REF!</definedName>
    <definedName name="Edif.Serv.Col.C1">[34]Análisis!#REF!</definedName>
    <definedName name="Edif.Serv.Losa.Entrepiso" localSheetId="0">[34]Análisis!#REF!</definedName>
    <definedName name="Edif.Serv.Losa.Entrepiso">[34]Análisis!#REF!</definedName>
    <definedName name="Edif.Serv.Losa.Techo" localSheetId="0">[34]Análisis!#REF!</definedName>
    <definedName name="Edif.Serv.Losa.Techo">[34]Análisis!#REF!</definedName>
    <definedName name="Edif.Serv.V1" localSheetId="0">[34]Análisis!#REF!</definedName>
    <definedName name="Edif.Serv.V1">[34]Análisis!#REF!</definedName>
    <definedName name="Edif.Serv.V10" localSheetId="0">[34]Análisis!#REF!</definedName>
    <definedName name="Edif.Serv.V10">[34]Análisis!#REF!</definedName>
    <definedName name="Edif.Serv.V11" localSheetId="0">[34]Análisis!#REF!</definedName>
    <definedName name="Edif.Serv.V11">[34]Análisis!#REF!</definedName>
    <definedName name="Edif.Serv.V12" localSheetId="0">[34]Análisis!#REF!</definedName>
    <definedName name="Edif.Serv.V12">[34]Análisis!#REF!</definedName>
    <definedName name="Edif.Serv.V13" localSheetId="0">[34]Análisis!#REF!</definedName>
    <definedName name="Edif.Serv.V13">[34]Análisis!#REF!</definedName>
    <definedName name="Edif.Serv.V14" localSheetId="0">[34]Análisis!#REF!</definedName>
    <definedName name="Edif.Serv.V14">[34]Análisis!#REF!</definedName>
    <definedName name="Edif.Serv.V15" localSheetId="0">[34]Análisis!#REF!</definedName>
    <definedName name="Edif.Serv.V15">[34]Análisis!#REF!</definedName>
    <definedName name="Edif.Serv.V2" localSheetId="0">[34]Análisis!#REF!</definedName>
    <definedName name="Edif.Serv.V2">[34]Análisis!#REF!</definedName>
    <definedName name="Edif.Serv.V3" localSheetId="0">[34]Análisis!#REF!</definedName>
    <definedName name="Edif.Serv.V3">[34]Análisis!#REF!</definedName>
    <definedName name="Edif.Serv.V4" localSheetId="0">[34]Análisis!#REF!</definedName>
    <definedName name="Edif.Serv.V4">[34]Análisis!#REF!</definedName>
    <definedName name="Edif.Serv.V5" localSheetId="0">[34]Análisis!#REF!</definedName>
    <definedName name="Edif.Serv.V5">[34]Análisis!#REF!</definedName>
    <definedName name="Edif.Serv.V6" localSheetId="0">[34]Análisis!#REF!</definedName>
    <definedName name="Edif.Serv.V6">[34]Análisis!#REF!</definedName>
    <definedName name="Edif.Serv.V7" localSheetId="0">[34]Análisis!#REF!</definedName>
    <definedName name="Edif.Serv.V7">[34]Análisis!#REF!</definedName>
    <definedName name="Edif.Serv.V8" localSheetId="0">[34]Análisis!#REF!</definedName>
    <definedName name="Edif.Serv.V8">[34]Análisis!#REF!</definedName>
    <definedName name="Edif.Serv.V9" localSheetId="0">[34]Análisis!#REF!</definedName>
    <definedName name="Edif.Serv.V9">[34]Análisis!#REF!</definedName>
    <definedName name="Edif.Serv.VA" localSheetId="0">[34]Análisis!#REF!</definedName>
    <definedName name="Edif.Serv.VA">[34]Análisis!#REF!</definedName>
    <definedName name="Edif.Serv.Zap.ZC" localSheetId="0">[34]Análisis!#REF!</definedName>
    <definedName name="Edif.Serv.Zap.ZC">[34]Análisis!#REF!</definedName>
    <definedName name="Edif.Serv.Zap.ZC1" localSheetId="0">[34]Análisis!#REF!</definedName>
    <definedName name="Edif.Serv.Zap.ZC1">[34]Análisis!#REF!</definedName>
    <definedName name="Edificio.Administracion">'[31]Edificio Administracion'!$G$112</definedName>
    <definedName name="Edificio.de.Entrada">'[31]Edificio de Entrada'!$G$77</definedName>
    <definedName name="EDIFICIO.DE.SERVICIOS" localSheetId="0">#REF!</definedName>
    <definedName name="EDIFICIO.DE.SERVICIOS">#REF!</definedName>
    <definedName name="EEEEEEEEEEEEEEEEEEEE" localSheetId="0">#REF!</definedName>
    <definedName name="EEEEEEEEEEEEEEEEEEEE">#REF!</definedName>
    <definedName name="ELECTRICAS" localSheetId="0">#REF!</definedName>
    <definedName name="ELECTRICAS">#REF!</definedName>
    <definedName name="ELECTRICIDAD" localSheetId="0">#REF!</definedName>
    <definedName name="ELECTRICIDAD">#REF!</definedName>
    <definedName name="ELECTRICO" localSheetId="0">#REF!</definedName>
    <definedName name="ELECTRICO">#REF!</definedName>
    <definedName name="ELECTRODOS" localSheetId="0">#REF!</definedName>
    <definedName name="ELECTRODOS">#REF!</definedName>
    <definedName name="ELECTRODOS_10" localSheetId="0">#REF!</definedName>
    <definedName name="ELECTRODOS_10">#REF!</definedName>
    <definedName name="ELECTRODOS_11" localSheetId="0">#REF!</definedName>
    <definedName name="ELECTRODOS_11">#REF!</definedName>
    <definedName name="ELECTRODOS_6" localSheetId="0">#REF!</definedName>
    <definedName name="ELECTRODOS_6">#REF!</definedName>
    <definedName name="ELECTRODOS_7" localSheetId="0">#REF!</definedName>
    <definedName name="ELECTRODOS_7">#REF!</definedName>
    <definedName name="ELECTRODOS_8" localSheetId="0">#REF!</definedName>
    <definedName name="ELECTRODOS_8">#REF!</definedName>
    <definedName name="ELECTRODOS_9" localSheetId="0">#REF!</definedName>
    <definedName name="ELECTRODOS_9">#REF!</definedName>
    <definedName name="ELVIRA" localSheetId="0">#REF!</definedName>
    <definedName name="ELVIRA">#REF!</definedName>
    <definedName name="Empalme_de_Pilotes_3">#N/A</definedName>
    <definedName name="EMPCOL" localSheetId="0">#REF!</definedName>
    <definedName name="EMPCOL">#REF!</definedName>
    <definedName name="EMPEXTMA" localSheetId="0">#REF!</definedName>
    <definedName name="EMPEXTMA">#REF!</definedName>
    <definedName name="EMPINTMA" localSheetId="0">#REF!</definedName>
    <definedName name="EMPINTMA">#REF!</definedName>
    <definedName name="EMPPULSCOL" localSheetId="0">#REF!</definedName>
    <definedName name="EMPPULSCOL">#REF!</definedName>
    <definedName name="EMPRAS" localSheetId="0">#REF!</definedName>
    <definedName name="EMPRAS">#REF!</definedName>
    <definedName name="EMPRUS" localSheetId="0">#REF!</definedName>
    <definedName name="EMPRUS">#REF!</definedName>
    <definedName name="EMPTECHO" localSheetId="0">#REF!</definedName>
    <definedName name="EMPTECHO">#REF!</definedName>
    <definedName name="ENCACHE" localSheetId="0">#REF!</definedName>
    <definedName name="ENCACHE">#REF!</definedName>
    <definedName name="ENCACHE_10" localSheetId="0">#REF!</definedName>
    <definedName name="ENCACHE_10">#REF!</definedName>
    <definedName name="ENCACHE_11" localSheetId="0">#REF!</definedName>
    <definedName name="ENCACHE_11">#REF!</definedName>
    <definedName name="ENCACHE_6" localSheetId="0">#REF!</definedName>
    <definedName name="ENCACHE_6">#REF!</definedName>
    <definedName name="ENCACHE_7" localSheetId="0">#REF!</definedName>
    <definedName name="ENCACHE_7">#REF!</definedName>
    <definedName name="ENCACHE_8" localSheetId="0">#REF!</definedName>
    <definedName name="ENCACHE_8">#REF!</definedName>
    <definedName name="ENCACHE_9" localSheetId="0">#REF!</definedName>
    <definedName name="ENCACHE_9">#REF!</definedName>
    <definedName name="encai" localSheetId="0">#REF!</definedName>
    <definedName name="encai">#REF!</definedName>
    <definedName name="encaii" localSheetId="0">#REF!</definedName>
    <definedName name="encaii">#REF!</definedName>
    <definedName name="encaiii" localSheetId="0">#REF!</definedName>
    <definedName name="encaiii">#REF!</definedName>
    <definedName name="encaiiii" localSheetId="0">#REF!</definedName>
    <definedName name="encaiiii">#REF!</definedName>
    <definedName name="Encerado.Marmol" localSheetId="0">#REF!</definedName>
    <definedName name="Encerado.Marmol">#REF!</definedName>
    <definedName name="ENCOF_COLS_1">[26]MO!$B$247</definedName>
    <definedName name="ENCOF_COLS_1_10" localSheetId="0">#REF!</definedName>
    <definedName name="ENCOF_COLS_1_10">#REF!</definedName>
    <definedName name="ENCOF_COLS_1_11" localSheetId="0">#REF!</definedName>
    <definedName name="ENCOF_COLS_1_11">#REF!</definedName>
    <definedName name="ENCOF_COLS_1_5" localSheetId="0">#REF!</definedName>
    <definedName name="ENCOF_COLS_1_5">#REF!</definedName>
    <definedName name="ENCOF_COLS_1_6" localSheetId="0">#REF!</definedName>
    <definedName name="ENCOF_COLS_1_6">#REF!</definedName>
    <definedName name="ENCOF_COLS_1_7" localSheetId="0">#REF!</definedName>
    <definedName name="ENCOF_COLS_1_7">#REF!</definedName>
    <definedName name="ENCOF_COLS_1_8" localSheetId="0">#REF!</definedName>
    <definedName name="ENCOF_COLS_1_8">#REF!</definedName>
    <definedName name="ENCOF_COLS_1_9" localSheetId="0">#REF!</definedName>
    <definedName name="ENCOF_COLS_1_9">#REF!</definedName>
    <definedName name="ENCOF_DES_TC_COL_VIGA_AMARRE" localSheetId="0">#REF!</definedName>
    <definedName name="ENCOF_DES_TC_COL_VIGA_AMARRE">#REF!</definedName>
    <definedName name="ENCOF_DES_TC_COL_VIGA_AMARRE_10" localSheetId="0">#REF!</definedName>
    <definedName name="ENCOF_DES_TC_COL_VIGA_AMARRE_10">#REF!</definedName>
    <definedName name="ENCOF_DES_TC_COL_VIGA_AMARRE_11" localSheetId="0">#REF!</definedName>
    <definedName name="ENCOF_DES_TC_COL_VIGA_AMARRE_11">#REF!</definedName>
    <definedName name="ENCOF_DES_TC_COL_VIGA_AMARRE_6" localSheetId="0">#REF!</definedName>
    <definedName name="ENCOF_DES_TC_COL_VIGA_AMARRE_6">#REF!</definedName>
    <definedName name="ENCOF_DES_TC_COL_VIGA_AMARRE_7" localSheetId="0">#REF!</definedName>
    <definedName name="ENCOF_DES_TC_COL_VIGA_AMARRE_7">#REF!</definedName>
    <definedName name="ENCOF_DES_TC_COL_VIGA_AMARRE_8" localSheetId="0">#REF!</definedName>
    <definedName name="ENCOF_DES_TC_COL_VIGA_AMARRE_8">#REF!</definedName>
    <definedName name="ENCOF_DES_TC_COL_VIGA_AMARRE_9" localSheetId="0">#REF!</definedName>
    <definedName name="ENCOF_DES_TC_COL_VIGA_AMARRE_9">#REF!</definedName>
    <definedName name="ENCOF_DES_TC_COL50" localSheetId="0">#REF!</definedName>
    <definedName name="ENCOF_DES_TC_COL50">#REF!</definedName>
    <definedName name="ENCOF_DES_TC_COL50_10" localSheetId="0">#REF!</definedName>
    <definedName name="ENCOF_DES_TC_COL50_10">#REF!</definedName>
    <definedName name="ENCOF_DES_TC_COL50_11" localSheetId="0">#REF!</definedName>
    <definedName name="ENCOF_DES_TC_COL50_11">#REF!</definedName>
    <definedName name="ENCOF_DES_TC_COL50_6" localSheetId="0">#REF!</definedName>
    <definedName name="ENCOF_DES_TC_COL50_6">#REF!</definedName>
    <definedName name="ENCOF_DES_TC_COL50_7" localSheetId="0">#REF!</definedName>
    <definedName name="ENCOF_DES_TC_COL50_7">#REF!</definedName>
    <definedName name="ENCOF_DES_TC_COL50_8" localSheetId="0">#REF!</definedName>
    <definedName name="ENCOF_DES_TC_COL50_8">#REF!</definedName>
    <definedName name="ENCOF_DES_TC_COL50_9" localSheetId="0">#REF!</definedName>
    <definedName name="ENCOF_DES_TC_COL50_9">#REF!</definedName>
    <definedName name="ENCOF_DES_TC_DINTEL_ML" localSheetId="0">#REF!</definedName>
    <definedName name="ENCOF_DES_TC_DINTEL_ML">#REF!</definedName>
    <definedName name="ENCOF_DES_TC_DINTEL_ML_10" localSheetId="0">#REF!</definedName>
    <definedName name="ENCOF_DES_TC_DINTEL_ML_10">#REF!</definedName>
    <definedName name="ENCOF_DES_TC_DINTEL_ML_11" localSheetId="0">#REF!</definedName>
    <definedName name="ENCOF_DES_TC_DINTEL_ML_11">#REF!</definedName>
    <definedName name="ENCOF_DES_TC_DINTEL_ML_6" localSheetId="0">#REF!</definedName>
    <definedName name="ENCOF_DES_TC_DINTEL_ML_6">#REF!</definedName>
    <definedName name="ENCOF_DES_TC_DINTEL_ML_7" localSheetId="0">#REF!</definedName>
    <definedName name="ENCOF_DES_TC_DINTEL_ML_7">#REF!</definedName>
    <definedName name="ENCOF_DES_TC_DINTEL_ML_8" localSheetId="0">#REF!</definedName>
    <definedName name="ENCOF_DES_TC_DINTEL_ML_8">#REF!</definedName>
    <definedName name="ENCOF_DES_TC_DINTEL_ML_9" localSheetId="0">#REF!</definedName>
    <definedName name="ENCOF_DES_TC_DINTEL_ML_9">#REF!</definedName>
    <definedName name="ENCOF_DES_TC_MUROS" localSheetId="0">#REF!</definedName>
    <definedName name="ENCOF_DES_TC_MUROS">#REF!</definedName>
    <definedName name="ENCOF_DES_TC_MUROS_10" localSheetId="0">#REF!</definedName>
    <definedName name="ENCOF_DES_TC_MUROS_10">#REF!</definedName>
    <definedName name="ENCOF_DES_TC_MUROS_11" localSheetId="0">#REF!</definedName>
    <definedName name="ENCOF_DES_TC_MUROS_11">#REF!</definedName>
    <definedName name="ENCOF_DES_TC_MUROS_6" localSheetId="0">#REF!</definedName>
    <definedName name="ENCOF_DES_TC_MUROS_6">#REF!</definedName>
    <definedName name="ENCOF_DES_TC_MUROS_7" localSheetId="0">#REF!</definedName>
    <definedName name="ENCOF_DES_TC_MUROS_7">#REF!</definedName>
    <definedName name="ENCOF_DES_TC_MUROS_8" localSheetId="0">#REF!</definedName>
    <definedName name="ENCOF_DES_TC_MUROS_8">#REF!</definedName>
    <definedName name="ENCOF_DES_TC_MUROS_9" localSheetId="0">#REF!</definedName>
    <definedName name="ENCOF_DES_TC_MUROS_9">#REF!</definedName>
    <definedName name="ENCOF_TC_LOSA" localSheetId="0">#REF!</definedName>
    <definedName name="ENCOF_TC_LOSA">#REF!</definedName>
    <definedName name="ENCOF_TC_LOSA_10" localSheetId="0">#REF!</definedName>
    <definedName name="ENCOF_TC_LOSA_10">#REF!</definedName>
    <definedName name="ENCOF_TC_LOSA_11" localSheetId="0">#REF!</definedName>
    <definedName name="ENCOF_TC_LOSA_11">#REF!</definedName>
    <definedName name="ENCOF_TC_LOSA_6" localSheetId="0">#REF!</definedName>
    <definedName name="ENCOF_TC_LOSA_6">#REF!</definedName>
    <definedName name="ENCOF_TC_LOSA_7" localSheetId="0">#REF!</definedName>
    <definedName name="ENCOF_TC_LOSA_7">#REF!</definedName>
    <definedName name="ENCOF_TC_LOSA_8" localSheetId="0">#REF!</definedName>
    <definedName name="ENCOF_TC_LOSA_8">#REF!</definedName>
    <definedName name="ENCOF_TC_LOSA_9" localSheetId="0">#REF!</definedName>
    <definedName name="ENCOF_TC_LOSA_9">#REF!</definedName>
    <definedName name="ENCOF_TC_MURO_1" localSheetId="0">#REF!</definedName>
    <definedName name="ENCOF_TC_MURO_1">#REF!</definedName>
    <definedName name="ENCOF_TC_MURO_1_10" localSheetId="0">#REF!</definedName>
    <definedName name="ENCOF_TC_MURO_1_10">#REF!</definedName>
    <definedName name="ENCOF_TC_MURO_1_11" localSheetId="0">#REF!</definedName>
    <definedName name="ENCOF_TC_MURO_1_11">#REF!</definedName>
    <definedName name="ENCOF_TC_MURO_1_6" localSheetId="0">#REF!</definedName>
    <definedName name="ENCOF_TC_MURO_1_6">#REF!</definedName>
    <definedName name="ENCOF_TC_MURO_1_7" localSheetId="0">#REF!</definedName>
    <definedName name="ENCOF_TC_MURO_1_7">#REF!</definedName>
    <definedName name="ENCOF_TC_MURO_1_8" localSheetId="0">#REF!</definedName>
    <definedName name="ENCOF_TC_MURO_1_8">#REF!</definedName>
    <definedName name="ENCOF_TC_MURO_1_9" localSheetId="0">#REF!</definedName>
    <definedName name="ENCOF_TC_MURO_1_9">#REF!</definedName>
    <definedName name="ENCOFRADO_COL_RETALLE_0.10" localSheetId="0">#REF!</definedName>
    <definedName name="ENCOFRADO_COL_RETALLE_0.10">#REF!</definedName>
    <definedName name="ENCOFRADO_COL_RETALLE_0.10_10" localSheetId="0">#REF!</definedName>
    <definedName name="ENCOFRADO_COL_RETALLE_0.10_10">#REF!</definedName>
    <definedName name="ENCOFRADO_COL_RETALLE_0.10_11" localSheetId="0">#REF!</definedName>
    <definedName name="ENCOFRADO_COL_RETALLE_0.10_11">#REF!</definedName>
    <definedName name="ENCOFRADO_COL_RETALLE_0.10_6" localSheetId="0">#REF!</definedName>
    <definedName name="ENCOFRADO_COL_RETALLE_0.10_6">#REF!</definedName>
    <definedName name="ENCOFRADO_COL_RETALLE_0.10_7" localSheetId="0">#REF!</definedName>
    <definedName name="ENCOFRADO_COL_RETALLE_0.10_7">#REF!</definedName>
    <definedName name="ENCOFRADO_COL_RETALLE_0.10_8" localSheetId="0">#REF!</definedName>
    <definedName name="ENCOFRADO_COL_RETALLE_0.10_8">#REF!</definedName>
    <definedName name="ENCOFRADO_COL_RETALLE_0.10_9" localSheetId="0">#REF!</definedName>
    <definedName name="ENCOFRADO_COL_RETALLE_0.10_9">#REF!</definedName>
    <definedName name="ENCOFRADO_ESCALERA" localSheetId="0">#REF!</definedName>
    <definedName name="ENCOFRADO_ESCALERA">#REF!</definedName>
    <definedName name="ENCOFRADO_ESCALERA_10" localSheetId="0">#REF!</definedName>
    <definedName name="ENCOFRADO_ESCALERA_10">#REF!</definedName>
    <definedName name="ENCOFRADO_ESCALERA_11" localSheetId="0">#REF!</definedName>
    <definedName name="ENCOFRADO_ESCALERA_11">#REF!</definedName>
    <definedName name="ENCOFRADO_ESCALERA_6" localSheetId="0">#REF!</definedName>
    <definedName name="ENCOFRADO_ESCALERA_6">#REF!</definedName>
    <definedName name="ENCOFRADO_ESCALERA_7" localSheetId="0">#REF!</definedName>
    <definedName name="ENCOFRADO_ESCALERA_7">#REF!</definedName>
    <definedName name="ENCOFRADO_ESCALERA_8" localSheetId="0">#REF!</definedName>
    <definedName name="ENCOFRADO_ESCALERA_8">#REF!</definedName>
    <definedName name="ENCOFRADO_ESCALERA_9" localSheetId="0">#REF!</definedName>
    <definedName name="ENCOFRADO_ESCALERA_9">#REF!</definedName>
    <definedName name="ENCOFRADO_LOSA" localSheetId="0">#REF!</definedName>
    <definedName name="ENCOFRADO_LOSA">#REF!</definedName>
    <definedName name="ENCOFRADO_LOSA_10" localSheetId="0">#REF!</definedName>
    <definedName name="ENCOFRADO_LOSA_10">#REF!</definedName>
    <definedName name="ENCOFRADO_LOSA_11" localSheetId="0">#REF!</definedName>
    <definedName name="ENCOFRADO_LOSA_11">#REF!</definedName>
    <definedName name="ENCOFRADO_LOSA_6" localSheetId="0">#REF!</definedName>
    <definedName name="ENCOFRADO_LOSA_6">#REF!</definedName>
    <definedName name="ENCOFRADO_LOSA_7" localSheetId="0">#REF!</definedName>
    <definedName name="ENCOFRADO_LOSA_7">#REF!</definedName>
    <definedName name="ENCOFRADO_LOSA_8" localSheetId="0">#REF!</definedName>
    <definedName name="ENCOFRADO_LOSA_8">#REF!</definedName>
    <definedName name="ENCOFRADO_LOSA_9" localSheetId="0">#REF!</definedName>
    <definedName name="ENCOFRADO_LOSA_9">#REF!</definedName>
    <definedName name="ENCOFRADO_MUROS" localSheetId="0">#REF!</definedName>
    <definedName name="ENCOFRADO_MUROS">#REF!</definedName>
    <definedName name="ENCOFRADO_MUROS_10" localSheetId="0">#REF!</definedName>
    <definedName name="ENCOFRADO_MUROS_10">#REF!</definedName>
    <definedName name="ENCOFRADO_MUROS_11" localSheetId="0">#REF!</definedName>
    <definedName name="ENCOFRADO_MUROS_11">#REF!</definedName>
    <definedName name="ENCOFRADO_MUROS_6" localSheetId="0">#REF!</definedName>
    <definedName name="ENCOFRADO_MUROS_6">#REF!</definedName>
    <definedName name="ENCOFRADO_MUROS_7" localSheetId="0">#REF!</definedName>
    <definedName name="ENCOFRADO_MUROS_7">#REF!</definedName>
    <definedName name="ENCOFRADO_MUROS_8" localSheetId="0">#REF!</definedName>
    <definedName name="ENCOFRADO_MUROS_8">#REF!</definedName>
    <definedName name="ENCOFRADO_MUROS_9" localSheetId="0">#REF!</definedName>
    <definedName name="ENCOFRADO_MUROS_9">#REF!</definedName>
    <definedName name="ENCOFRADO_MUROS_CONFECC" localSheetId="0">#REF!</definedName>
    <definedName name="ENCOFRADO_MUROS_CONFECC">#REF!</definedName>
    <definedName name="ENCOFRADO_MUROS_CONFECC_10" localSheetId="0">#REF!</definedName>
    <definedName name="ENCOFRADO_MUROS_CONFECC_10">#REF!</definedName>
    <definedName name="ENCOFRADO_MUROS_CONFECC_11" localSheetId="0">#REF!</definedName>
    <definedName name="ENCOFRADO_MUROS_CONFECC_11">#REF!</definedName>
    <definedName name="ENCOFRADO_MUROS_CONFECC_6" localSheetId="0">#REF!</definedName>
    <definedName name="ENCOFRADO_MUROS_CONFECC_6">#REF!</definedName>
    <definedName name="ENCOFRADO_MUROS_CONFECC_7" localSheetId="0">#REF!</definedName>
    <definedName name="ENCOFRADO_MUROS_CONFECC_7">#REF!</definedName>
    <definedName name="ENCOFRADO_MUROS_CONFECC_8" localSheetId="0">#REF!</definedName>
    <definedName name="ENCOFRADO_MUROS_CONFECC_8">#REF!</definedName>
    <definedName name="ENCOFRADO_MUROS_CONFECC_9" localSheetId="0">#REF!</definedName>
    <definedName name="ENCOFRADO_MUROS_CONFECC_9">#REF!</definedName>
    <definedName name="ENCOFRADO_MUROS_instalacion" localSheetId="0">#REF!</definedName>
    <definedName name="ENCOFRADO_MUROS_instalacion">#REF!</definedName>
    <definedName name="ENCOFRADO_MUROS_instalacion_10" localSheetId="0">#REF!</definedName>
    <definedName name="ENCOFRADO_MUROS_instalacion_10">#REF!</definedName>
    <definedName name="ENCOFRADO_MUROS_instalacion_11" localSheetId="0">#REF!</definedName>
    <definedName name="ENCOFRADO_MUROS_instalacion_11">#REF!</definedName>
    <definedName name="ENCOFRADO_MUROS_instalacion_6" localSheetId="0">#REF!</definedName>
    <definedName name="ENCOFRADO_MUROS_instalacion_6">#REF!</definedName>
    <definedName name="ENCOFRADO_MUROS_instalacion_7" localSheetId="0">#REF!</definedName>
    <definedName name="ENCOFRADO_MUROS_instalacion_7">#REF!</definedName>
    <definedName name="ENCOFRADO_MUROS_instalacion_8" localSheetId="0">#REF!</definedName>
    <definedName name="ENCOFRADO_MUROS_instalacion_8">#REF!</definedName>
    <definedName name="ENCOFRADO_MUROS_instalacion_9" localSheetId="0">#REF!</definedName>
    <definedName name="ENCOFRADO_MUROS_instalacion_9">#REF!</definedName>
    <definedName name="ENCOFRADO_VIGA" localSheetId="0">#REF!</definedName>
    <definedName name="ENCOFRADO_VIGA">#REF!</definedName>
    <definedName name="ENCOFRADO_VIGA_10" localSheetId="0">#REF!</definedName>
    <definedName name="ENCOFRADO_VIGA_10">#REF!</definedName>
    <definedName name="ENCOFRADO_VIGA_11" localSheetId="0">#REF!</definedName>
    <definedName name="ENCOFRADO_VIGA_11">#REF!</definedName>
    <definedName name="ENCOFRADO_VIGA_6" localSheetId="0">#REF!</definedName>
    <definedName name="ENCOFRADO_VIGA_6">#REF!</definedName>
    <definedName name="ENCOFRADO_VIGA_7" localSheetId="0">#REF!</definedName>
    <definedName name="ENCOFRADO_VIGA_7">#REF!</definedName>
    <definedName name="ENCOFRADO_VIGA_8" localSheetId="0">#REF!</definedName>
    <definedName name="ENCOFRADO_VIGA_8">#REF!</definedName>
    <definedName name="ENCOFRADO_VIGA_9" localSheetId="0">#REF!</definedName>
    <definedName name="ENCOFRADO_VIGA_9">#REF!</definedName>
    <definedName name="ENCOFRADO_VIGA_AMARRE_20x20" localSheetId="0">#REF!</definedName>
    <definedName name="ENCOFRADO_VIGA_AMARRE_20x20">#REF!</definedName>
    <definedName name="ENCOFRADO_VIGA_AMARRE_20x20_10" localSheetId="0">#REF!</definedName>
    <definedName name="ENCOFRADO_VIGA_AMARRE_20x20_10">#REF!</definedName>
    <definedName name="ENCOFRADO_VIGA_AMARRE_20x20_11" localSheetId="0">#REF!</definedName>
    <definedName name="ENCOFRADO_VIGA_AMARRE_20x20_11">#REF!</definedName>
    <definedName name="ENCOFRADO_VIGA_AMARRE_20x20_6" localSheetId="0">#REF!</definedName>
    <definedName name="ENCOFRADO_VIGA_AMARRE_20x20_6">#REF!</definedName>
    <definedName name="ENCOFRADO_VIGA_AMARRE_20x20_7" localSheetId="0">#REF!</definedName>
    <definedName name="ENCOFRADO_VIGA_AMARRE_20x20_7">#REF!</definedName>
    <definedName name="ENCOFRADO_VIGA_AMARRE_20x20_8" localSheetId="0">#REF!</definedName>
    <definedName name="ENCOFRADO_VIGA_AMARRE_20x20_8">#REF!</definedName>
    <definedName name="ENCOFRADO_VIGA_AMARRE_20x20_9" localSheetId="0">#REF!</definedName>
    <definedName name="ENCOFRADO_VIGA_AMARRE_20x20_9">#REF!</definedName>
    <definedName name="ENCOFRADO_VIGA_FONDO" localSheetId="0">#REF!</definedName>
    <definedName name="ENCOFRADO_VIGA_FONDO">#REF!</definedName>
    <definedName name="ENCOFRADO_VIGA_FONDO_10" localSheetId="0">#REF!</definedName>
    <definedName name="ENCOFRADO_VIGA_FONDO_10">#REF!</definedName>
    <definedName name="ENCOFRADO_VIGA_FONDO_11" localSheetId="0">#REF!</definedName>
    <definedName name="ENCOFRADO_VIGA_FONDO_11">#REF!</definedName>
    <definedName name="ENCOFRADO_VIGA_FONDO_6" localSheetId="0">#REF!</definedName>
    <definedName name="ENCOFRADO_VIGA_FONDO_6">#REF!</definedName>
    <definedName name="ENCOFRADO_VIGA_FONDO_7" localSheetId="0">#REF!</definedName>
    <definedName name="ENCOFRADO_VIGA_FONDO_7">#REF!</definedName>
    <definedName name="ENCOFRADO_VIGA_FONDO_8" localSheetId="0">#REF!</definedName>
    <definedName name="ENCOFRADO_VIGA_FONDO_8">#REF!</definedName>
    <definedName name="ENCOFRADO_VIGA_FONDO_9" localSheetId="0">#REF!</definedName>
    <definedName name="ENCOFRADO_VIGA_FONDO_9">#REF!</definedName>
    <definedName name="ENCOFRADO_VIGA_GUARDERA" localSheetId="0">#REF!</definedName>
    <definedName name="ENCOFRADO_VIGA_GUARDERA">#REF!</definedName>
    <definedName name="ENCOFRADO_VIGA_GUARDERA_10" localSheetId="0">#REF!</definedName>
    <definedName name="ENCOFRADO_VIGA_GUARDERA_10">#REF!</definedName>
    <definedName name="ENCOFRADO_VIGA_GUARDERA_11" localSheetId="0">#REF!</definedName>
    <definedName name="ENCOFRADO_VIGA_GUARDERA_11">#REF!</definedName>
    <definedName name="ENCOFRADO_VIGA_GUARDERA_6" localSheetId="0">#REF!</definedName>
    <definedName name="ENCOFRADO_VIGA_GUARDERA_6">#REF!</definedName>
    <definedName name="ENCOFRADO_VIGA_GUARDERA_7" localSheetId="0">#REF!</definedName>
    <definedName name="ENCOFRADO_VIGA_GUARDERA_7">#REF!</definedName>
    <definedName name="ENCOFRADO_VIGA_GUARDERA_8" localSheetId="0">#REF!</definedName>
    <definedName name="ENCOFRADO_VIGA_GUARDERA_8">#REF!</definedName>
    <definedName name="ENCOFRADO_VIGA_GUARDERA_9" localSheetId="0">#REF!</definedName>
    <definedName name="ENCOFRADO_VIGA_GUARDERA_9">#REF!</definedName>
    <definedName name="encofradocolumna" localSheetId="0">#REF!</definedName>
    <definedName name="encofradocolumna">#REF!</definedName>
    <definedName name="encofradocolumna_6" localSheetId="0">#REF!</definedName>
    <definedName name="encofradocolumna_6">#REF!</definedName>
    <definedName name="encofradocolumna_8" localSheetId="0">#REF!</definedName>
    <definedName name="encofradocolumna_8">#REF!</definedName>
    <definedName name="encofradorampa" localSheetId="0">#REF!</definedName>
    <definedName name="encofradorampa">#REF!</definedName>
    <definedName name="encofradorampa_8" localSheetId="0">#REF!</definedName>
    <definedName name="encofradorampa_8">#REF!</definedName>
    <definedName name="EQ.Batching.Plant.50yd3.hr" localSheetId="0">#REF!</definedName>
    <definedName name="EQ.Batching.Plant.50yd3.hr">#REF!</definedName>
    <definedName name="EQ.Camion.Trompo.Ligador.7m3" localSheetId="0">#REF!</definedName>
    <definedName name="EQ.Camion.Trompo.Ligador.7m3">#REF!</definedName>
    <definedName name="EQ.Grua.PH40.Boom80" localSheetId="0">#REF!</definedName>
    <definedName name="EQ.Grua.PH40.Boom80">#REF!</definedName>
    <definedName name="EQ.Pala.Cargadora.CAT930" localSheetId="0">#REF!</definedName>
    <definedName name="EQ.Pala.Cargadora.CAT930">#REF!</definedName>
    <definedName name="EQ.Planta.electrica50KVA" localSheetId="0">#REF!</definedName>
    <definedName name="EQ.Planta.electrica50KVA">#REF!</definedName>
    <definedName name="eqacero" localSheetId="0">'[21]Listado Equipos a utilizar'!#REF!</definedName>
    <definedName name="eqacero">'[21]Listado Equipos a utilizar'!#REF!</definedName>
    <definedName name="EQUIPOS" localSheetId="0">#REF!</definedName>
    <definedName name="EQUIPOS">#REF!</definedName>
    <definedName name="Escalera" localSheetId="0">#REF!</definedName>
    <definedName name="Escalera">#REF!</definedName>
    <definedName name="ESCALERAS" localSheetId="0">#REF!</definedName>
    <definedName name="ESCALERAS">#REF!</definedName>
    <definedName name="ESCALERAS_AN" localSheetId="0">#REF!</definedName>
    <definedName name="ESCALERAS_AN">#REF!</definedName>
    <definedName name="escalon.Ceramica" localSheetId="0">#REF!</definedName>
    <definedName name="escalon.Ceramica">#REF!</definedName>
    <definedName name="Escalón.Ceramica" localSheetId="0">#REF!</definedName>
    <definedName name="Escalón.Ceramica">#REF!</definedName>
    <definedName name="escalon.de1.0">[55]Análisis!$D$1354</definedName>
    <definedName name="escalon.de1.2">[55]Análisis!$D$1344</definedName>
    <definedName name="escalon.de1.6">[55]Análisis!$D$1334</definedName>
    <definedName name="escalon.de1.8">[55]Análisis!$D$1324</definedName>
    <definedName name="escalon.de2.0">[55]Análisis!$D$1314</definedName>
    <definedName name="escalon.de30">[55]Análisis!$D$1293</definedName>
    <definedName name="escalon.de60">[55]Análisis!$D$1304</definedName>
    <definedName name="Escalón.Marmol" localSheetId="0">#REF!</definedName>
    <definedName name="Escalón.Marmol">#REF!</definedName>
    <definedName name="ESCALON_17x30" localSheetId="0">#REF!</definedName>
    <definedName name="ESCALON_17x30">#REF!</definedName>
    <definedName name="ESCALON_17x30_10" localSheetId="0">#REF!</definedName>
    <definedName name="ESCALON_17x30_10">#REF!</definedName>
    <definedName name="ESCALON_17x30_11" localSheetId="0">#REF!</definedName>
    <definedName name="ESCALON_17x30_11">#REF!</definedName>
    <definedName name="ESCALON_17x30_6" localSheetId="0">#REF!</definedName>
    <definedName name="ESCALON_17x30_6">#REF!</definedName>
    <definedName name="ESCALON_17x30_7" localSheetId="0">#REF!</definedName>
    <definedName name="ESCALON_17x30_7">#REF!</definedName>
    <definedName name="ESCALON_17x30_8" localSheetId="0">#REF!</definedName>
    <definedName name="ESCALON_17x30_8">#REF!</definedName>
    <definedName name="ESCALON_17x30_9" localSheetId="0">#REF!</definedName>
    <definedName name="ESCALON_17x30_9">#REF!</definedName>
    <definedName name="escalone.antideslizante" localSheetId="0">#REF!</definedName>
    <definedName name="escalone.antideslizante">#REF!</definedName>
    <definedName name="ESCALONES" localSheetId="0">#REF!</definedName>
    <definedName name="ESCALONES">#REF!</definedName>
    <definedName name="escalones.ant.60cm">[55]Análisis!$D$1278</definedName>
    <definedName name="escalones.ceramica">[53]Análisis!$D$1340</definedName>
    <definedName name="Escalones.Hormigon" localSheetId="0">#REF!</definedName>
    <definedName name="Escalones.Hormigon">#REF!</definedName>
    <definedName name="escari" localSheetId="0">#REF!</definedName>
    <definedName name="escari">#REF!</definedName>
    <definedName name="escarii" localSheetId="0">#REF!</definedName>
    <definedName name="escarii">#REF!</definedName>
    <definedName name="escariii" localSheetId="0">#REF!</definedName>
    <definedName name="escariii">#REF!</definedName>
    <definedName name="escariiii" localSheetId="0">#REF!</definedName>
    <definedName name="escariiii">#REF!</definedName>
    <definedName name="ESCGRA23B" localSheetId="0">#REF!</definedName>
    <definedName name="ESCGRA23B">#REF!</definedName>
    <definedName name="ESCMARAGLPR" localSheetId="0">#REF!</definedName>
    <definedName name="ESCMARAGLPR">#REF!</definedName>
    <definedName name="ESCOBILLON" localSheetId="0">#REF!</definedName>
    <definedName name="ESCOBILLON">#REF!</definedName>
    <definedName name="ESCOBILLON_10" localSheetId="0">#REF!</definedName>
    <definedName name="ESCOBILLON_10">#REF!</definedName>
    <definedName name="ESCOBILLON_11" localSheetId="0">#REF!</definedName>
    <definedName name="ESCOBILLON_11">#REF!</definedName>
    <definedName name="ESCOBILLON_13" localSheetId="0">#REF!</definedName>
    <definedName name="ESCOBILLON_13">#REF!</definedName>
    <definedName name="ESCOBILLON_6" localSheetId="0">#REF!</definedName>
    <definedName name="ESCOBILLON_6">#REF!</definedName>
    <definedName name="ESCOBILLON_7" localSheetId="0">#REF!</definedName>
    <definedName name="ESCOBILLON_7">#REF!</definedName>
    <definedName name="ESCOBILLON_8" localSheetId="0">#REF!</definedName>
    <definedName name="ESCOBILLON_8">#REF!</definedName>
    <definedName name="ESCOBILLON_9" localSheetId="0">#REF!</definedName>
    <definedName name="ESCOBILLON_9">#REF!</definedName>
    <definedName name="escobillones" localSheetId="0">'[21]Listado Equipos a utilizar'!#REF!</definedName>
    <definedName name="escobillones">'[21]Listado Equipos a utilizar'!#REF!</definedName>
    <definedName name="ESCSUPCHAB" localSheetId="0">#REF!</definedName>
    <definedName name="ESCSUPCHAB">#REF!</definedName>
    <definedName name="ESCVIBG" localSheetId="0">#REF!</definedName>
    <definedName name="ESCVIBG">#REF!</definedName>
    <definedName name="Eslingas_3">#N/A</definedName>
    <definedName name="espejo.cristaluz" localSheetId="0">#REF!</definedName>
    <definedName name="espejo.cristaluz">#REF!</definedName>
    <definedName name="espejo.pulido" localSheetId="0">#REF!</definedName>
    <definedName name="espejo.pulido">#REF!</definedName>
    <definedName name="esquineros">[50]Insumos!$L$43</definedName>
    <definedName name="Est.terminal.patinillo" localSheetId="0">#REF!</definedName>
    <definedName name="Est.terminal.patinillo">#REF!</definedName>
    <definedName name="ESTAMPADO" localSheetId="0">#REF!</definedName>
    <definedName name="ESTAMPADO">#REF!</definedName>
    <definedName name="ESTAMPADO_10" localSheetId="0">#REF!</definedName>
    <definedName name="ESTAMPADO_10">#REF!</definedName>
    <definedName name="ESTAMPADO_11" localSheetId="0">#REF!</definedName>
    <definedName name="ESTAMPADO_11">#REF!</definedName>
    <definedName name="ESTAMPADO_6" localSheetId="0">#REF!</definedName>
    <definedName name="ESTAMPADO_6">#REF!</definedName>
    <definedName name="ESTAMPADO_7" localSheetId="0">#REF!</definedName>
    <definedName name="ESTAMPADO_7">#REF!</definedName>
    <definedName name="ESTAMPADO_8" localSheetId="0">#REF!</definedName>
    <definedName name="ESTAMPADO_8">#REF!</definedName>
    <definedName name="ESTAMPADO_9" localSheetId="0">#REF!</definedName>
    <definedName name="ESTAMPADO_9">#REF!</definedName>
    <definedName name="ESTANQUES" localSheetId="0">#REF!</definedName>
    <definedName name="ESTANQUES">#REF!</definedName>
    <definedName name="ESTMET" localSheetId="0">#REF!</definedName>
    <definedName name="ESTMET">#REF!</definedName>
    <definedName name="ESTOPA" localSheetId="0">#REF!</definedName>
    <definedName name="ESTOPA">#REF!</definedName>
    <definedName name="ESTOPA_10" localSheetId="0">#REF!</definedName>
    <definedName name="ESTOPA_10">#REF!</definedName>
    <definedName name="ESTOPA_11" localSheetId="0">#REF!</definedName>
    <definedName name="ESTOPA_11">#REF!</definedName>
    <definedName name="ESTOPA_6" localSheetId="0">#REF!</definedName>
    <definedName name="ESTOPA_6">#REF!</definedName>
    <definedName name="ESTOPA_7" localSheetId="0">#REF!</definedName>
    <definedName name="ESTOPA_7">#REF!</definedName>
    <definedName name="ESTOPA_8" localSheetId="0">#REF!</definedName>
    <definedName name="ESTOPA_8">#REF!</definedName>
    <definedName name="ESTOPA_9" localSheetId="0">#REF!</definedName>
    <definedName name="ESTOPA_9">#REF!</definedName>
    <definedName name="ESTRIA" localSheetId="0">#REF!</definedName>
    <definedName name="ESTRIA">#REF!</definedName>
    <definedName name="ESTRIAS" localSheetId="0">#REF!</definedName>
    <definedName name="ESTRIAS">#REF!</definedName>
    <definedName name="Estrias.Villas" localSheetId="0">#REF!</definedName>
    <definedName name="Estrias.Villas">#REF!</definedName>
    <definedName name="ESTRUCTMET" localSheetId="0">#REF!</definedName>
    <definedName name="ESTRUCTMET">#REF!</definedName>
    <definedName name="Estucado" localSheetId="0">#REF!</definedName>
    <definedName name="Estucado">#REF!</definedName>
    <definedName name="ETAPA3" localSheetId="0">#REF!</definedName>
    <definedName name="ETAPA3">#REF!</definedName>
    <definedName name="EURO" localSheetId="0">#REF!</definedName>
    <definedName name="EURO">#REF!</definedName>
    <definedName name="ex320b" localSheetId="0">'[21]Listado Equipos a utilizar'!#REF!</definedName>
    <definedName name="ex320b">'[21]Listado Equipos a utilizar'!#REF!</definedName>
    <definedName name="Exc.Arena.Densa" localSheetId="0">#REF!</definedName>
    <definedName name="Exc.Arena.Densa">#REF!</definedName>
    <definedName name="EXC_NO_CLASIF" localSheetId="0">#REF!</definedName>
    <definedName name="EXC_NO_CLASIF">#REF!</definedName>
    <definedName name="Excav.Mecanic.Arena" localSheetId="0">#REF!</definedName>
    <definedName name="Excav.Mecanic.Arena">#REF!</definedName>
    <definedName name="Excav.Mecanic.Roca" localSheetId="0">#REF!</definedName>
    <definedName name="Excav.Mecanic.Roca">#REF!</definedName>
    <definedName name="Excav.Tierra" localSheetId="0">#REF!</definedName>
    <definedName name="Excav.Tierra">#REF!</definedName>
    <definedName name="EXCAVACION" localSheetId="0">#REF!</definedName>
    <definedName name="EXCAVACION">#REF!</definedName>
    <definedName name="Excavacion.en.Roca" localSheetId="0">#REF!</definedName>
    <definedName name="Excavacion.en.Roca">#REF!</definedName>
    <definedName name="excavadora" localSheetId="0">'[21]Listado Equipos a utilizar'!#REF!</definedName>
    <definedName name="excavadora">'[21]Listado Equipos a utilizar'!#REF!</definedName>
    <definedName name="excavadora235">[27]EQUIPOS!$I$16</definedName>
    <definedName name="Excel_BuiltIn_Extract" localSheetId="0">#REF!</definedName>
    <definedName name="Excel_BuiltIn_Extract">#REF!</definedName>
    <definedName name="Excel_BuiltIn_Extract_10" localSheetId="0">#REF!</definedName>
    <definedName name="Excel_BuiltIn_Extract_10">#REF!</definedName>
    <definedName name="Excel_BuiltIn_Extract_11" localSheetId="0">#REF!</definedName>
    <definedName name="Excel_BuiltIn_Extract_11">#REF!</definedName>
    <definedName name="Excel_BuiltIn_Extract_5" localSheetId="0">#REF!</definedName>
    <definedName name="Excel_BuiltIn_Extract_5">#REF!</definedName>
    <definedName name="Excel_BuiltIn_Extract_6" localSheetId="0">#REF!</definedName>
    <definedName name="Excel_BuiltIn_Extract_6">#REF!</definedName>
    <definedName name="Excel_BuiltIn_Extract_7" localSheetId="0">#REF!</definedName>
    <definedName name="Excel_BuiltIn_Extract_7">#REF!</definedName>
    <definedName name="Excel_BuiltIn_Extract_8" localSheetId="0">#REF!</definedName>
    <definedName name="Excel_BuiltIn_Extract_8">#REF!</definedName>
    <definedName name="Excel_BuiltIn_Extract_9" localSheetId="0">#REF!</definedName>
    <definedName name="Excel_BuiltIn_Extract_9">#REF!</definedName>
    <definedName name="Excel_BuiltIn_Print_Area" localSheetId="0">#REF!</definedName>
    <definedName name="Excel_BuiltIn_Print_Area">#REF!</definedName>
    <definedName name="Excel_BuiltIn_Print_Area_13" localSheetId="0">#REF!</definedName>
    <definedName name="Excel_BuiltIn_Print_Area_13">#REF!</definedName>
    <definedName name="Excel_BuiltIn_Print_Titles">NA()</definedName>
    <definedName name="Excel_BuiltIn_Print_Titles_3" localSheetId="0">#REF!</definedName>
    <definedName name="Excel_BuiltIn_Print_Titles_3">#REF!</definedName>
    <definedName name="exesi" localSheetId="0">#REF!</definedName>
    <definedName name="exesi">#REF!</definedName>
    <definedName name="exesii" localSheetId="0">#REF!</definedName>
    <definedName name="exesii">#REF!</definedName>
    <definedName name="exesiii" localSheetId="0">#REF!</definedName>
    <definedName name="exesiii">#REF!</definedName>
    <definedName name="exesiiii" localSheetId="0">#REF!</definedName>
    <definedName name="exesiiii">#REF!</definedName>
    <definedName name="expansiones.3.8">[50]Insumos!$L$35</definedName>
    <definedName name="expl" localSheetId="0">[38]ADDENDA!#REF!</definedName>
    <definedName name="expl">[38]ADDENDA!#REF!</definedName>
    <definedName name="expl_6" localSheetId="0">#REF!</definedName>
    <definedName name="expl_6">#REF!</definedName>
    <definedName name="expl_8" localSheetId="0">#REF!</definedName>
    <definedName name="expl_8">#REF!</definedName>
    <definedName name="Exteriores">[31]Resumen!$F$32</definedName>
    <definedName name="Extracción_IM" localSheetId="0">#REF!</definedName>
    <definedName name="Extracción_IM">#REF!</definedName>
    <definedName name="Extracción_IM_10" localSheetId="0">#REF!</definedName>
    <definedName name="Extracción_IM_10">#REF!</definedName>
    <definedName name="Extracción_IM_11" localSheetId="0">#REF!</definedName>
    <definedName name="Extracción_IM_11">#REF!</definedName>
    <definedName name="Extracción_IM_5" localSheetId="0">#REF!</definedName>
    <definedName name="Extracción_IM_5">#REF!</definedName>
    <definedName name="Extracción_IM_6" localSheetId="0">#REF!</definedName>
    <definedName name="Extracción_IM_6">#REF!</definedName>
    <definedName name="Extracción_IM_7" localSheetId="0">#REF!</definedName>
    <definedName name="Extracción_IM_7">#REF!</definedName>
    <definedName name="Extracción_IM_8" localSheetId="0">#REF!</definedName>
    <definedName name="Extracción_IM_8">#REF!</definedName>
    <definedName name="Extracción_IM_9" localSheetId="0">#REF!</definedName>
    <definedName name="Extracción_IM_9">#REF!</definedName>
    <definedName name="Extractores.de.Aire" localSheetId="0">#REF!</definedName>
    <definedName name="Extractores.de.Aire">#REF!</definedName>
    <definedName name="Fabricacion.Horm.Ind." localSheetId="0">#REF!</definedName>
    <definedName name="Fabricacion.Horm.Ind.">#REF!</definedName>
    <definedName name="Fac.optimi.obras.arte">'[58]ANALISIS A USAR'!$J$17</definedName>
    <definedName name="fachada.madera" localSheetId="0">#REF!</definedName>
    <definedName name="fachada.madera">#REF!</definedName>
    <definedName name="FALLEBA10" localSheetId="0">#REF!</definedName>
    <definedName name="FALLEBA10">#REF!</definedName>
    <definedName name="FALLEBA6" localSheetId="0">#REF!</definedName>
    <definedName name="FALLEBA6">#REF!</definedName>
    <definedName name="FE">'[59]med.mov.de tierras2'!$D$12</definedName>
    <definedName name="FECHACREACION" localSheetId="0">#REF!</definedName>
    <definedName name="FECHACREACION">#REF!</definedName>
    <definedName name="FF" localSheetId="0" hidden="1">#REF!</definedName>
    <definedName name="FF" hidden="1">#REF!</definedName>
    <definedName name="FFFFF" localSheetId="0">#REF!</definedName>
    <definedName name="FFFFF">#REF!</definedName>
    <definedName name="FFFFFFFFFFFFFFFFFFFF" localSheetId="0">#REF!</definedName>
    <definedName name="FFFFFFFFFFFFFFFFFFFF">#REF!</definedName>
    <definedName name="fino">[31]Insumos!$E$108</definedName>
    <definedName name="Fino.Inclinado" localSheetId="0">#REF!</definedName>
    <definedName name="Fino.Inclinado">#REF!</definedName>
    <definedName name="Fino.Normal" localSheetId="0">#REF!</definedName>
    <definedName name="Fino.Normal">#REF!</definedName>
    <definedName name="Fino.Techo.bermuda">[31]Análisis!$D$1202</definedName>
    <definedName name="fino.tipo.bermuda" localSheetId="0">#REF!</definedName>
    <definedName name="fino.tipo.bermuda">#REF!</definedName>
    <definedName name="FINOTECHOBER" localSheetId="0">#REF!</definedName>
    <definedName name="FINOTECHOBER">#REF!</definedName>
    <definedName name="FINOTECHOINCL" localSheetId="0">#REF!</definedName>
    <definedName name="FINOTECHOINCL">#REF!</definedName>
    <definedName name="FINOTECHOPLA" localSheetId="0">#REF!</definedName>
    <definedName name="FINOTECHOPLA">#REF!</definedName>
    <definedName name="FIOR" localSheetId="0">#REF!</definedName>
    <definedName name="FIOR">#REF!</definedName>
    <definedName name="FIOR_8" localSheetId="0">#REF!</definedName>
    <definedName name="FIOR_8">#REF!</definedName>
    <definedName name="FLUXOMETROINODORO" localSheetId="0">#REF!</definedName>
    <definedName name="FLUXOMETROINODORO">#REF!</definedName>
    <definedName name="FLUXOMETROORINAL" localSheetId="0">#REF!</definedName>
    <definedName name="FLUXOMETROORINAL">#REF!</definedName>
    <definedName name="fo" localSheetId="0">#REF!</definedName>
    <definedName name="fo">#REF!</definedName>
    <definedName name="FORMALETA" localSheetId="0">#REF!</definedName>
    <definedName name="FORMALETA">#REF!</definedName>
    <definedName name="FRAGUA" localSheetId="0">#REF!</definedName>
    <definedName name="FRAGUA">#REF!</definedName>
    <definedName name="fraguache">[53]Análisis!$D$1042</definedName>
    <definedName name="FREG1HG" localSheetId="0">#REF!</definedName>
    <definedName name="FREG1HG">#REF!</definedName>
    <definedName name="FREG2HG" localSheetId="0">#REF!</definedName>
    <definedName name="FREG2HG">#REF!</definedName>
    <definedName name="FREGADERO_DOBLE_ACERO_INOX" localSheetId="0">#REF!</definedName>
    <definedName name="FREGADERO_DOBLE_ACERO_INOX">#REF!</definedName>
    <definedName name="FREGADERO_DOBLE_ACERO_INOX_10" localSheetId="0">#REF!</definedName>
    <definedName name="FREGADERO_DOBLE_ACERO_INOX_10">#REF!</definedName>
    <definedName name="FREGADERO_DOBLE_ACERO_INOX_11" localSheetId="0">#REF!</definedName>
    <definedName name="FREGADERO_DOBLE_ACERO_INOX_11">#REF!</definedName>
    <definedName name="FREGADERO_DOBLE_ACERO_INOX_6" localSheetId="0">#REF!</definedName>
    <definedName name="FREGADERO_DOBLE_ACERO_INOX_6">#REF!</definedName>
    <definedName name="FREGADERO_DOBLE_ACERO_INOX_7" localSheetId="0">#REF!</definedName>
    <definedName name="FREGADERO_DOBLE_ACERO_INOX_7">#REF!</definedName>
    <definedName name="FREGADERO_DOBLE_ACERO_INOX_8" localSheetId="0">#REF!</definedName>
    <definedName name="FREGADERO_DOBLE_ACERO_INOX_8">#REF!</definedName>
    <definedName name="FREGADERO_DOBLE_ACERO_INOX_9" localSheetId="0">#REF!</definedName>
    <definedName name="FREGADERO_DOBLE_ACERO_INOX_9">#REF!</definedName>
    <definedName name="FREGADERO_SENCILLO_ACERO_INOX" localSheetId="0">#REF!</definedName>
    <definedName name="FREGADERO_SENCILLO_ACERO_INOX">#REF!</definedName>
    <definedName name="FREGADERO_SENCILLO_ACERO_INOX_10" localSheetId="0">#REF!</definedName>
    <definedName name="FREGADERO_SENCILLO_ACERO_INOX_10">#REF!</definedName>
    <definedName name="FREGADERO_SENCILLO_ACERO_INOX_11" localSheetId="0">#REF!</definedName>
    <definedName name="FREGADERO_SENCILLO_ACERO_INOX_11">#REF!</definedName>
    <definedName name="FREGADERO_SENCILLO_ACERO_INOX_6" localSheetId="0">#REF!</definedName>
    <definedName name="FREGADERO_SENCILLO_ACERO_INOX_6">#REF!</definedName>
    <definedName name="FREGADERO_SENCILLO_ACERO_INOX_7" localSheetId="0">#REF!</definedName>
    <definedName name="FREGADERO_SENCILLO_ACERO_INOX_7">#REF!</definedName>
    <definedName name="FREGADERO_SENCILLO_ACERO_INOX_8" localSheetId="0">#REF!</definedName>
    <definedName name="FREGADERO_SENCILLO_ACERO_INOX_8">#REF!</definedName>
    <definedName name="FREGADERO_SENCILLO_ACERO_INOX_9" localSheetId="0">#REF!</definedName>
    <definedName name="FREGADERO_SENCILLO_ACERO_INOX_9">#REF!</definedName>
    <definedName name="FREGDOBLE" localSheetId="0">[9]insumo!#REF!</definedName>
    <definedName name="FREGDOBLE">[9]insumo!#REF!</definedName>
    <definedName name="FREGRADERODOBLE">[9]insumo!$D$21</definedName>
    <definedName name="Fridel" localSheetId="0">#REF!</definedName>
    <definedName name="Fridel">#REF!</definedName>
    <definedName name="FSDFS">NA()</definedName>
    <definedName name="FSDFS_6" localSheetId="0">#REF!</definedName>
    <definedName name="FSDFS_6">#REF!</definedName>
    <definedName name="fuente.entrada">[31]Resumen!$D$21</definedName>
    <definedName name="FUNCION">[60]FUNCION!$C$16</definedName>
    <definedName name="FZ" localSheetId="0">#REF!</definedName>
    <definedName name="FZ">#REF!</definedName>
    <definedName name="g" localSheetId="0">#REF!</definedName>
    <definedName name="g">#REF!</definedName>
    <definedName name="GABCONINC01" localSheetId="0">#REF!</definedName>
    <definedName name="GABCONINC01">#REF!</definedName>
    <definedName name="Gabinete.pared.cocina.caoba" localSheetId="0">#REF!</definedName>
    <definedName name="Gabinete.pared.cocina.caoba">#REF!</definedName>
    <definedName name="Gabinete.piso.baño.caoba" localSheetId="0">#REF!</definedName>
    <definedName name="Gabinete.piso.baño.caoba">#REF!</definedName>
    <definedName name="Gabinete.piso.cocina.caoba" localSheetId="0">#REF!</definedName>
    <definedName name="Gabinete.piso.cocina.caoba">#REF!</definedName>
    <definedName name="gabinetesandiroba">[61]INSUMOS!$F$303</definedName>
    <definedName name="GABPARCA" localSheetId="0">#REF!</definedName>
    <definedName name="GABPARCA">#REF!</definedName>
    <definedName name="GABPARCAPLY" localSheetId="0">#REF!</definedName>
    <definedName name="GABPARCAPLY">#REF!</definedName>
    <definedName name="GABPARPI" localSheetId="0">#REF!</definedName>
    <definedName name="GABPARPI">#REF!</definedName>
    <definedName name="GABPARPIPLY" localSheetId="0">#REF!</definedName>
    <definedName name="GABPARPIPLY">#REF!</definedName>
    <definedName name="GABPISCA" localSheetId="0">#REF!</definedName>
    <definedName name="GABPISCA">#REF!</definedName>
    <definedName name="GABPISCAPLY" localSheetId="0">#REF!</definedName>
    <definedName name="GABPISCAPLY">#REF!</definedName>
    <definedName name="GABPISPI" localSheetId="0">#REF!</definedName>
    <definedName name="GABPISPI">#REF!</definedName>
    <definedName name="GABPISPIPLY" localSheetId="0">#REF!</definedName>
    <definedName name="GABPISPIPLY">#REF!</definedName>
    <definedName name="Garita" localSheetId="0">#REF!</definedName>
    <definedName name="Garita">#REF!</definedName>
    <definedName name="GAS_CIL" localSheetId="0">#REF!</definedName>
    <definedName name="GAS_CIL">#REF!</definedName>
    <definedName name="GAS_CIL_10" localSheetId="0">#REF!</definedName>
    <definedName name="GAS_CIL_10">#REF!</definedName>
    <definedName name="GAS_CIL_11" localSheetId="0">#REF!</definedName>
    <definedName name="GAS_CIL_11">#REF!</definedName>
    <definedName name="GAS_CIL_6" localSheetId="0">#REF!</definedName>
    <definedName name="GAS_CIL_6">#REF!</definedName>
    <definedName name="GAS_CIL_7" localSheetId="0">#REF!</definedName>
    <definedName name="GAS_CIL_7">#REF!</definedName>
    <definedName name="GAS_CIL_8" localSheetId="0">#REF!</definedName>
    <definedName name="GAS_CIL_8">#REF!</definedName>
    <definedName name="GAS_CIL_9" localSheetId="0">#REF!</definedName>
    <definedName name="GAS_CIL_9">#REF!</definedName>
    <definedName name="GASOI" localSheetId="0">[9]insumo!#REF!</definedName>
    <definedName name="GASOI">[9]insumo!#REF!</definedName>
    <definedName name="GASOIL" localSheetId="0">#REF!</definedName>
    <definedName name="GASOIL">#REF!</definedName>
    <definedName name="GASOIL_10" localSheetId="0">#REF!</definedName>
    <definedName name="GASOIL_10">#REF!</definedName>
    <definedName name="GASOIL_11" localSheetId="0">#REF!</definedName>
    <definedName name="GASOIL_11">#REF!</definedName>
    <definedName name="GASOIL_6" localSheetId="0">#REF!</definedName>
    <definedName name="GASOIL_6">#REF!</definedName>
    <definedName name="GASOIL_7" localSheetId="0">#REF!</definedName>
    <definedName name="GASOIL_7">#REF!</definedName>
    <definedName name="GASOIL_8" localSheetId="0">#REF!</definedName>
    <definedName name="GASOIL_8">#REF!</definedName>
    <definedName name="GASOIL_9" localSheetId="0">#REF!</definedName>
    <definedName name="GASOIL_9">#REF!</definedName>
    <definedName name="gasoil_reg">'[25]ANALISIS PLANTA'!$F$32</definedName>
    <definedName name="GASOLINA">[28]INS!$D$561</definedName>
    <definedName name="GASOLINA_6" localSheetId="0">#REF!</definedName>
    <definedName name="GASOLINA_6">#REF!</definedName>
    <definedName name="GASTOSGENERALES_3">"$#REF!.$#REF!$#REF!"</definedName>
    <definedName name="GASTOSGENERALESA_3">"$#REF!.$#REF!$#REF!"</definedName>
    <definedName name="gavi" localSheetId="0">#REF!</definedName>
    <definedName name="gavi">#REF!</definedName>
    <definedName name="gavii" localSheetId="0">#REF!</definedName>
    <definedName name="gavii">#REF!</definedName>
    <definedName name="gaviii" localSheetId="0">#REF!</definedName>
    <definedName name="gaviii">#REF!</definedName>
    <definedName name="gaviiii" localSheetId="0">#REF!</definedName>
    <definedName name="gaviiii">#REF!</definedName>
    <definedName name="GAVIONES" localSheetId="0">#REF!</definedName>
    <definedName name="GAVIONES">#REF!</definedName>
    <definedName name="GAVIONES_10" localSheetId="0">#REF!</definedName>
    <definedName name="GAVIONES_10">#REF!</definedName>
    <definedName name="GAVIONES_11" localSheetId="0">#REF!</definedName>
    <definedName name="GAVIONES_11">#REF!</definedName>
    <definedName name="GAVIONES_6" localSheetId="0">#REF!</definedName>
    <definedName name="GAVIONES_6">#REF!</definedName>
    <definedName name="GAVIONES_7" localSheetId="0">#REF!</definedName>
    <definedName name="GAVIONES_7">#REF!</definedName>
    <definedName name="GAVIONES_8" localSheetId="0">#REF!</definedName>
    <definedName name="GAVIONES_8">#REF!</definedName>
    <definedName name="GAVIONES_9" localSheetId="0">#REF!</definedName>
    <definedName name="GAVIONES_9">#REF!</definedName>
    <definedName name="GENERACION" localSheetId="0">#REF!</definedName>
    <definedName name="GENERACION">#REF!</definedName>
    <definedName name="GENERADOR_DIESEL_400KW" localSheetId="0">#REF!</definedName>
    <definedName name="GENERADOR_DIESEL_400KW">#REF!</definedName>
    <definedName name="GENERADOR_DIESEL_400KW_10" localSheetId="0">#REF!</definedName>
    <definedName name="GENERADOR_DIESEL_400KW_10">#REF!</definedName>
    <definedName name="GENERADOR_DIESEL_400KW_11" localSheetId="0">#REF!</definedName>
    <definedName name="GENERADOR_DIESEL_400KW_11">#REF!</definedName>
    <definedName name="GENERADOR_DIESEL_400KW_6" localSheetId="0">#REF!</definedName>
    <definedName name="GENERADOR_DIESEL_400KW_6">#REF!</definedName>
    <definedName name="GENERADOR_DIESEL_400KW_7" localSheetId="0">#REF!</definedName>
    <definedName name="GENERADOR_DIESEL_400KW_7">#REF!</definedName>
    <definedName name="GENERADOR_DIESEL_400KW_8" localSheetId="0">#REF!</definedName>
    <definedName name="GENERADOR_DIESEL_400KW_8">#REF!</definedName>
    <definedName name="GENERADOR_DIESEL_400KW_9" localSheetId="0">#REF!</definedName>
    <definedName name="GENERADOR_DIESEL_400KW_9">#REF!</definedName>
    <definedName name="GFGFF" localSheetId="0" hidden="1">#REF!</definedName>
    <definedName name="GFGFF" hidden="1">#REF!</definedName>
    <definedName name="GFSG" localSheetId="0" hidden="1">#REF!</definedName>
    <definedName name="GFSG" hidden="1">#REF!</definedName>
    <definedName name="GGG" localSheetId="0">#REF!</definedName>
    <definedName name="GGG">#REF!</definedName>
    <definedName name="glpintura">'[46]Analisis Unit. '!$F$49</definedName>
    <definedName name="Gotero.Colgante" localSheetId="0">#REF!</definedName>
    <definedName name="Gotero.Colgante">#REF!</definedName>
    <definedName name="GOTEROCOL" localSheetId="0">#REF!</definedName>
    <definedName name="GOTEROCOL">#REF!</definedName>
    <definedName name="GOTERORAN" localSheetId="0">#REF!</definedName>
    <definedName name="GOTERORAN">#REF!</definedName>
    <definedName name="GRADER12G">[27]EQUIPOS!$I$11</definedName>
    <definedName name="graderm" localSheetId="0">'[21]Listado Equipos a utilizar'!#REF!</definedName>
    <definedName name="graderm">'[21]Listado Equipos a utilizar'!#REF!</definedName>
    <definedName name="granito.Blaco.piso" localSheetId="0">#REF!</definedName>
    <definedName name="granito.Blaco.piso">#REF!</definedName>
    <definedName name="Granito.Blanco" localSheetId="0">#REF!</definedName>
    <definedName name="Granito.Blanco">#REF!</definedName>
    <definedName name="GRANITO_30x30" localSheetId="0">#REF!</definedName>
    <definedName name="GRANITO_30x30">#REF!</definedName>
    <definedName name="GRANITO_30x30_10" localSheetId="0">#REF!</definedName>
    <definedName name="GRANITO_30x30_10">#REF!</definedName>
    <definedName name="GRANITO_30x30_11" localSheetId="0">#REF!</definedName>
    <definedName name="GRANITO_30x30_11">#REF!</definedName>
    <definedName name="GRANITO_30x30_6" localSheetId="0">#REF!</definedName>
    <definedName name="GRANITO_30x30_6">#REF!</definedName>
    <definedName name="GRANITO_30x30_7" localSheetId="0">#REF!</definedName>
    <definedName name="GRANITO_30x30_7">#REF!</definedName>
    <definedName name="GRANITO_30x30_8" localSheetId="0">#REF!</definedName>
    <definedName name="GRANITO_30x30_8">#REF!</definedName>
    <definedName name="GRANITO_30x30_9" localSheetId="0">#REF!</definedName>
    <definedName name="GRANITO_30x30_9">#REF!</definedName>
    <definedName name="GRANITO_40x40" localSheetId="0">#REF!</definedName>
    <definedName name="GRANITO_40x40">#REF!</definedName>
    <definedName name="GRANITO_40x40_10" localSheetId="0">#REF!</definedName>
    <definedName name="GRANITO_40x40_10">#REF!</definedName>
    <definedName name="GRANITO_40x40_11" localSheetId="0">#REF!</definedName>
    <definedName name="GRANITO_40x40_11">#REF!</definedName>
    <definedName name="GRANITO_40x40_6" localSheetId="0">#REF!</definedName>
    <definedName name="GRANITO_40x40_6">#REF!</definedName>
    <definedName name="GRANITO_40x40_7" localSheetId="0">#REF!</definedName>
    <definedName name="GRANITO_40x40_7">#REF!</definedName>
    <definedName name="GRANITO_40x40_8" localSheetId="0">#REF!</definedName>
    <definedName name="GRANITO_40x40_8">#REF!</definedName>
    <definedName name="GRANITO_40x40_9" localSheetId="0">#REF!</definedName>
    <definedName name="GRANITO_40x40_9">#REF!</definedName>
    <definedName name="GRANITO_FONDO_BCO_30x30" localSheetId="0">#REF!</definedName>
    <definedName name="GRANITO_FONDO_BCO_30x30">#REF!</definedName>
    <definedName name="GRANITO_FONDO_BCO_30x30_10" localSheetId="0">#REF!</definedName>
    <definedName name="GRANITO_FONDO_BCO_30x30_10">#REF!</definedName>
    <definedName name="GRANITO_FONDO_BCO_30x30_11" localSheetId="0">#REF!</definedName>
    <definedName name="GRANITO_FONDO_BCO_30x30_11">#REF!</definedName>
    <definedName name="GRANITO_FONDO_BCO_30x30_6" localSheetId="0">#REF!</definedName>
    <definedName name="GRANITO_FONDO_BCO_30x30_6">#REF!</definedName>
    <definedName name="GRANITO_FONDO_BCO_30x30_7" localSheetId="0">#REF!</definedName>
    <definedName name="GRANITO_FONDO_BCO_30x30_7">#REF!</definedName>
    <definedName name="GRANITO_FONDO_BCO_30x30_8" localSheetId="0">#REF!</definedName>
    <definedName name="GRANITO_FONDO_BCO_30x30_8">#REF!</definedName>
    <definedName name="GRANITO_FONDO_BCO_30x30_9" localSheetId="0">#REF!</definedName>
    <definedName name="GRANITO_FONDO_BCO_30x30_9">#REF!</definedName>
    <definedName name="GRANITO_FONDO_GRIS" localSheetId="0">#REF!</definedName>
    <definedName name="GRANITO_FONDO_GRIS">#REF!</definedName>
    <definedName name="GRANITO_FONDO_GRIS_10" localSheetId="0">#REF!</definedName>
    <definedName name="GRANITO_FONDO_GRIS_10">#REF!</definedName>
    <definedName name="GRANITO_FONDO_GRIS_11" localSheetId="0">#REF!</definedName>
    <definedName name="GRANITO_FONDO_GRIS_11">#REF!</definedName>
    <definedName name="GRANITO_FONDO_GRIS_6" localSheetId="0">#REF!</definedName>
    <definedName name="GRANITO_FONDO_GRIS_6">#REF!</definedName>
    <definedName name="GRANITO_FONDO_GRIS_7" localSheetId="0">#REF!</definedName>
    <definedName name="GRANITO_FONDO_GRIS_7">#REF!</definedName>
    <definedName name="GRANITO_FONDO_GRIS_8" localSheetId="0">#REF!</definedName>
    <definedName name="GRANITO_FONDO_GRIS_8">#REF!</definedName>
    <definedName name="GRANITO_FONDO_GRIS_9" localSheetId="0">#REF!</definedName>
    <definedName name="GRANITO_FONDO_GRIS_9">#REF!</definedName>
    <definedName name="Granzote" localSheetId="0">#REF!</definedName>
    <definedName name="Granzote">#REF!</definedName>
    <definedName name="GRANZOTEF" localSheetId="0">#REF!</definedName>
    <definedName name="GRANZOTEF">#REF!</definedName>
    <definedName name="GRANZOTEG" localSheetId="0">#REF!</definedName>
    <definedName name="GRANZOTEG">#REF!</definedName>
    <definedName name="Grava" localSheetId="0">#REF!</definedName>
    <definedName name="Grava">#REF!</definedName>
    <definedName name="Grava_10" localSheetId="0">#REF!</definedName>
    <definedName name="Grava_10">#REF!</definedName>
    <definedName name="Grava_11" localSheetId="0">#REF!</definedName>
    <definedName name="Grava_11">#REF!</definedName>
    <definedName name="Grava_6" localSheetId="0">#REF!</definedName>
    <definedName name="Grava_6">#REF!</definedName>
    <definedName name="Grava_7" localSheetId="0">#REF!</definedName>
    <definedName name="Grava_7">#REF!</definedName>
    <definedName name="Grava_8" localSheetId="0">#REF!</definedName>
    <definedName name="Grava_8">#REF!</definedName>
    <definedName name="Grava_9" localSheetId="0">#REF!</definedName>
    <definedName name="Grava_9">#REF!</definedName>
    <definedName name="GRAVAL">[9]insumo!$D$22</definedName>
    <definedName name="Gravilla3.8" localSheetId="0">#REF!</definedName>
    <definedName name="Gravilla3.8">#REF!</definedName>
    <definedName name="GRUA" localSheetId="0">#REF!</definedName>
    <definedName name="GRUA">#REF!</definedName>
    <definedName name="GRUA_10" localSheetId="0">#REF!</definedName>
    <definedName name="GRUA_10">#REF!</definedName>
    <definedName name="GRUA_11" localSheetId="0">#REF!</definedName>
    <definedName name="GRUA_11">#REF!</definedName>
    <definedName name="GRUA_20" localSheetId="0">#REF!</definedName>
    <definedName name="GRUA_20">#REF!</definedName>
    <definedName name="GRUA_6" localSheetId="0">#REF!</definedName>
    <definedName name="GRUA_6">#REF!</definedName>
    <definedName name="GRUA_7" localSheetId="0">#REF!</definedName>
    <definedName name="GRUA_7">#REF!</definedName>
    <definedName name="GRUA_8" localSheetId="0">#REF!</definedName>
    <definedName name="GRUA_8">#REF!</definedName>
    <definedName name="GRUA_9" localSheetId="0">#REF!</definedName>
    <definedName name="GRUA_9">#REF!</definedName>
    <definedName name="Grúa_Manitowoc_2900_3">#N/A</definedName>
    <definedName name="GT" localSheetId="0">#REF!</definedName>
    <definedName name="GT">#REF!</definedName>
    <definedName name="H" localSheetId="0">[18]M.O.!#REF!</definedName>
    <definedName name="H">[18]M.O.!#REF!</definedName>
    <definedName name="HAANT4015124238" localSheetId="0">#REF!</definedName>
    <definedName name="HAANT4015124238">#REF!</definedName>
    <definedName name="HAANT4015180238" localSheetId="0">#REF!</definedName>
    <definedName name="HAANT4015180238">#REF!</definedName>
    <definedName name="HAANT4015210238" localSheetId="0">#REF!</definedName>
    <definedName name="HAANT4015210238">#REF!</definedName>
    <definedName name="HAANT4015240238" localSheetId="0">#REF!</definedName>
    <definedName name="HAANT4015240238">#REF!</definedName>
    <definedName name="HACHA" localSheetId="0">#REF!</definedName>
    <definedName name="HACHA">#REF!</definedName>
    <definedName name="HACHA_10" localSheetId="0">#REF!</definedName>
    <definedName name="HACHA_10">#REF!</definedName>
    <definedName name="HACHA_11" localSheetId="0">#REF!</definedName>
    <definedName name="HACHA_11">#REF!</definedName>
    <definedName name="HACHA_6" localSheetId="0">#REF!</definedName>
    <definedName name="HACHA_6">#REF!</definedName>
    <definedName name="HACHA_7" localSheetId="0">#REF!</definedName>
    <definedName name="HACHA_7">#REF!</definedName>
    <definedName name="HACHA_8" localSheetId="0">#REF!</definedName>
    <definedName name="HACHA_8">#REF!</definedName>
    <definedName name="HACHA_9" localSheetId="0">#REF!</definedName>
    <definedName name="HACHA_9">#REF!</definedName>
    <definedName name="HACOL20201244041238A20LIG" localSheetId="0">#REF!</definedName>
    <definedName name="HACOL20201244041238A20LIG">#REF!</definedName>
    <definedName name="HACOL20201244041238A20MANO" localSheetId="0">#REF!</definedName>
    <definedName name="HACOL20201244041238A20MANO">#REF!</definedName>
    <definedName name="HACOL20201244043814A20LIG" localSheetId="0">#REF!</definedName>
    <definedName name="HACOL20201244043814A20LIG">#REF!</definedName>
    <definedName name="HACOL20201244043814A20MANO" localSheetId="0">#REF!</definedName>
    <definedName name="HACOL20201244043814A20MANO">#REF!</definedName>
    <definedName name="HACOL2020180404122538A20" localSheetId="0">#REF!</definedName>
    <definedName name="HACOL2020180404122538A20">#REF!</definedName>
    <definedName name="HACOL20201804041238A20" localSheetId="0">#REF!</definedName>
    <definedName name="HACOL20201804041238A20">#REF!</definedName>
    <definedName name="HACOL2020180604122538A20" localSheetId="0">#REF!</definedName>
    <definedName name="HACOL2020180604122538A20">#REF!</definedName>
    <definedName name="HACOL20201806041238A20" localSheetId="0">#REF!</definedName>
    <definedName name="HACOL20201806041238A20">#REF!</definedName>
    <definedName name="HACOL20301244041238A20LIG" localSheetId="0">#REF!</definedName>
    <definedName name="HACOL20301244041238A20LIG">#REF!</definedName>
    <definedName name="HACOL20301244041238A20MANO" localSheetId="0">#REF!</definedName>
    <definedName name="HACOL20301244041238A20MANO">#REF!</definedName>
    <definedName name="HACOL2030180604122538A20" localSheetId="0">#REF!</definedName>
    <definedName name="HACOL2030180604122538A20">#REF!</definedName>
    <definedName name="HACOL20301806041238A20" localSheetId="0">#REF!</definedName>
    <definedName name="HACOL20301806041238A20">#REF!</definedName>
    <definedName name="HACOL30301244081238A20LIG" localSheetId="0">#REF!</definedName>
    <definedName name="HACOL30301244081238A20LIG">#REF!</definedName>
    <definedName name="HACOL30301244081238A20MANO" localSheetId="0">#REF!</definedName>
    <definedName name="HACOL30301244081238A20MANO">#REF!</definedName>
    <definedName name="HACOL3030180408122538A30" localSheetId="0">#REF!</definedName>
    <definedName name="HACOL3030180408122538A30">#REF!</definedName>
    <definedName name="HACOL3030180408122538A30PORT" localSheetId="0">#REF!</definedName>
    <definedName name="HACOL3030180408122538A30PORT">#REF!</definedName>
    <definedName name="HACOL30301804081238A30" localSheetId="0">#REF!</definedName>
    <definedName name="HACOL30301804081238A30">#REF!</definedName>
    <definedName name="HACOL30301804081238A30PORT" localSheetId="0">#REF!</definedName>
    <definedName name="HACOL30301804081238A30PORT">#REF!</definedName>
    <definedName name="HACOL3030180608122538A30" localSheetId="0">#REF!</definedName>
    <definedName name="HACOL3030180608122538A30">#REF!</definedName>
    <definedName name="HACOL3030180608122538A30PORT" localSheetId="0">#REF!</definedName>
    <definedName name="HACOL3030180608122538A30PORT">#REF!</definedName>
    <definedName name="HACOL30301806081238A30" localSheetId="0">#REF!</definedName>
    <definedName name="HACOL30301806081238A30">#REF!</definedName>
    <definedName name="HACOL30301806081238A30PORT" localSheetId="0">#REF!</definedName>
    <definedName name="HACOL30301806081238A30PORT">#REF!</definedName>
    <definedName name="HACOL30302104043438A30" localSheetId="0">#REF!</definedName>
    <definedName name="HACOL30302104043438A30">#REF!</definedName>
    <definedName name="HACOL30302104043438A30PORT" localSheetId="0">#REF!</definedName>
    <definedName name="HACOL30302104043438A30PORT">#REF!</definedName>
    <definedName name="HACOL30302106043438A30" localSheetId="0">#REF!</definedName>
    <definedName name="HACOL30302106043438A30">#REF!</definedName>
    <definedName name="HACOL30302106043438A30PORT" localSheetId="0">#REF!</definedName>
    <definedName name="HACOL30302106043438A30PORT">#REF!</definedName>
    <definedName name="HACOL30302404043438A30" localSheetId="0">#REF!</definedName>
    <definedName name="HACOL30302404043438A30">#REF!</definedName>
    <definedName name="HACOL30302404043438A30PORT" localSheetId="0">#REF!</definedName>
    <definedName name="HACOL30302404043438A30PORT">#REF!</definedName>
    <definedName name="HACOL30302406043438A30" localSheetId="0">#REF!</definedName>
    <definedName name="HACOL30302406043438A30">#REF!</definedName>
    <definedName name="HACOL30302406043438A30PORT" localSheetId="0">#REF!</definedName>
    <definedName name="HACOL30302406043438A30PORT">#REF!</definedName>
    <definedName name="HACOL30401244043438A30LIG" localSheetId="0">#REF!</definedName>
    <definedName name="HACOL30401244043438A30LIG">#REF!</definedName>
    <definedName name="HACOL30401244043438A30MANO" localSheetId="0">#REF!</definedName>
    <definedName name="HACOL30401244043438A30MANO">#REF!</definedName>
    <definedName name="HACOL30401804043438A30" localSheetId="0">#REF!</definedName>
    <definedName name="HACOL30401804043438A30">#REF!</definedName>
    <definedName name="HACOL30401804043438A30PORT" localSheetId="0">#REF!</definedName>
    <definedName name="HACOL30401804043438A30PORT">#REF!</definedName>
    <definedName name="HACOL30401806043438A30" localSheetId="0">#REF!</definedName>
    <definedName name="HACOL30401806043438A30">#REF!</definedName>
    <definedName name="HACOL30401806043438A30PORT" localSheetId="0">#REF!</definedName>
    <definedName name="HACOL30401806043438A30PORT">#REF!</definedName>
    <definedName name="HACOL30402104043438A30" localSheetId="0">#REF!</definedName>
    <definedName name="HACOL30402104043438A30">#REF!</definedName>
    <definedName name="HACOL30402104043438A30PORT" localSheetId="0">#REF!</definedName>
    <definedName name="HACOL30402104043438A30PORT">#REF!</definedName>
    <definedName name="HACOL30402106043438A30" localSheetId="0">#REF!</definedName>
    <definedName name="HACOL30402106043438A30">#REF!</definedName>
    <definedName name="HACOL30402106043438A30PORT" localSheetId="0">#REF!</definedName>
    <definedName name="HACOL30402106043438A30PORT">#REF!</definedName>
    <definedName name="HACOL30402404043438A30" localSheetId="0">#REF!</definedName>
    <definedName name="HACOL30402404043438A30">#REF!</definedName>
    <definedName name="HACOL30402404043438A30PORT" localSheetId="0">#REF!</definedName>
    <definedName name="HACOL30402404043438A30PORT">#REF!</definedName>
    <definedName name="HACOL30402406043438A30" localSheetId="0">#REF!</definedName>
    <definedName name="HACOL30402406043438A30">#REF!</definedName>
    <definedName name="HACOL30402406043438A30PORT" localSheetId="0">#REF!</definedName>
    <definedName name="HACOL30402406043438A30PORT">#REF!</definedName>
    <definedName name="HACOL40401244041243438A20LIG" localSheetId="0">#REF!</definedName>
    <definedName name="HACOL40401244041243438A20LIG">#REF!</definedName>
    <definedName name="HACOL40401244041243438A20MANO" localSheetId="0">#REF!</definedName>
    <definedName name="HACOL40401244041243438A20MANO">#REF!</definedName>
    <definedName name="HACOL4040180404124342538A20" localSheetId="0">#REF!</definedName>
    <definedName name="HACOL4040180404124342538A20">#REF!</definedName>
    <definedName name="HACOL4040180404124342538A20PORT" localSheetId="0">#REF!</definedName>
    <definedName name="HACOL4040180404124342538A20PORT">#REF!</definedName>
    <definedName name="HACOL40401804041243438A20" localSheetId="0">#REF!</definedName>
    <definedName name="HACOL40401804041243438A20">#REF!</definedName>
    <definedName name="HACOL40401804041243438A20PORT" localSheetId="0">#REF!</definedName>
    <definedName name="HACOL40401804041243438A20PORT">#REF!</definedName>
    <definedName name="HACOL4040180604124342538A30" localSheetId="0">#REF!</definedName>
    <definedName name="HACOL4040180604124342538A30">#REF!</definedName>
    <definedName name="HACOL4040180604124342538A30PORT" localSheetId="0">#REF!</definedName>
    <definedName name="HACOL4040180604124342538A30PORT">#REF!</definedName>
    <definedName name="HACOL40401806041243438A30" localSheetId="0">#REF!</definedName>
    <definedName name="HACOL40401806041243438A30">#REF!</definedName>
    <definedName name="HACOL40401806041243438A30PORT" localSheetId="0">#REF!</definedName>
    <definedName name="HACOL40401806041243438A30PORT">#REF!</definedName>
    <definedName name="HACOL4040210404122543438A20" localSheetId="0">#REF!</definedName>
    <definedName name="HACOL4040210404122543438A20">#REF!</definedName>
    <definedName name="HACOL4040210404122543438A20PORT" localSheetId="0">#REF!</definedName>
    <definedName name="HACOL4040210404122543438A20PORT">#REF!</definedName>
    <definedName name="HACOL40402104041243438A20" localSheetId="0">#REF!</definedName>
    <definedName name="HACOL40402104041243438A20">#REF!</definedName>
    <definedName name="HACOL40402104041243438A20PORT" localSheetId="0">#REF!</definedName>
    <definedName name="HACOL40402104041243438A20PORT">#REF!</definedName>
    <definedName name="HACOL4040210604122543438A30" localSheetId="0">#REF!</definedName>
    <definedName name="HACOL4040210604122543438A30">#REF!</definedName>
    <definedName name="HACOL4040210604122543438A30PORT" localSheetId="0">#REF!</definedName>
    <definedName name="HACOL4040210604122543438A30PORT">#REF!</definedName>
    <definedName name="HACOL40402106041243438A30" localSheetId="0">#REF!</definedName>
    <definedName name="HACOL40402106041243438A30">#REF!</definedName>
    <definedName name="HACOL40402106041243438A30PORT" localSheetId="0">#REF!</definedName>
    <definedName name="HACOL40402106041243438A30PORT">#REF!</definedName>
    <definedName name="HACOL4040240404122543438A20" localSheetId="0">#REF!</definedName>
    <definedName name="HACOL4040240404122543438A20">#REF!</definedName>
    <definedName name="HACOL4040240404122543438A20PORT" localSheetId="0">#REF!</definedName>
    <definedName name="HACOL4040240404122543438A20PORT">#REF!</definedName>
    <definedName name="HACOL40402404041243438A20" localSheetId="0">#REF!</definedName>
    <definedName name="HACOL40402404041243438A20">#REF!</definedName>
    <definedName name="HACOL40402404041243438A20PORT" localSheetId="0">#REF!</definedName>
    <definedName name="HACOL40402404041243438A20PORT">#REF!</definedName>
    <definedName name="HACOL4040240604122543438A30" localSheetId="0">#REF!</definedName>
    <definedName name="HACOL4040240604122543438A30">#REF!</definedName>
    <definedName name="HACOL4040240604122543438A30PORT" localSheetId="0">#REF!</definedName>
    <definedName name="HACOL4040240604122543438A30PORT">#REF!</definedName>
    <definedName name="HACOL40402406041243438A30" localSheetId="0">#REF!</definedName>
    <definedName name="HACOL40402406041243438A30">#REF!</definedName>
    <definedName name="HACOL40402406041243438A30PORT" localSheetId="0">#REF!</definedName>
    <definedName name="HACOL40402406041243438A30PORT">#REF!</definedName>
    <definedName name="HACOL5050124404344138A20LIG" localSheetId="0">#REF!</definedName>
    <definedName name="HACOL5050124404344138A20LIG">#REF!</definedName>
    <definedName name="HACOL5050124404344138A20MANO" localSheetId="0">#REF!</definedName>
    <definedName name="HACOL5050124404344138A20MANO">#REF!</definedName>
    <definedName name="HACOL5050180404344138A20" localSheetId="0">#REF!</definedName>
    <definedName name="HACOL5050180404344138A20">#REF!</definedName>
    <definedName name="HACOL5050180404344138A20PORT" localSheetId="0">#REF!</definedName>
    <definedName name="HACOL5050180404344138A20PORT">#REF!</definedName>
    <definedName name="HACOL5050180604344138A20" localSheetId="0">#REF!</definedName>
    <definedName name="HACOL5050180604344138A20">#REF!</definedName>
    <definedName name="HACOL5050180604344138A20PORT" localSheetId="0">#REF!</definedName>
    <definedName name="HACOL5050180604344138A20PORT">#REF!</definedName>
    <definedName name="HACOL5050210404344138A20" localSheetId="0">#REF!</definedName>
    <definedName name="HACOL5050210404344138A20">#REF!</definedName>
    <definedName name="HACOL5050210404344138A20PORT" localSheetId="0">#REF!</definedName>
    <definedName name="HACOL5050210404344138A20PORT">#REF!</definedName>
    <definedName name="HACOL5050210604344138A20" localSheetId="0">#REF!</definedName>
    <definedName name="HACOL5050210604344138A20">#REF!</definedName>
    <definedName name="HACOL5050210604344138A20PORT" localSheetId="0">#REF!</definedName>
    <definedName name="HACOL5050210604344138A20PORT">#REF!</definedName>
    <definedName name="HACOL5050240404344138A20" localSheetId="0">#REF!</definedName>
    <definedName name="HACOL5050240404344138A20">#REF!</definedName>
    <definedName name="HACOL5050240404344138A20PORT" localSheetId="0">#REF!</definedName>
    <definedName name="HACOL5050240404344138A20PORT">#REF!</definedName>
    <definedName name="HACOL5050240604344138A20" localSheetId="0">#REF!</definedName>
    <definedName name="HACOL5050240604344138A20">#REF!</definedName>
    <definedName name="HACOL5050240604344138A20PORT" localSheetId="0">#REF!</definedName>
    <definedName name="HACOL5050240604344138A20PORT">#REF!</definedName>
    <definedName name="HACOL60601244012138A20LIG" localSheetId="0">#REF!</definedName>
    <definedName name="HACOL60601244012138A20LIG">#REF!</definedName>
    <definedName name="HACOL60601244012138A20MANO" localSheetId="0">#REF!</definedName>
    <definedName name="HACOL60601244012138A20MANO">#REF!</definedName>
    <definedName name="HACOL60601804012138A20" localSheetId="0">#REF!</definedName>
    <definedName name="HACOL60601804012138A20">#REF!</definedName>
    <definedName name="HACOL60601804012138A30PORT" localSheetId="0">#REF!</definedName>
    <definedName name="HACOL60601804012138A30PORT">#REF!</definedName>
    <definedName name="HACOL60601806012138A30" localSheetId="0">#REF!</definedName>
    <definedName name="HACOL60601806012138A30">#REF!</definedName>
    <definedName name="HACOL60601806012138A30PORT" localSheetId="0">#REF!</definedName>
    <definedName name="HACOL60601806012138A30PORT">#REF!</definedName>
    <definedName name="HACOL60602104012138A20" localSheetId="0">#REF!</definedName>
    <definedName name="HACOL60602104012138A20">#REF!</definedName>
    <definedName name="HACOL60602104012138A30PORT" localSheetId="0">#REF!</definedName>
    <definedName name="HACOL60602104012138A30PORT">#REF!</definedName>
    <definedName name="HACOL60602106012138A30" localSheetId="0">#REF!</definedName>
    <definedName name="HACOL60602106012138A30">#REF!</definedName>
    <definedName name="HACOL60602106012138A30PORT" localSheetId="0">#REF!</definedName>
    <definedName name="HACOL60602106012138A30PORT">#REF!</definedName>
    <definedName name="HACOL60602404012138A20" localSheetId="0">#REF!</definedName>
    <definedName name="HACOL60602404012138A20">#REF!</definedName>
    <definedName name="HACOL60602404012138A20PORT" localSheetId="0">#REF!</definedName>
    <definedName name="HACOL60602404012138A20PORT">#REF!</definedName>
    <definedName name="HACOL60602406012138A20" localSheetId="0">#REF!</definedName>
    <definedName name="HACOL60602406012138A20">#REF!</definedName>
    <definedName name="HACOL60602406012138A20PORT" localSheetId="0">#REF!</definedName>
    <definedName name="HACOL60602406012138A20PORT">#REF!</definedName>
    <definedName name="HACOLA15201244043814A20LIG" localSheetId="0">#REF!</definedName>
    <definedName name="HACOLA15201244043814A20LIG">#REF!</definedName>
    <definedName name="HACOLA15201244043814A20MANO" localSheetId="0">#REF!</definedName>
    <definedName name="HACOLA15201244043814A20MANO">#REF!</definedName>
    <definedName name="HACOLA15201244043838A20LIG" localSheetId="0">#REF!</definedName>
    <definedName name="HACOLA15201244043838A20LIG">#REF!</definedName>
    <definedName name="HACOLA15201244043838A20MANO" localSheetId="0">#REF!</definedName>
    <definedName name="HACOLA15201244043838A20MANO">#REF!</definedName>
    <definedName name="HACOLA20201244043814A20LIG" localSheetId="0">#REF!</definedName>
    <definedName name="HACOLA20201244043814A20LIG">#REF!</definedName>
    <definedName name="HACOLA20201244043814A20MANO" localSheetId="0">#REF!</definedName>
    <definedName name="HACOLA20201244043814A20MANO">#REF!</definedName>
    <definedName name="HADIN10201244023821214A20LIG" localSheetId="0">#REF!</definedName>
    <definedName name="HADIN10201244023821214A20LIG">#REF!</definedName>
    <definedName name="HADIN10201244023821214A20MANO" localSheetId="0">#REF!</definedName>
    <definedName name="HADIN10201244023821214A20MANO">#REF!</definedName>
    <definedName name="HADIN10201804023821214A20" localSheetId="0">#REF!</definedName>
    <definedName name="HADIN10201804023821214A20">#REF!</definedName>
    <definedName name="HADIN15201244023831214A20LIG" localSheetId="0">#REF!</definedName>
    <definedName name="HADIN15201244023831214A20LIG">#REF!</definedName>
    <definedName name="HADIN15201244023831214A20MANO" localSheetId="0">#REF!</definedName>
    <definedName name="HADIN15201244023831214A20MANO">#REF!</definedName>
    <definedName name="HADIN15201244023831238A20LIG" localSheetId="0">#REF!</definedName>
    <definedName name="HADIN15201244023831238A20LIG">#REF!</definedName>
    <definedName name="HADIN15201244023831238A20MANO" localSheetId="0">#REF!</definedName>
    <definedName name="HADIN15201244023831238A20MANO">#REF!</definedName>
    <definedName name="HADIN15201804023831214A20" localSheetId="0">#REF!</definedName>
    <definedName name="HADIN15201804023831214A20">#REF!</definedName>
    <definedName name="HADIN20201244023831238A20LIG" localSheetId="0">#REF!</definedName>
    <definedName name="HADIN20201244023831238A20LIG">#REF!</definedName>
    <definedName name="HADIN20201244023831238A20MANO" localSheetId="0">#REF!</definedName>
    <definedName name="HADIN20201244023831238A20MANO">#REF!</definedName>
    <definedName name="HADIN20201804023831238A20" localSheetId="0">#REF!</definedName>
    <definedName name="HADIN20201804023831238A20">#REF!</definedName>
    <definedName name="hai" localSheetId="0">#REF!</definedName>
    <definedName name="hai">#REF!</definedName>
    <definedName name="haii" localSheetId="0">#REF!</definedName>
    <definedName name="haii">#REF!</definedName>
    <definedName name="haiii" localSheetId="0">#REF!</definedName>
    <definedName name="haiii">#REF!</definedName>
    <definedName name="haiiii" localSheetId="0">#REF!</definedName>
    <definedName name="haiiii">#REF!</definedName>
    <definedName name="HALOS10124403825A25LIGW" localSheetId="0">#REF!</definedName>
    <definedName name="HALOS10124403825A25LIGW">#REF!</definedName>
    <definedName name="HALOS101244038A25LIGW" localSheetId="0">#REF!</definedName>
    <definedName name="HALOS101244038A25LIGW">#REF!</definedName>
    <definedName name="HALOS10124603825A25LIGW" localSheetId="0">#REF!</definedName>
    <definedName name="HALOS10124603825A25LIGW">#REF!</definedName>
    <definedName name="HALOS101246038A25LIGW" localSheetId="0">#REF!</definedName>
    <definedName name="HALOS101246038A25LIGW">#REF!</definedName>
    <definedName name="HALOS10180403825A25" localSheetId="0">#REF!</definedName>
    <definedName name="HALOS10180403825A25">#REF!</definedName>
    <definedName name="HALOS101804038A25" localSheetId="0">#REF!</definedName>
    <definedName name="HALOS101804038A25">#REF!</definedName>
    <definedName name="HALOS10180603825A25" localSheetId="0">#REF!</definedName>
    <definedName name="HALOS10180603825A25">#REF!</definedName>
    <definedName name="HALOS101806038A25" localSheetId="0">#REF!</definedName>
    <definedName name="HALOS101806038A25">#REF!</definedName>
    <definedName name="HALOS12124403825A25LIGW" localSheetId="0">#REF!</definedName>
    <definedName name="HALOS12124403825A25LIGW">#REF!</definedName>
    <definedName name="HALOS121244038A25LIGW" localSheetId="0">#REF!</definedName>
    <definedName name="HALOS121244038A25LIGW">#REF!</definedName>
    <definedName name="HALOS12124603825A25LIGW" localSheetId="0">#REF!</definedName>
    <definedName name="HALOS12124603825A25LIGW">#REF!</definedName>
    <definedName name="HALOS121246038A25LIGW" localSheetId="0">#REF!</definedName>
    <definedName name="HALOS121246038A25LIGW">#REF!</definedName>
    <definedName name="HALOS12180403825A25" localSheetId="0">#REF!</definedName>
    <definedName name="HALOS12180403825A25">#REF!</definedName>
    <definedName name="HALOS121804038A25" localSheetId="0">#REF!</definedName>
    <definedName name="HALOS121804038A25">#REF!</definedName>
    <definedName name="HALOS12180603825A25" localSheetId="0">#REF!</definedName>
    <definedName name="HALOS12180603825A25">#REF!</definedName>
    <definedName name="HALOS121806038A25" localSheetId="0">#REF!</definedName>
    <definedName name="HALOS121806038A25">#REF!</definedName>
    <definedName name="HAMUR15180403825A20X202CAR" localSheetId="0">#REF!</definedName>
    <definedName name="HAMUR15180403825A20X202CAR">#REF!</definedName>
    <definedName name="HAMUR151804038A20X202CAR" localSheetId="0">#REF!</definedName>
    <definedName name="HAMUR151804038A20X202CAR">#REF!</definedName>
    <definedName name="HAMUR15180603825A20X202CAR" localSheetId="0">#REF!</definedName>
    <definedName name="HAMUR15180603825A20X202CAR">#REF!</definedName>
    <definedName name="HAMUR151806038A20X202CAR" localSheetId="0">#REF!</definedName>
    <definedName name="HAMUR151806038A20X202CAR">#REF!</definedName>
    <definedName name="HAMUR15210403825A20X202CAR" localSheetId="0">#REF!</definedName>
    <definedName name="HAMUR15210403825A20X202CAR">#REF!</definedName>
    <definedName name="HAMUR152104038A20X202CAR" localSheetId="0">#REF!</definedName>
    <definedName name="HAMUR152104038A20X202CAR">#REF!</definedName>
    <definedName name="HAMUR15210603825A20X202CAR" localSheetId="0">#REF!</definedName>
    <definedName name="HAMUR15210603825A20X202CAR">#REF!</definedName>
    <definedName name="HAMUR152106038A20X202CAR" localSheetId="0">#REF!</definedName>
    <definedName name="HAMUR152106038A20X202CAR">#REF!</definedName>
    <definedName name="HAMUR15240403825A20X202CAR" localSheetId="0">#REF!</definedName>
    <definedName name="HAMUR15240403825A20X202CAR">#REF!</definedName>
    <definedName name="HAMUR152404038A20X202CAR" localSheetId="0">#REF!</definedName>
    <definedName name="HAMUR152404038A20X202CAR">#REF!</definedName>
    <definedName name="HAMUR15240603825A20X202CAR" localSheetId="0">#REF!</definedName>
    <definedName name="HAMUR15240603825A20X202CAR">#REF!</definedName>
    <definedName name="HAMUR152406038A20X202CAR" localSheetId="0">#REF!</definedName>
    <definedName name="HAMUR152406038A20X202CAR">#REF!</definedName>
    <definedName name="HAMUR20180403825A20X202CAR" localSheetId="0">#REF!</definedName>
    <definedName name="HAMUR20180403825A20X202CAR">#REF!</definedName>
    <definedName name="HAMUR201804038A20X202CAR" localSheetId="0">#REF!</definedName>
    <definedName name="HAMUR201804038A20X202CAR">#REF!</definedName>
    <definedName name="HAMUR20180603825A20X202CAR" localSheetId="0">#REF!</definedName>
    <definedName name="HAMUR20180603825A20X202CAR">#REF!</definedName>
    <definedName name="HAMUR201806038A20X202CAR" localSheetId="0">#REF!</definedName>
    <definedName name="HAMUR201806038A20X202CAR">#REF!</definedName>
    <definedName name="HAMUR20210401225A10X102CAR" localSheetId="0">#REF!</definedName>
    <definedName name="HAMUR20210401225A10X102CAR">#REF!</definedName>
    <definedName name="HAMUR20210401225A20X202CAR" localSheetId="0">#REF!</definedName>
    <definedName name="HAMUR20210401225A20X202CAR">#REF!</definedName>
    <definedName name="HAMUR202104012A10X102CAR" localSheetId="0">#REF!</definedName>
    <definedName name="HAMUR202104012A10X102CAR">#REF!</definedName>
    <definedName name="HAMUR202104012A20X202CAR" localSheetId="0">#REF!</definedName>
    <definedName name="HAMUR202104012A20X202CAR">#REF!</definedName>
    <definedName name="HAMUR20210403825A20X202CAR" localSheetId="0">#REF!</definedName>
    <definedName name="HAMUR20210403825A20X202CAR">#REF!</definedName>
    <definedName name="HAMUR202104038A20X202CAR" localSheetId="0">#REF!</definedName>
    <definedName name="HAMUR202104038A20X202CAR">#REF!</definedName>
    <definedName name="HAMUR20210601225A10X102CAR" localSheetId="0">#REF!</definedName>
    <definedName name="HAMUR20210601225A10X102CAR">#REF!</definedName>
    <definedName name="HAMUR20210601225A20X202CAR" localSheetId="0">#REF!</definedName>
    <definedName name="HAMUR20210601225A20X202CAR">#REF!</definedName>
    <definedName name="HAMUR202106012A10X102CAR" localSheetId="0">#REF!</definedName>
    <definedName name="HAMUR202106012A10X102CAR">#REF!</definedName>
    <definedName name="HAMUR202106012A20X202CAR" localSheetId="0">#REF!</definedName>
    <definedName name="HAMUR202106012A20X202CAR">#REF!</definedName>
    <definedName name="HAMUR20210603825A20X202CAR" localSheetId="0">#REF!</definedName>
    <definedName name="HAMUR20210603825A20X202CAR">#REF!</definedName>
    <definedName name="HAMUR202106038A20X202CAR" localSheetId="0">#REF!</definedName>
    <definedName name="HAMUR202106038A20X202CAR">#REF!</definedName>
    <definedName name="HAMUR20240401225A10X102CAR" localSheetId="0">#REF!</definedName>
    <definedName name="HAMUR20240401225A10X102CAR">#REF!</definedName>
    <definedName name="HAMUR20240401225A20X202CAR" localSheetId="0">#REF!</definedName>
    <definedName name="HAMUR20240401225A20X202CAR">#REF!</definedName>
    <definedName name="HAMUR202404012A10X102CAR" localSheetId="0">#REF!</definedName>
    <definedName name="HAMUR202404012A10X102CAR">#REF!</definedName>
    <definedName name="HAMUR202404012A20X202CAR" localSheetId="0">#REF!</definedName>
    <definedName name="HAMUR202404012A20X202CAR">#REF!</definedName>
    <definedName name="HAMUR20240601225A10X102CAR" localSheetId="0">#REF!</definedName>
    <definedName name="HAMUR20240601225A10X102CAR">#REF!</definedName>
    <definedName name="HAMUR20240601225A20X202CAR" localSheetId="0">#REF!</definedName>
    <definedName name="HAMUR20240601225A20X202CAR">#REF!</definedName>
    <definedName name="HAMUR202406012A10X102CAR" localSheetId="0">#REF!</definedName>
    <definedName name="HAMUR202406012A10X102CAR">#REF!</definedName>
    <definedName name="HAMUR202406012A20X202CAR" localSheetId="0">#REF!</definedName>
    <definedName name="HAMUR202406012A20X202CAR">#REF!</definedName>
    <definedName name="HAPISO38A20AD124ESP10" localSheetId="0">#REF!</definedName>
    <definedName name="HAPISO38A20AD124ESP10">#REF!</definedName>
    <definedName name="HAPISO38A20AD124ESP12" localSheetId="0">#REF!</definedName>
    <definedName name="HAPISO38A20AD124ESP12">#REF!</definedName>
    <definedName name="HAPISO38A20AD124ESP15" localSheetId="0">#REF!</definedName>
    <definedName name="HAPISO38A20AD124ESP15">#REF!</definedName>
    <definedName name="HAPISO38A20AD124ESP20" localSheetId="0">#REF!</definedName>
    <definedName name="HAPISO38A20AD124ESP20">#REF!</definedName>
    <definedName name="HAPISO38A20AD140ESP10" localSheetId="0">#REF!</definedName>
    <definedName name="HAPISO38A20AD140ESP10">#REF!</definedName>
    <definedName name="HAPISO38A20AD140ESP12" localSheetId="0">#REF!</definedName>
    <definedName name="HAPISO38A20AD140ESP12">#REF!</definedName>
    <definedName name="HAPISO38A20AD140ESP15" localSheetId="0">#REF!</definedName>
    <definedName name="HAPISO38A20AD140ESP15">#REF!</definedName>
    <definedName name="HAPISO38A20AD140ESP20" localSheetId="0">#REF!</definedName>
    <definedName name="HAPISO38A20AD140ESP20">#REF!</definedName>
    <definedName name="HAPISO38A20AD180ESP10" localSheetId="0">#REF!</definedName>
    <definedName name="HAPISO38A20AD180ESP10">#REF!</definedName>
    <definedName name="HAPISO38A20AD180ESP12" localSheetId="0">#REF!</definedName>
    <definedName name="HAPISO38A20AD180ESP12">#REF!</definedName>
    <definedName name="HAPISO38A20AD180ESP15" localSheetId="0">#REF!</definedName>
    <definedName name="HAPISO38A20AD180ESP15">#REF!</definedName>
    <definedName name="HAPISO38A20AD180ESP20" localSheetId="0">#REF!</definedName>
    <definedName name="HAPISO38A20AD180ESP20">#REF!</definedName>
    <definedName name="HAPISO38A20AD210ESP10" localSheetId="0">#REF!</definedName>
    <definedName name="HAPISO38A20AD210ESP10">#REF!</definedName>
    <definedName name="HAPISO38A20AD210ESP12" localSheetId="0">#REF!</definedName>
    <definedName name="HAPISO38A20AD210ESP12">#REF!</definedName>
    <definedName name="HAPISO38A20AD210ESP15" localSheetId="0">#REF!</definedName>
    <definedName name="HAPISO38A20AD210ESP15">#REF!</definedName>
    <definedName name="HAPISO38A20AD210ESP20" localSheetId="0">#REF!</definedName>
    <definedName name="HAPISO38A20AD210ESP20">#REF!</definedName>
    <definedName name="HARAMPA12124401225A2038A20LIGWIN" localSheetId="0">#REF!</definedName>
    <definedName name="HARAMPA12124401225A2038A20LIGWIN">#REF!</definedName>
    <definedName name="HARAMPA12124401225A2038A20MANO" localSheetId="0">#REF!</definedName>
    <definedName name="HARAMPA12124401225A2038A20MANO">#REF!</definedName>
    <definedName name="HARAMPA121244012A2038A20LIGWIN" localSheetId="0">#REF!</definedName>
    <definedName name="HARAMPA121244012A2038A20LIGWIN">#REF!</definedName>
    <definedName name="HARAMPA121244012A2038A20MANO" localSheetId="0">#REF!</definedName>
    <definedName name="HARAMPA121244012A2038A20MANO">#REF!</definedName>
    <definedName name="HARAMPA12124601225A2038A20LIGWIN" localSheetId="0">#REF!</definedName>
    <definedName name="HARAMPA12124601225A2038A20LIGWIN">#REF!</definedName>
    <definedName name="HARAMPA12124601225A2038A20MANO" localSheetId="0">#REF!</definedName>
    <definedName name="HARAMPA12124601225A2038A20MANO">#REF!</definedName>
    <definedName name="HARAMPA121246012A2038A20LIGWIN" localSheetId="0">#REF!</definedName>
    <definedName name="HARAMPA121246012A2038A20LIGWIN">#REF!</definedName>
    <definedName name="HARAMPA121246012A2038A20MANO" localSheetId="0">#REF!</definedName>
    <definedName name="HARAMPA121246012A2038A20MANO">#REF!</definedName>
    <definedName name="HARAMPA12180401225A2038A20" localSheetId="0">#REF!</definedName>
    <definedName name="HARAMPA12180401225A2038A20">#REF!</definedName>
    <definedName name="HARAMPA121804012A2038A20" localSheetId="0">#REF!</definedName>
    <definedName name="HARAMPA121804012A2038A20">#REF!</definedName>
    <definedName name="HARAMPA12180601225A2038A20" localSheetId="0">#REF!</definedName>
    <definedName name="HARAMPA12180601225A2038A20">#REF!</definedName>
    <definedName name="HARAMPA121806012A2038A20" localSheetId="0">#REF!</definedName>
    <definedName name="HARAMPA121806012A2038A20">#REF!</definedName>
    <definedName name="HARAMPA12210401225A2038A20" localSheetId="0">#REF!</definedName>
    <definedName name="HARAMPA12210401225A2038A20">#REF!</definedName>
    <definedName name="HARAMPA122104012A2038A20" localSheetId="0">#REF!</definedName>
    <definedName name="HARAMPA122104012A2038A20">#REF!</definedName>
    <definedName name="HARAMPA12210601225A2038A20" localSheetId="0">#REF!</definedName>
    <definedName name="HARAMPA12210601225A2038A20">#REF!</definedName>
    <definedName name="HARAMPA122106012A2038A20" localSheetId="0">#REF!</definedName>
    <definedName name="HARAMPA122106012A2038A20">#REF!</definedName>
    <definedName name="HARAMPA12240401225A2038A20" localSheetId="0">#REF!</definedName>
    <definedName name="HARAMPA12240401225A2038A20">#REF!</definedName>
    <definedName name="HARAMPA122404012A2038A20" localSheetId="0">#REF!</definedName>
    <definedName name="HARAMPA122404012A2038A20">#REF!</definedName>
    <definedName name="HARAMPA12240601225A2038A20" localSheetId="0">#REF!</definedName>
    <definedName name="HARAMPA12240601225A2038A20">#REF!</definedName>
    <definedName name="HARAMPA122406012A2038A20" localSheetId="0">#REF!</definedName>
    <definedName name="HARAMPA122406012A2038A20">#REF!</definedName>
    <definedName name="HAVA15201244043814A20LIG" localSheetId="0">#REF!</definedName>
    <definedName name="HAVA15201244043814A20LIG">#REF!</definedName>
    <definedName name="HAVA15201244043814A20MANO" localSheetId="0">#REF!</definedName>
    <definedName name="HAVA15201244043814A20MANO">#REF!</definedName>
    <definedName name="HAVA20201244043838A20LIG" localSheetId="0">#REF!</definedName>
    <definedName name="HAVA20201244043838A20LIG">#REF!</definedName>
    <definedName name="HAVA20201244043838A20MANO" localSheetId="0">#REF!</definedName>
    <definedName name="HAVA20201244043838A20MANO">#REF!</definedName>
    <definedName name="HAVIGA20401244033423838A20LIGWIN" localSheetId="0">#REF!</definedName>
    <definedName name="HAVIGA20401244033423838A20LIGWIN">#REF!</definedName>
    <definedName name="HAVIGA20401246033423838A20LIGWIN" localSheetId="0">#REF!</definedName>
    <definedName name="HAVIGA20401246033423838A20LIGWIN">#REF!</definedName>
    <definedName name="HAVIGA20401804033423838A20" localSheetId="0">#REF!</definedName>
    <definedName name="HAVIGA20401804033423838A20">#REF!</definedName>
    <definedName name="HAVIGA20401804033423838A20POR" localSheetId="0">#REF!</definedName>
    <definedName name="HAVIGA20401804033423838A20POR">#REF!</definedName>
    <definedName name="HAVIGA20401806033423838A20" localSheetId="0">#REF!</definedName>
    <definedName name="HAVIGA20401806033423838A20">#REF!</definedName>
    <definedName name="HAVIGA20401806033423838A20POR" localSheetId="0">#REF!</definedName>
    <definedName name="HAVIGA20401806033423838A20POR">#REF!</definedName>
    <definedName name="HAVIGA20402104033423838A20" localSheetId="0">#REF!</definedName>
    <definedName name="HAVIGA20402104033423838A20">#REF!</definedName>
    <definedName name="HAVIGA20402104033423838A20POR" localSheetId="0">#REF!</definedName>
    <definedName name="HAVIGA20402104033423838A20POR">#REF!</definedName>
    <definedName name="HAVIGA20402106033423838A20" localSheetId="0">#REF!</definedName>
    <definedName name="HAVIGA20402106033423838A20">#REF!</definedName>
    <definedName name="HAVIGA20402106033423838A20POR" localSheetId="0">#REF!</definedName>
    <definedName name="HAVIGA20402106033423838A20POR">#REF!</definedName>
    <definedName name="HAVIGA20402404033423838A20" localSheetId="0">#REF!</definedName>
    <definedName name="HAVIGA20402404033423838A20">#REF!</definedName>
    <definedName name="HAVIGA20402404033423838A20POR" localSheetId="0">#REF!</definedName>
    <definedName name="HAVIGA20402404033423838A20POR">#REF!</definedName>
    <definedName name="HAVIGA20402406033423838A20" localSheetId="0">#REF!</definedName>
    <definedName name="HAVIGA20402406033423838A20">#REF!</definedName>
    <definedName name="HAVIGA20402406033423838A20POR" localSheetId="0">#REF!</definedName>
    <definedName name="HAVIGA20402406033423838A20POR">#REF!</definedName>
    <definedName name="HAVIGA25501244043423838A25LIGWIN" localSheetId="0">#REF!</definedName>
    <definedName name="HAVIGA25501244043423838A25LIGWIN">#REF!</definedName>
    <definedName name="HAVIGA25501246043423838A25LIGWIN" localSheetId="0">#REF!</definedName>
    <definedName name="HAVIGA25501246043423838A25LIGWIN">#REF!</definedName>
    <definedName name="HAVIGA25501804043423838A25" localSheetId="0">#REF!</definedName>
    <definedName name="HAVIGA25501804043423838A25">#REF!</definedName>
    <definedName name="HAVIGA25501804043423838A25POR" localSheetId="0">#REF!</definedName>
    <definedName name="HAVIGA25501804043423838A25POR">#REF!</definedName>
    <definedName name="HAVIGA25501806043423838A25" localSheetId="0">#REF!</definedName>
    <definedName name="HAVIGA25501806043423838A25">#REF!</definedName>
    <definedName name="HAVIGA25501806043423838A25POR" localSheetId="0">#REF!</definedName>
    <definedName name="HAVIGA25501806043423838A25POR">#REF!</definedName>
    <definedName name="HAVIGA25502104043423838A25" localSheetId="0">#REF!</definedName>
    <definedName name="HAVIGA25502104043423838A25">#REF!</definedName>
    <definedName name="HAVIGA25502104043423838A25POR" localSheetId="0">#REF!</definedName>
    <definedName name="HAVIGA25502104043423838A25POR">#REF!</definedName>
    <definedName name="HAVIGA25502106043423838A25" localSheetId="0">#REF!</definedName>
    <definedName name="HAVIGA25502106043423838A25">#REF!</definedName>
    <definedName name="HAVIGA25502106043423838A25POR" localSheetId="0">#REF!</definedName>
    <definedName name="HAVIGA25502106043423838A25POR">#REF!</definedName>
    <definedName name="HAVIGA25502404043423838A25" localSheetId="0">#REF!</definedName>
    <definedName name="HAVIGA25502404043423838A25">#REF!</definedName>
    <definedName name="HAVIGA25502404043423838A25POR" localSheetId="0">#REF!</definedName>
    <definedName name="HAVIGA25502404043423838A25POR">#REF!</definedName>
    <definedName name="HAVIGA25502406043423838A25" localSheetId="0">#REF!</definedName>
    <definedName name="HAVIGA25502406043423838A25">#REF!</definedName>
    <definedName name="HAVIGA25502406043423838A25POR" localSheetId="0">#REF!</definedName>
    <definedName name="HAVIGA25502406043423838A25POR">#REF!</definedName>
    <definedName name="HAVIGA3060124404123838A25LIGWIN" localSheetId="0">#REF!</definedName>
    <definedName name="HAVIGA3060124404123838A25LIGWIN">#REF!</definedName>
    <definedName name="HAVIGA3060124604123838A25LIGWIN" localSheetId="0">#REF!</definedName>
    <definedName name="HAVIGA3060124604123838A25LIGWIN">#REF!</definedName>
    <definedName name="HAVIGA3060180404123838A25" localSheetId="0">#REF!</definedName>
    <definedName name="HAVIGA3060180404123838A25">#REF!</definedName>
    <definedName name="HAVIGA3060180404123838A25POR" localSheetId="0">#REF!</definedName>
    <definedName name="HAVIGA3060180404123838A25POR">#REF!</definedName>
    <definedName name="HAVIGA3060180604123838A25" localSheetId="0">#REF!</definedName>
    <definedName name="HAVIGA3060180604123838A25">#REF!</definedName>
    <definedName name="HAVIGA3060180604123838A25POR" localSheetId="0">#REF!</definedName>
    <definedName name="HAVIGA3060180604123838A25POR">#REF!</definedName>
    <definedName name="HAVIGA3060210404123838A25" localSheetId="0">#REF!</definedName>
    <definedName name="HAVIGA3060210404123838A25">#REF!</definedName>
    <definedName name="HAVIGA3060210404123838A25POR" localSheetId="0">#REF!</definedName>
    <definedName name="HAVIGA3060210404123838A25POR">#REF!</definedName>
    <definedName name="HAVIGA3060210604123838A25" localSheetId="0">#REF!</definedName>
    <definedName name="HAVIGA3060210604123838A25">#REF!</definedName>
    <definedName name="HAVIGA3060210604123838A25POR" localSheetId="0">#REF!</definedName>
    <definedName name="HAVIGA3060210604123838A25POR">#REF!</definedName>
    <definedName name="HAVIGA3060240404123838A25" localSheetId="0">#REF!</definedName>
    <definedName name="HAVIGA3060240404123838A25">#REF!</definedName>
    <definedName name="HAVIGA3060240404123838A25POR" localSheetId="0">#REF!</definedName>
    <definedName name="HAVIGA3060240404123838A25POR">#REF!</definedName>
    <definedName name="HAVIGA3060240604123838A25" localSheetId="0">#REF!</definedName>
    <definedName name="HAVIGA3060240604123838A25">#REF!</definedName>
    <definedName name="HAVIGA3060240604123838A25POR" localSheetId="0">#REF!</definedName>
    <definedName name="HAVIGA3060240604123838A25POR">#REF!</definedName>
    <definedName name="HAVIGA408012440512122538A25LIGWIN" localSheetId="0">#REF!</definedName>
    <definedName name="HAVIGA408012440512122538A25LIGWIN">#REF!</definedName>
    <definedName name="HAVIGA4080124405121238A25LIGWIN" localSheetId="0">#REF!</definedName>
    <definedName name="HAVIGA4080124405121238A25LIGWIN">#REF!</definedName>
    <definedName name="HAVIGA4080124605121238A25LIGWIN" localSheetId="0">#REF!</definedName>
    <definedName name="HAVIGA4080124605121238A25LIGWIN">#REF!</definedName>
    <definedName name="HAVIGA4080180405121238A25" localSheetId="0">#REF!</definedName>
    <definedName name="HAVIGA4080180405121238A25">#REF!</definedName>
    <definedName name="HAVIGA4080180405121238A25POR" localSheetId="0">#REF!</definedName>
    <definedName name="HAVIGA4080180405121238A25POR">#REF!</definedName>
    <definedName name="HAVIGA408018060512122538A25" localSheetId="0">#REF!</definedName>
    <definedName name="HAVIGA408018060512122538A25">#REF!</definedName>
    <definedName name="HAVIGA408018060512122538A25POR" localSheetId="0">#REF!</definedName>
    <definedName name="HAVIGA408018060512122538A25POR">#REF!</definedName>
    <definedName name="HAVIGA4080180605121238A25" localSheetId="0">#REF!</definedName>
    <definedName name="HAVIGA4080180605121238A25">#REF!</definedName>
    <definedName name="HAVIGA4080180605121238A25POR" localSheetId="0">#REF!</definedName>
    <definedName name="HAVIGA4080180605121238A25POR">#REF!</definedName>
    <definedName name="HAVIGA4080210405121238A25" localSheetId="0">#REF!</definedName>
    <definedName name="HAVIGA4080210405121238A25">#REF!</definedName>
    <definedName name="HAVIGA4080210405121238A25por" localSheetId="0">#REF!</definedName>
    <definedName name="HAVIGA4080210405121238A25por">#REF!</definedName>
    <definedName name="HAVIGA408021060512122538A25" localSheetId="0">#REF!</definedName>
    <definedName name="HAVIGA408021060512122538A25">#REF!</definedName>
    <definedName name="HAVIGA408021060512122538A25POR" localSheetId="0">#REF!</definedName>
    <definedName name="HAVIGA408021060512122538A25POR">#REF!</definedName>
    <definedName name="HAVIGA4080210605121238A25" localSheetId="0">#REF!</definedName>
    <definedName name="HAVIGA4080210605121238A25">#REF!</definedName>
    <definedName name="HAVIGA4080210605121238A25POR" localSheetId="0">#REF!</definedName>
    <definedName name="HAVIGA4080210605121238A25POR">#REF!</definedName>
    <definedName name="HAVIGA4080240405121238A25" localSheetId="0">#REF!</definedName>
    <definedName name="HAVIGA4080240405121238A25">#REF!</definedName>
    <definedName name="HAVIGA4080240405121238A25POR" localSheetId="0">#REF!</definedName>
    <definedName name="HAVIGA4080240405121238A25POR">#REF!</definedName>
    <definedName name="HAVIGA408024060512122538A25" localSheetId="0">#REF!</definedName>
    <definedName name="HAVIGA408024060512122538A25">#REF!</definedName>
    <definedName name="HAVIGA408024060512122538A25PORT" localSheetId="0">#REF!</definedName>
    <definedName name="HAVIGA408024060512122538A25PORT">#REF!</definedName>
    <definedName name="HAVIGA4080240605121238A25" localSheetId="0">#REF!</definedName>
    <definedName name="HAVIGA4080240605121238A25">#REF!</definedName>
    <definedName name="HAVIGA4080240605121238A25POR" localSheetId="0">#REF!</definedName>
    <definedName name="HAVIGA4080240605121238A25POR">#REF!</definedName>
    <definedName name="HAVUE4010124402383825A20LIGWIN" localSheetId="0">#REF!</definedName>
    <definedName name="HAVUE4010124402383825A20LIGWIN">#REF!</definedName>
    <definedName name="HAVUE40101244023838A20LIGWIN" localSheetId="0">#REF!</definedName>
    <definedName name="HAVUE40101244023838A20LIGWIN">#REF!</definedName>
    <definedName name="HAVUE4010124602383825A20LIGWIN" localSheetId="0">#REF!</definedName>
    <definedName name="HAVUE4010124602383825A20LIGWIN">#REF!</definedName>
    <definedName name="HAVUE40101246023838A20LIGWIN" localSheetId="0">#REF!</definedName>
    <definedName name="HAVUE40101246023838A20LIGWIN">#REF!</definedName>
    <definedName name="HAVUE4010180402383825A20" localSheetId="0">#REF!</definedName>
    <definedName name="HAVUE4010180402383825A20">#REF!</definedName>
    <definedName name="HAVUE40101804023838A20" localSheetId="0">#REF!</definedName>
    <definedName name="HAVUE40101804023838A20">#REF!</definedName>
    <definedName name="HAVUE40101806023838A20" localSheetId="0">#REF!</definedName>
    <definedName name="HAVUE40101806023838A20">#REF!</definedName>
    <definedName name="HAVUE4012124402383825A20LIGWIN" localSheetId="0">#REF!</definedName>
    <definedName name="HAVUE4012124402383825A20LIGWIN">#REF!</definedName>
    <definedName name="HAVUE40121244023838A20LIGWIN" localSheetId="0">#REF!</definedName>
    <definedName name="HAVUE40121244023838A20LIGWIN">#REF!</definedName>
    <definedName name="HAVUE4012124602383825A20LIGWIN" localSheetId="0">#REF!</definedName>
    <definedName name="HAVUE4012124602383825A20LIGWIN">#REF!</definedName>
    <definedName name="HAVUE40121246023838A20LIGWIN" localSheetId="0">#REF!</definedName>
    <definedName name="HAVUE40121246023838A20LIGWIN">#REF!</definedName>
    <definedName name="HAVUE4012180402383825A20" localSheetId="0">#REF!</definedName>
    <definedName name="HAVUE4012180402383825A20">#REF!</definedName>
    <definedName name="HAVUE40121804023838A20" localSheetId="0">#REF!</definedName>
    <definedName name="HAVUE40121804023838A20">#REF!</definedName>
    <definedName name="HAVUE4012180602383825A20" localSheetId="0">#REF!</definedName>
    <definedName name="HAVUE4012180602383825A20">#REF!</definedName>
    <definedName name="HAVUE40121806023838A20" localSheetId="0">#REF!</definedName>
    <definedName name="HAVUE40121806023838A20">#REF!</definedName>
    <definedName name="HAZCH301354081225C634ADLIG" localSheetId="0">#REF!</definedName>
    <definedName name="HAZCH301354081225C634ADLIG">#REF!</definedName>
    <definedName name="HAZCH3013540812C634ADLIG" localSheetId="0">#REF!</definedName>
    <definedName name="HAZCH3013540812C634ADLIG">#REF!</definedName>
    <definedName name="HAZCH301356081225C634ADLIG" localSheetId="0">#REF!</definedName>
    <definedName name="HAZCH301356081225C634ADLIG">#REF!</definedName>
    <definedName name="HAZCH3013560812C634ADLIG" localSheetId="0">#REF!</definedName>
    <definedName name="HAZCH3013560812C634ADLIG">#REF!</definedName>
    <definedName name="HAZCH301404081225C634AD" localSheetId="0">#REF!</definedName>
    <definedName name="HAZCH301404081225C634AD">#REF!</definedName>
    <definedName name="HAZCH3014040812C634AD" localSheetId="0">#REF!</definedName>
    <definedName name="HAZCH3014040812C634AD">#REF!</definedName>
    <definedName name="HAZCH301406081225C634AD" localSheetId="0">#REF!</definedName>
    <definedName name="HAZCH301406081225C634AD">#REF!</definedName>
    <definedName name="HAZCH3014060812C634AD" localSheetId="0">#REF!</definedName>
    <definedName name="HAZCH3014060812C634AD">#REF!</definedName>
    <definedName name="HAZCH301804081225C634AD" localSheetId="0">#REF!</definedName>
    <definedName name="HAZCH301804081225C634AD">#REF!</definedName>
    <definedName name="HAZCH3018040812C634AD" localSheetId="0">#REF!</definedName>
    <definedName name="HAZCH3018040812C634AD">#REF!</definedName>
    <definedName name="HAZCH301806081225C634AD" localSheetId="0">#REF!</definedName>
    <definedName name="HAZCH301806081225C634AD">#REF!</definedName>
    <definedName name="HAZCH3018060812C634AD" localSheetId="0">#REF!</definedName>
    <definedName name="HAZCH3018060812C634AD">#REF!</definedName>
    <definedName name="HAZCH302104081225C634AD" localSheetId="0">#REF!</definedName>
    <definedName name="HAZCH302104081225C634AD">#REF!</definedName>
    <definedName name="HAZCH3021040812C634AD" localSheetId="0">#REF!</definedName>
    <definedName name="HAZCH3021040812C634AD">#REF!</definedName>
    <definedName name="HAZCH302106081225C634AD" localSheetId="0">#REF!</definedName>
    <definedName name="HAZCH302106081225C634AD">#REF!</definedName>
    <definedName name="HAZCH3021060812C634AD" localSheetId="0">#REF!</definedName>
    <definedName name="HAZCH3021060812C634AD">#REF!</definedName>
    <definedName name="HAZCH302404081225C634AD" localSheetId="0">#REF!</definedName>
    <definedName name="HAZCH302404081225C634AD">#REF!</definedName>
    <definedName name="HAZCH3024040812C634AD" localSheetId="0">#REF!</definedName>
    <definedName name="HAZCH3024040812C634AD">#REF!</definedName>
    <definedName name="HAZCH302406081225C634AD" localSheetId="0">#REF!</definedName>
    <definedName name="HAZCH302406081225C634AD">#REF!</definedName>
    <definedName name="HAZCH3024060812C634AD" localSheetId="0">#REF!</definedName>
    <definedName name="HAZCH3024060812C634AD">#REF!</definedName>
    <definedName name="HAZCH35180401225A15ADC18342CAM" localSheetId="0">#REF!</definedName>
    <definedName name="HAZCH35180401225A15ADC18342CAM">#REF!</definedName>
    <definedName name="HAZCH351804012A15ADC18342CAM" localSheetId="0">#REF!</definedName>
    <definedName name="HAZCH351804012A15ADC18342CAM">#REF!</definedName>
    <definedName name="HAZCH35180601225A15ADC18342CAM" localSheetId="0">#REF!</definedName>
    <definedName name="HAZCH35180601225A15ADC18342CAM">#REF!</definedName>
    <definedName name="HAZCH351806012A15ADC18342CAM" localSheetId="0">#REF!</definedName>
    <definedName name="HAZCH351806012A15ADC18342CAM">#REF!</definedName>
    <definedName name="HAZCH35210401225A15ADC18342CAM" localSheetId="0">#REF!</definedName>
    <definedName name="HAZCH35210401225A15ADC18342CAM">#REF!</definedName>
    <definedName name="HAZCH352104012A15ADC18342CAM" localSheetId="0">#REF!</definedName>
    <definedName name="HAZCH352104012A15ADC18342CAM">#REF!</definedName>
    <definedName name="HAZCH35210601225A15ADC18342CAM" localSheetId="0">#REF!</definedName>
    <definedName name="HAZCH35210601225A15ADC18342CAM">#REF!</definedName>
    <definedName name="HAZCH352106012A15ADC18342CAM" localSheetId="0">#REF!</definedName>
    <definedName name="HAZCH352106012A15ADC18342CAM">#REF!</definedName>
    <definedName name="HAZCH35240401225A15ADC18342CAM" localSheetId="0">#REF!</definedName>
    <definedName name="HAZCH35240401225A15ADC18342CAM">#REF!</definedName>
    <definedName name="HAZCH352404012A15ADC18342CAM" localSheetId="0">#REF!</definedName>
    <definedName name="HAZCH352404012A15ADC18342CAM">#REF!</definedName>
    <definedName name="HAZCH35240601225A15ADC18342CAM" localSheetId="0">#REF!</definedName>
    <definedName name="HAZCH35240601225A15ADC18342CAM">#REF!</definedName>
    <definedName name="HAZCH352406012A15ADC18342CAM" localSheetId="0">#REF!</definedName>
    <definedName name="HAZCH352406012A15ADC18342CAM">#REF!</definedName>
    <definedName name="HAZCH4013540812C634ADLIG" localSheetId="0">#REF!</definedName>
    <definedName name="HAZCH4013540812C634ADLIG">#REF!</definedName>
    <definedName name="HAZCH4013560812C634ADLIG" localSheetId="0">#REF!</definedName>
    <definedName name="HAZCH4013560812C634ADLIG">#REF!</definedName>
    <definedName name="HAZCH401404081225C634AD" localSheetId="0">#REF!</definedName>
    <definedName name="HAZCH401404081225C634AD">#REF!</definedName>
    <definedName name="HAZCH4014040812C634AD" localSheetId="0">#REF!</definedName>
    <definedName name="HAZCH4014040812C634AD">#REF!</definedName>
    <definedName name="HAZCH401804081225C634AD" localSheetId="0">#REF!</definedName>
    <definedName name="HAZCH401804081225C634AD">#REF!</definedName>
    <definedName name="HAZCH4018040812C634AD" localSheetId="0">#REF!</definedName>
    <definedName name="HAZCH4018040812C634AD">#REF!</definedName>
    <definedName name="HAZCH402104081225C634AD" localSheetId="0">#REF!</definedName>
    <definedName name="HAZCH402104081225C634AD">#REF!</definedName>
    <definedName name="HAZCH4021040812C634AD" localSheetId="0">#REF!</definedName>
    <definedName name="HAZCH4021040812C634AD">#REF!</definedName>
    <definedName name="HAZCH402404081225C634AD" localSheetId="0">#REF!</definedName>
    <definedName name="HAZCH402404081225C634AD">#REF!</definedName>
    <definedName name="HAZCH4024040812C634AD" localSheetId="0">#REF!</definedName>
    <definedName name="HAZCH4024040812C634AD">#REF!</definedName>
    <definedName name="HAZCH402406081225C634AD" localSheetId="0">#REF!</definedName>
    <definedName name="HAZCH402406081225C634AD">#REF!</definedName>
    <definedName name="HAZCH4024060812C634AD" localSheetId="0">#REF!</definedName>
    <definedName name="HAZCH4024060812C634AD">#REF!</definedName>
    <definedName name="HAZCH601356081225C634ADLIG" localSheetId="0">#REF!</definedName>
    <definedName name="HAZCH601356081225C634ADLIG">#REF!</definedName>
    <definedName name="HAZCH6013560812C634ADLIG" localSheetId="0">#REF!</definedName>
    <definedName name="HAZCH6013560812C634ADLIG">#REF!</definedName>
    <definedName name="HAZCH601406081225C634AD" localSheetId="0">#REF!</definedName>
    <definedName name="HAZCH601406081225C634AD">#REF!</definedName>
    <definedName name="HAZCH6014060812C634AD" localSheetId="0">#REF!</definedName>
    <definedName name="HAZCH6014060812C634AD">#REF!</definedName>
    <definedName name="HAZCH601806081225C634AD" localSheetId="0">#REF!</definedName>
    <definedName name="HAZCH601806081225C634AD">#REF!</definedName>
    <definedName name="HAZCH6018060812C634AD" localSheetId="0">#REF!</definedName>
    <definedName name="HAZCH6018060812C634AD">#REF!</definedName>
    <definedName name="HAZCH602106081225C634AD" localSheetId="0">#REF!</definedName>
    <definedName name="HAZCH602106081225C634AD">#REF!</definedName>
    <definedName name="HAZCH6021060812C634AD" localSheetId="0">#REF!</definedName>
    <definedName name="HAZCH6021060812C634AD">#REF!</definedName>
    <definedName name="HAZM201512423838A30LIG" localSheetId="0">#REF!</definedName>
    <definedName name="HAZM201512423838A30LIG">#REF!</definedName>
    <definedName name="HAZM301512423838A30LIG" localSheetId="0">#REF!</definedName>
    <definedName name="HAZM301512423838A30LIG">#REF!</definedName>
    <definedName name="HAZM302012423838A25LIG" localSheetId="0">#REF!</definedName>
    <definedName name="HAZM302012423838A25LIG">#REF!</definedName>
    <definedName name="HAZM302013523838A25LIG" localSheetId="0">#REF!</definedName>
    <definedName name="HAZM302013523838A25LIG">#REF!</definedName>
    <definedName name="HAZM302014023838A25" localSheetId="0">#REF!</definedName>
    <definedName name="HAZM302014023838A25">#REF!</definedName>
    <definedName name="HAZM30X20180" localSheetId="0">#REF!</definedName>
    <definedName name="HAZM30X20180">#REF!</definedName>
    <definedName name="HAZM401512423838A30LIG" localSheetId="0">#REF!</definedName>
    <definedName name="HAZM401512423838A30LIG">#REF!</definedName>
    <definedName name="HAZM452012433838A25LIG" localSheetId="0">#REF!</definedName>
    <definedName name="HAZM452012433838A25LIG">#REF!</definedName>
    <definedName name="HAZM452013533838A25LIG" localSheetId="0">#REF!</definedName>
    <definedName name="HAZM452013533838A25LIG">#REF!</definedName>
    <definedName name="HAZM452014033838A25" localSheetId="0">#REF!</definedName>
    <definedName name="HAZM452014033838A25">#REF!</definedName>
    <definedName name="HAZM452018033838A25" localSheetId="0">#REF!</definedName>
    <definedName name="HAZM452018033838A25">#REF!</definedName>
    <definedName name="HAZM452512433838A25LIG" localSheetId="0">#REF!</definedName>
    <definedName name="HAZM452512433838A25LIG">#REF!</definedName>
    <definedName name="HAZM452513533838A25LIG" localSheetId="0">#REF!</definedName>
    <definedName name="HAZM452513533838A25LIG">#REF!</definedName>
    <definedName name="HAZM452514033838A25" localSheetId="0">#REF!</definedName>
    <definedName name="HAZM452514033838A25">#REF!</definedName>
    <definedName name="HAZM452521033838A25" localSheetId="0">#REF!</definedName>
    <definedName name="HAZM452521033838A25">#REF!</definedName>
    <definedName name="HAZM452524033838A25" localSheetId="0">#REF!</definedName>
    <definedName name="HAZM452524033838A25">#REF!</definedName>
    <definedName name="HAZM45X25180" localSheetId="0">#REF!</definedName>
    <definedName name="HAZM45X25180">#REF!</definedName>
    <definedName name="HAZM602512433838A25LIG" localSheetId="0">#REF!</definedName>
    <definedName name="HAZM602512433838A25LIG">#REF!</definedName>
    <definedName name="HAZM602513533838A25LIG" localSheetId="0">#REF!</definedName>
    <definedName name="HAZM602513533838A25LIG">#REF!</definedName>
    <definedName name="HAZM602514033838A25" localSheetId="0">#REF!</definedName>
    <definedName name="HAZM602514033838A25">#REF!</definedName>
    <definedName name="HAZM602521033838A25" localSheetId="0">#REF!</definedName>
    <definedName name="HAZM602521033838A25">#REF!</definedName>
    <definedName name="HAZM602524033838A25" localSheetId="0">#REF!</definedName>
    <definedName name="HAZM602524033838A25">#REF!</definedName>
    <definedName name="HAZM60X25180" localSheetId="0">#REF!</definedName>
    <definedName name="HAZM60X25180">#REF!</definedName>
    <definedName name="hbi" localSheetId="0">#REF!</definedName>
    <definedName name="hbi">#REF!</definedName>
    <definedName name="hbii" localSheetId="0">#REF!</definedName>
    <definedName name="hbii">#REF!</definedName>
    <definedName name="hbiii" localSheetId="0">#REF!</definedName>
    <definedName name="hbiii">#REF!</definedName>
    <definedName name="hbiiii" localSheetId="0">#REF!</definedName>
    <definedName name="hbiiii">#REF!</definedName>
    <definedName name="hci" localSheetId="0">#REF!</definedName>
    <definedName name="hci">#REF!</definedName>
    <definedName name="hcii" localSheetId="0">#REF!</definedName>
    <definedName name="hcii">#REF!</definedName>
    <definedName name="hciii" localSheetId="0">#REF!</definedName>
    <definedName name="hciii">#REF!</definedName>
    <definedName name="hciiii" localSheetId="0">#REF!</definedName>
    <definedName name="hciiii">#REF!</definedName>
    <definedName name="hcpi" localSheetId="0">#REF!</definedName>
    <definedName name="hcpi">#REF!</definedName>
    <definedName name="hcpii" localSheetId="0">#REF!</definedName>
    <definedName name="hcpii">#REF!</definedName>
    <definedName name="hcpiii" localSheetId="0">#REF!</definedName>
    <definedName name="hcpiii">#REF!</definedName>
    <definedName name="hcpiiii" localSheetId="0">#REF!</definedName>
    <definedName name="hcpiiii">#REF!</definedName>
    <definedName name="HERR_MENO" localSheetId="0">#REF!</definedName>
    <definedName name="HERR_MENO">#REF!</definedName>
    <definedName name="HERR_MENO_10" localSheetId="0">#REF!</definedName>
    <definedName name="HERR_MENO_10">#REF!</definedName>
    <definedName name="HERR_MENO_11" localSheetId="0">#REF!</definedName>
    <definedName name="HERR_MENO_11">#REF!</definedName>
    <definedName name="HERR_MENO_6" localSheetId="0">#REF!</definedName>
    <definedName name="HERR_MENO_6">#REF!</definedName>
    <definedName name="HERR_MENO_7" localSheetId="0">#REF!</definedName>
    <definedName name="HERR_MENO_7">#REF!</definedName>
    <definedName name="HERR_MENO_8" localSheetId="0">#REF!</definedName>
    <definedName name="HERR_MENO_8">#REF!</definedName>
    <definedName name="HERR_MENO_9" localSheetId="0">#REF!</definedName>
    <definedName name="HERR_MENO_9">#REF!</definedName>
    <definedName name="HERRERIA" localSheetId="0">#REF!</definedName>
    <definedName name="HERRERIA">#REF!</definedName>
    <definedName name="HGON100">[62]Mezcla!$G$81</definedName>
    <definedName name="HGON140">[62]Mezcla!$G$106</definedName>
    <definedName name="HGON180">[62]Mezcla!$G$131</definedName>
    <definedName name="HGON210">[62]Mezcla!$G$156</definedName>
    <definedName name="HidrofugoSXPEL.32oz" localSheetId="0">#REF!</definedName>
    <definedName name="HidrofugoSXPEL.32oz">#REF!</definedName>
    <definedName name="HILO" localSheetId="0">#REF!</definedName>
    <definedName name="HILO">#REF!</definedName>
    <definedName name="HILO_10" localSheetId="0">#REF!</definedName>
    <definedName name="HILO_10">#REF!</definedName>
    <definedName name="HILO_11" localSheetId="0">#REF!</definedName>
    <definedName name="HILO_11">#REF!</definedName>
    <definedName name="HILO_6" localSheetId="0">#REF!</definedName>
    <definedName name="HILO_6">#REF!</definedName>
    <definedName name="HILO_7" localSheetId="0">#REF!</definedName>
    <definedName name="HILO_7">#REF!</definedName>
    <definedName name="HILO_8" localSheetId="0">#REF!</definedName>
    <definedName name="HILO_8">#REF!</definedName>
    <definedName name="HILO_9" localSheetId="0">#REF!</definedName>
    <definedName name="HILO_9">#REF!</definedName>
    <definedName name="HINCA_3">"$#REF!.$#REF!$#REF!"</definedName>
    <definedName name="Hinca_de_Pilotes_3">#N/A</definedName>
    <definedName name="HINCADEPILOTES_3">#N/A</definedName>
    <definedName name="HINDUSTRIAL100">[9]insumo!$D$33</definedName>
    <definedName name="HINDUSTRIAL210">[9]insumo!$D$36</definedName>
    <definedName name="hligadora" localSheetId="0">#REF!</definedName>
    <definedName name="hligadora">#REF!</definedName>
    <definedName name="HOJASEGUETA" localSheetId="0">#REF!</definedName>
    <definedName name="HOJASEGUETA">#REF!</definedName>
    <definedName name="HORACIO_3">"$#REF!.$L$66:$W$66"</definedName>
    <definedName name="horind100" localSheetId="0">[9]insumo!#REF!</definedName>
    <definedName name="horind100">[9]insumo!#REF!</definedName>
    <definedName name="horind140" localSheetId="0">[9]insumo!#REF!</definedName>
    <definedName name="horind140">[9]insumo!#REF!</definedName>
    <definedName name="horind180" localSheetId="0">[9]insumo!#REF!</definedName>
    <definedName name="horind180">[9]insumo!#REF!</definedName>
    <definedName name="horind210" localSheetId="0">[9]insumo!#REF!</definedName>
    <definedName name="horind210">[9]insumo!#REF!</definedName>
    <definedName name="horm.1.3">'[46]Analisis Unit. '!$F$74</definedName>
    <definedName name="horm.1.3.5">'[46]Analisis Unit. '!$F$64</definedName>
    <definedName name="Horm.1.3.5.llenado.Bloques" localSheetId="0">#REF!</definedName>
    <definedName name="Horm.1.3.5.llenado.Bloques">#REF!</definedName>
    <definedName name="Horm.100" localSheetId="0">#REF!</definedName>
    <definedName name="Horm.100">#REF!</definedName>
    <definedName name="Horm.140" localSheetId="0">#REF!</definedName>
    <definedName name="Horm.140">#REF!</definedName>
    <definedName name="Horm.180" localSheetId="0">#REF!</definedName>
    <definedName name="Horm.180">#REF!</definedName>
    <definedName name="Horm.180.Aditivo" localSheetId="0">#REF!</definedName>
    <definedName name="Horm.180.Aditivo">#REF!</definedName>
    <definedName name="Horm.210" localSheetId="0">#REF!</definedName>
    <definedName name="Horm.210">#REF!</definedName>
    <definedName name="Horm.210.Adit." localSheetId="0">#REF!</definedName>
    <definedName name="Horm.210.Adit.">#REF!</definedName>
    <definedName name="Horm.210.Aditivos" localSheetId="0">#REF!</definedName>
    <definedName name="Horm.210.Aditivos">#REF!</definedName>
    <definedName name="Horm.210.Visto.Aditivos" localSheetId="0">#REF!</definedName>
    <definedName name="Horm.210.Visto.Aditivos">#REF!</definedName>
    <definedName name="Horm.280" localSheetId="0">#REF!</definedName>
    <definedName name="Horm.280">#REF!</definedName>
    <definedName name="Horm.Ind.100" localSheetId="0">#REF!</definedName>
    <definedName name="Horm.Ind.100">#REF!</definedName>
    <definedName name="Horm.Ind.140" localSheetId="0">#REF!</definedName>
    <definedName name="Horm.Ind.140">#REF!</definedName>
    <definedName name="Horm.Ind.140.Sin.Bomba">[31]Insumos!$E$35</definedName>
    <definedName name="Horm.Ind.160" localSheetId="0">#REF!</definedName>
    <definedName name="Horm.Ind.160">#REF!</definedName>
    <definedName name="Horm.Ind.180" localSheetId="0">#REF!</definedName>
    <definedName name="Horm.Ind.180">#REF!</definedName>
    <definedName name="Horm.Ind.180.Sin.Bomba">[31]Insumos!$E$37</definedName>
    <definedName name="Horm.Ind.210" localSheetId="0">#REF!</definedName>
    <definedName name="Horm.Ind.210">#REF!</definedName>
    <definedName name="Horm.Ind.210.Sin.Bomba">[31]Insumos!$E$39</definedName>
    <definedName name="Horm.Ind.240" localSheetId="0">#REF!</definedName>
    <definedName name="Horm.Ind.240">#REF!</definedName>
    <definedName name="Horm.Ind.250" localSheetId="0">#REF!</definedName>
    <definedName name="Horm.Ind.250">#REF!</definedName>
    <definedName name="Horm.Visto.Blanco.Aditivos" localSheetId="0">#REF!</definedName>
    <definedName name="Horm.Visto.Blanco.Aditivos">#REF!</definedName>
    <definedName name="Horm_124_TrompoyWinche" localSheetId="0">#REF!</definedName>
    <definedName name="Horm_124_TrompoyWinche">#REF!</definedName>
    <definedName name="Horm_124_TrompoyWinche_10" localSheetId="0">#REF!</definedName>
    <definedName name="Horm_124_TrompoyWinche_10">#REF!</definedName>
    <definedName name="Horm_124_TrompoyWinche_11" localSheetId="0">#REF!</definedName>
    <definedName name="Horm_124_TrompoyWinche_11">#REF!</definedName>
    <definedName name="Horm_124_TrompoyWinche_6" localSheetId="0">#REF!</definedName>
    <definedName name="Horm_124_TrompoyWinche_6">#REF!</definedName>
    <definedName name="Horm_124_TrompoyWinche_7" localSheetId="0">#REF!</definedName>
    <definedName name="Horm_124_TrompoyWinche_7">#REF!</definedName>
    <definedName name="Horm_124_TrompoyWinche_8" localSheetId="0">#REF!</definedName>
    <definedName name="Horm_124_TrompoyWinche_8">#REF!</definedName>
    <definedName name="Horm_124_TrompoyWinche_9" localSheetId="0">#REF!</definedName>
    <definedName name="Horm_124_TrompoyWinche_9">#REF!</definedName>
    <definedName name="HORM_140" localSheetId="0">#REF!</definedName>
    <definedName name="HORM_140">#REF!</definedName>
    <definedName name="HORM_180" localSheetId="0">#REF!</definedName>
    <definedName name="HORM_180">#REF!</definedName>
    <definedName name="HORM_210" localSheetId="0">#REF!</definedName>
    <definedName name="HORM_210">#REF!</definedName>
    <definedName name="HORM_IND_180" localSheetId="0">#REF!</definedName>
    <definedName name="HORM_IND_180">#REF!</definedName>
    <definedName name="HORM_IND_180_10" localSheetId="0">#REF!</definedName>
    <definedName name="HORM_IND_180_10">#REF!</definedName>
    <definedName name="HORM_IND_180_11" localSheetId="0">#REF!</definedName>
    <definedName name="HORM_IND_180_11">#REF!</definedName>
    <definedName name="HORM_IND_180_6" localSheetId="0">#REF!</definedName>
    <definedName name="HORM_IND_180_6">#REF!</definedName>
    <definedName name="HORM_IND_180_7" localSheetId="0">#REF!</definedName>
    <definedName name="HORM_IND_180_7">#REF!</definedName>
    <definedName name="HORM_IND_180_8" localSheetId="0">#REF!</definedName>
    <definedName name="HORM_IND_180_8">#REF!</definedName>
    <definedName name="HORM_IND_180_9" localSheetId="0">#REF!</definedName>
    <definedName name="HORM_IND_180_9">#REF!</definedName>
    <definedName name="HORM_IND_210" localSheetId="0">#REF!</definedName>
    <definedName name="HORM_IND_210">#REF!</definedName>
    <definedName name="HORM_IND_210_10" localSheetId="0">#REF!</definedName>
    <definedName name="HORM_IND_210_10">#REF!</definedName>
    <definedName name="HORM_IND_210_11" localSheetId="0">#REF!</definedName>
    <definedName name="HORM_IND_210_11">#REF!</definedName>
    <definedName name="HORM_IND_210_6" localSheetId="0">#REF!</definedName>
    <definedName name="HORM_IND_210_6">#REF!</definedName>
    <definedName name="HORM_IND_210_7" localSheetId="0">#REF!</definedName>
    <definedName name="HORM_IND_210_7">#REF!</definedName>
    <definedName name="HORM_IND_210_8" localSheetId="0">#REF!</definedName>
    <definedName name="HORM_IND_210_8">#REF!</definedName>
    <definedName name="HORM_IND_210_9" localSheetId="0">#REF!</definedName>
    <definedName name="HORM_IND_210_9">#REF!</definedName>
    <definedName name="HORM_IND_240" localSheetId="0">#REF!</definedName>
    <definedName name="HORM_IND_240">#REF!</definedName>
    <definedName name="HORM_IND_240_10" localSheetId="0">#REF!</definedName>
    <definedName name="HORM_IND_240_10">#REF!</definedName>
    <definedName name="HORM_IND_240_11" localSheetId="0">#REF!</definedName>
    <definedName name="HORM_IND_240_11">#REF!</definedName>
    <definedName name="HORM_IND_240_6" localSheetId="0">#REF!</definedName>
    <definedName name="HORM_IND_240_6">#REF!</definedName>
    <definedName name="HORM_IND_240_7" localSheetId="0">#REF!</definedName>
    <definedName name="HORM_IND_240_7">#REF!</definedName>
    <definedName name="HORM_IND_240_8" localSheetId="0">#REF!</definedName>
    <definedName name="HORM_IND_240_8">#REF!</definedName>
    <definedName name="HORM_IND_240_9" localSheetId="0">#REF!</definedName>
    <definedName name="HORM_IND_240_9">#REF!</definedName>
    <definedName name="HORM124" localSheetId="0">#REF!</definedName>
    <definedName name="HORM124">#REF!</definedName>
    <definedName name="HORM124LIGADORA" localSheetId="0">#REF!</definedName>
    <definedName name="HORM124LIGADORA">#REF!</definedName>
    <definedName name="HORM124LIGAWINCHE" localSheetId="0">#REF!</definedName>
    <definedName name="HORM124LIGAWINCHE">#REF!</definedName>
    <definedName name="HORM135" localSheetId="0">#REF!</definedName>
    <definedName name="HORM135">#REF!</definedName>
    <definedName name="HORM135_MANUAL">'[51]HORM. Y MORTEROS.'!$H$212</definedName>
    <definedName name="HORM135LIGADORA" localSheetId="0">#REF!</definedName>
    <definedName name="HORM135LIGADORA">#REF!</definedName>
    <definedName name="HORM135LIGAWINCHE" localSheetId="0">#REF!</definedName>
    <definedName name="HORM135LIGAWINCHE">#REF!</definedName>
    <definedName name="HORM140" localSheetId="0">#REF!</definedName>
    <definedName name="HORM140">#REF!</definedName>
    <definedName name="HORM160" localSheetId="0">#REF!</definedName>
    <definedName name="HORM160">#REF!</definedName>
    <definedName name="HORM180" localSheetId="0">#REF!</definedName>
    <definedName name="HORM180">#REF!</definedName>
    <definedName name="HORM210" localSheetId="0">#REF!</definedName>
    <definedName name="HORM210">#REF!</definedName>
    <definedName name="HORM240" localSheetId="0">#REF!</definedName>
    <definedName name="HORM240">#REF!</definedName>
    <definedName name="HORM250" localSheetId="0">#REF!</definedName>
    <definedName name="HORM250">#REF!</definedName>
    <definedName name="HORM260" localSheetId="0">#REF!</definedName>
    <definedName name="HORM260">#REF!</definedName>
    <definedName name="HORM280" localSheetId="0">#REF!</definedName>
    <definedName name="HORM280">#REF!</definedName>
    <definedName name="HORM300" localSheetId="0">#REF!</definedName>
    <definedName name="HORM300">#REF!</definedName>
    <definedName name="HORM315" localSheetId="0">[63]Ana!#REF!</definedName>
    <definedName name="HORM315">[63]Ana!#REF!</definedName>
    <definedName name="HORM350" localSheetId="0">#REF!</definedName>
    <definedName name="HORM350">#REF!</definedName>
    <definedName name="HORM400" localSheetId="0">#REF!</definedName>
    <definedName name="HORM400">#REF!</definedName>
    <definedName name="HORMFROT" localSheetId="0">#REF!</definedName>
    <definedName name="HORMFROT">#REF!</definedName>
    <definedName name="Hormigon" localSheetId="0">#REF!</definedName>
    <definedName name="Hormigon">#REF!</definedName>
    <definedName name="Hormigón_210_kg_cm2_con_aditivos">'[24]LISTA DE PRECIO'!$C$10</definedName>
    <definedName name="HORMIGON_AN" localSheetId="0">#REF!</definedName>
    <definedName name="HORMIGON_AN">#REF!</definedName>
    <definedName name="Hormigón_Industrial_210_Kg_cm2">[64]Insumos!$B$71:$D$71</definedName>
    <definedName name="Hormigón_Industrial_210_Kg_cm2_1">[64]Insumos!$B$71:$D$71</definedName>
    <definedName name="Hormigón_Industrial_210_Kg_cm2_2">[64]Insumos!$B$71:$D$71</definedName>
    <definedName name="Hormigón_Industrial_210_Kg_cm2_3">[64]Insumos!$B$71:$D$71</definedName>
    <definedName name="hormigon1.3.5" localSheetId="0">#REF!</definedName>
    <definedName name="hormigon1.3.5">#REF!</definedName>
    <definedName name="HORMIGON100" localSheetId="0">#REF!</definedName>
    <definedName name="HORMIGON100">#REF!</definedName>
    <definedName name="hormigon140" localSheetId="0">#REF!</definedName>
    <definedName name="hormigon140">#REF!</definedName>
    <definedName name="hormigon140_6" localSheetId="0">#REF!</definedName>
    <definedName name="hormigon140_6">#REF!</definedName>
    <definedName name="hormigon140_8" localSheetId="0">#REF!</definedName>
    <definedName name="hormigon140_8">#REF!</definedName>
    <definedName name="hormigon180" localSheetId="0">#REF!</definedName>
    <definedName name="hormigon180">#REF!</definedName>
    <definedName name="hormigon180_8" localSheetId="0">#REF!</definedName>
    <definedName name="hormigon180_8">#REF!</definedName>
    <definedName name="hormigon210" localSheetId="0">#REF!</definedName>
    <definedName name="hormigon210">#REF!</definedName>
    <definedName name="hormigon210_8" localSheetId="0">#REF!</definedName>
    <definedName name="hormigon210_8">#REF!</definedName>
    <definedName name="HORMIGON210V" localSheetId="0">#REF!</definedName>
    <definedName name="HORMIGON210V">#REF!</definedName>
    <definedName name="HORMIGON210VSC" localSheetId="0">#REF!</definedName>
    <definedName name="HORMIGON210VSC">#REF!</definedName>
    <definedName name="Hormigon240i" localSheetId="0">[27]MATERIALES!#REF!</definedName>
    <definedName name="Hormigon240i">[27]MATERIALES!#REF!</definedName>
    <definedName name="HORMIGONARMADOGUARDARRUEDASYDEFENSASLATERALES_3">#N/A</definedName>
    <definedName name="HORMIGONARMADOLOSADEAPROCHE_3">#N/A</definedName>
    <definedName name="HORMIGONARMADOLOSADETABLERO_3">#N/A</definedName>
    <definedName name="HORMIGONARMADOVIGUETAS_3">#N/A</definedName>
    <definedName name="HORMINDUS" localSheetId="0">#REF!</definedName>
    <definedName name="HORMINDUS">#REF!</definedName>
    <definedName name="Hormsimple" localSheetId="0">#REF!</definedName>
    <definedName name="Hormsimple">#REF!</definedName>
    <definedName name="HS210_Manual">'[25]ANALISIS PLANTA'!$G$111</definedName>
    <definedName name="Hs280_Manual">'[25]ANALISIS PLANTA'!$G$1484</definedName>
    <definedName name="HuellaMarmol" localSheetId="0">#REF!</definedName>
    <definedName name="HuellaMarmol">#REF!</definedName>
    <definedName name="hwinche" localSheetId="0">#REF!</definedName>
    <definedName name="hwinche">#REF!</definedName>
    <definedName name="i" localSheetId="0">[28]INS!#REF!</definedName>
    <definedName name="i">[28]INS!#REF!</definedName>
    <definedName name="ilma" localSheetId="0">[32]M.O.!#REF!</definedName>
    <definedName name="ilma">[32]M.O.!#REF!</definedName>
    <definedName name="ILO" localSheetId="0">#REF!</definedName>
    <definedName name="ILO">#REF!</definedName>
    <definedName name="imocolocjuntas">[61]INSUMOS!$F$261</definedName>
    <definedName name="Impermeabilizante">[31]Insumos!$E$48</definedName>
    <definedName name="Impermeabilizante.Fibra.Vidrio.Siliconizer" localSheetId="0">#REF!</definedName>
    <definedName name="Impermeabilizante.Fibra.Vidrio.Siliconizer">#REF!</definedName>
    <definedName name="impermeabilizante.impertecho" localSheetId="0">#REF!</definedName>
    <definedName name="impermeabilizante.impertecho">#REF!</definedName>
    <definedName name="IMPERMEABILIZANTES" localSheetId="0">#REF!</definedName>
    <definedName name="IMPERMEABILIZANTES">#REF!</definedName>
    <definedName name="IMPEST" localSheetId="0">#REF!</definedName>
    <definedName name="IMPEST">#REF!</definedName>
    <definedName name="impresion_2" localSheetId="0">[65]Directos!#REF!</definedName>
    <definedName name="impresion_2">[65]Directos!#REF!</definedName>
    <definedName name="IMPREV" localSheetId="0">#REF!</definedName>
    <definedName name="IMPREV">#REF!</definedName>
    <definedName name="IMPREVISTO" localSheetId="0">#REF!</definedName>
    <definedName name="IMPREVISTO">#REF!</definedName>
    <definedName name="Imprimir_área_IM" localSheetId="0">#REF!</definedName>
    <definedName name="Imprimir_área_IM">#REF!</definedName>
    <definedName name="Imprimir_área_IM_6" localSheetId="0">#REF!</definedName>
    <definedName name="Imprimir_área_IM_6">#REF!</definedName>
    <definedName name="INCREM" localSheetId="0">#REF!</definedName>
    <definedName name="INCREM">#REF!</definedName>
    <definedName name="INCREMENTO" localSheetId="0">#REF!</definedName>
    <definedName name="INCREMENTO">#REF!</definedName>
    <definedName name="INCREMENTO_GRAL" localSheetId="0">#REF!</definedName>
    <definedName name="INCREMENTO_GRAL">#REF!</definedName>
    <definedName name="INCREMENTO1" localSheetId="0">#REF!</definedName>
    <definedName name="INCREMENTO1">#REF!</definedName>
    <definedName name="INCREMENTO2" localSheetId="0">#REF!</definedName>
    <definedName name="INCREMENTO2">#REF!</definedName>
    <definedName name="INCREMENTO3" localSheetId="0">#REF!</definedName>
    <definedName name="INCREMENTO3">#REF!</definedName>
    <definedName name="INDIRECTOS" localSheetId="0">#REF!</definedName>
    <definedName name="INDIRECTOS">#REF!</definedName>
    <definedName name="ingeniera">[37]M.O.!$C$10</definedName>
    <definedName name="ingeniera_10" localSheetId="0">#REF!</definedName>
    <definedName name="ingeniera_10">#REF!</definedName>
    <definedName name="ingeniera_11" localSheetId="0">#REF!</definedName>
    <definedName name="ingeniera_11">#REF!</definedName>
    <definedName name="ingeniera_5" localSheetId="0">#REF!</definedName>
    <definedName name="ingeniera_5">#REF!</definedName>
    <definedName name="ingeniera_6" localSheetId="0">#REF!</definedName>
    <definedName name="ingeniera_6">#REF!</definedName>
    <definedName name="ingeniera_7" localSheetId="0">#REF!</definedName>
    <definedName name="ingeniera_7">#REF!</definedName>
    <definedName name="ingeniera_8" localSheetId="0">#REF!</definedName>
    <definedName name="ingeniera_8">#REF!</definedName>
    <definedName name="ingeniera_9" localSheetId="0">#REF!</definedName>
    <definedName name="ingeniera_9">#REF!</definedName>
    <definedName name="ingi" localSheetId="0">#REF!</definedName>
    <definedName name="ingi">#REF!</definedName>
    <definedName name="ingii" localSheetId="0">#REF!</definedName>
    <definedName name="ingii">#REF!</definedName>
    <definedName name="ingiii" localSheetId="0">#REF!</definedName>
    <definedName name="ingiii">#REF!</definedName>
    <definedName name="ingiiii" localSheetId="0">#REF!</definedName>
    <definedName name="ingiiii">#REF!</definedName>
    <definedName name="INOALARBCO" localSheetId="0">#REF!</definedName>
    <definedName name="INOALARBCO">#REF!</definedName>
    <definedName name="INOALARCOL" localSheetId="0">#REF!</definedName>
    <definedName name="INOALARCOL">#REF!</definedName>
    <definedName name="INOBCOSER" localSheetId="0">#REF!</definedName>
    <definedName name="INOBCOSER">#REF!</definedName>
    <definedName name="INOBCOTAPASER" localSheetId="0">#REF!</definedName>
    <definedName name="INOBCOTAPASER">#REF!</definedName>
    <definedName name="inodoro" localSheetId="0">#REF!</definedName>
    <definedName name="inodoro">#REF!</definedName>
    <definedName name="Inodoro.Royal.Alargado" localSheetId="0">#REF!</definedName>
    <definedName name="Inodoro.Royal.Alargado">#REF!</definedName>
    <definedName name="INODORO_BCO_TAPA" localSheetId="0">#REF!</definedName>
    <definedName name="INODORO_BCO_TAPA">#REF!</definedName>
    <definedName name="INODORO_BCO_TAPA_10" localSheetId="0">#REF!</definedName>
    <definedName name="INODORO_BCO_TAPA_10">#REF!</definedName>
    <definedName name="INODORO_BCO_TAPA_11" localSheetId="0">#REF!</definedName>
    <definedName name="INODORO_BCO_TAPA_11">#REF!</definedName>
    <definedName name="INODORO_BCO_TAPA_6" localSheetId="0">#REF!</definedName>
    <definedName name="INODORO_BCO_TAPA_6">#REF!</definedName>
    <definedName name="INODORO_BCO_TAPA_7" localSheetId="0">#REF!</definedName>
    <definedName name="INODORO_BCO_TAPA_7">#REF!</definedName>
    <definedName name="INODORO_BCO_TAPA_8" localSheetId="0">#REF!</definedName>
    <definedName name="INODORO_BCO_TAPA_8">#REF!</definedName>
    <definedName name="INODORO_BCO_TAPA_9" localSheetId="0">#REF!</definedName>
    <definedName name="INODORO_BCO_TAPA_9">#REF!</definedName>
    <definedName name="inodorosimplex" localSheetId="0">[9]insumo!#REF!</definedName>
    <definedName name="inodorosimplex">[9]insumo!#REF!</definedName>
    <definedName name="INS_HORMIGON_124">[66]HORM_MOR!$A$7:$D$7</definedName>
    <definedName name="INST.ELECTRICA.EXTERIOR" localSheetId="0">#REF!</definedName>
    <definedName name="INST.ELECTRICA.EXTERIOR">#REF!</definedName>
    <definedName name="Inst.Sanitaria.1erN" localSheetId="0">#REF!</definedName>
    <definedName name="Inst.Sanitaria.1erN">#REF!</definedName>
    <definedName name="Inst.Sanitaria.1erN." localSheetId="0">#REF!</definedName>
    <definedName name="Inst.Sanitaria.1erN.">#REF!</definedName>
    <definedName name="Inst.Sanitaria.2do.3ery4toN" localSheetId="0">#REF!</definedName>
    <definedName name="Inst.Sanitaria.2do.3ery4toN">#REF!</definedName>
    <definedName name="Inst.sanitaria3er.4toy5toN" localSheetId="0">#REF!</definedName>
    <definedName name="Inst.sanitaria3er.4toy5toN">#REF!</definedName>
    <definedName name="instalacion.electrica.principal">[31]Resumen!$D$23</definedName>
    <definedName name="Instalacion.sanitaria.Entrepiso" localSheetId="0">#REF!</definedName>
    <definedName name="Instalacion.sanitaria.Entrepiso">#REF!</definedName>
    <definedName name="INSUMO_1" localSheetId="0">#REF!</definedName>
    <definedName name="INSUMO_1">#REF!</definedName>
    <definedName name="INSUMO_1_10" localSheetId="0">#REF!</definedName>
    <definedName name="INSUMO_1_10">#REF!</definedName>
    <definedName name="INSUMO_1_11" localSheetId="0">#REF!</definedName>
    <definedName name="INSUMO_1_11">#REF!</definedName>
    <definedName name="INSUMO_1_6" localSheetId="0">#REF!</definedName>
    <definedName name="INSUMO_1_6">#REF!</definedName>
    <definedName name="INSUMO_1_7" localSheetId="0">#REF!</definedName>
    <definedName name="INSUMO_1_7">#REF!</definedName>
    <definedName name="INSUMO_1_8" localSheetId="0">#REF!</definedName>
    <definedName name="INSUMO_1_8">#REF!</definedName>
    <definedName name="INSUMO_1_9" localSheetId="0">#REF!</definedName>
    <definedName name="INSUMO_1_9">#REF!</definedName>
    <definedName name="INSUMOS" localSheetId="0">#REF!</definedName>
    <definedName name="INSUMOS">#REF!</definedName>
    <definedName name="INTERRUPTOR_3w" localSheetId="0">#REF!</definedName>
    <definedName name="INTERRUPTOR_3w">#REF!</definedName>
    <definedName name="INTERRUPTOR_3w_10" localSheetId="0">#REF!</definedName>
    <definedName name="INTERRUPTOR_3w_10">#REF!</definedName>
    <definedName name="INTERRUPTOR_3w_11" localSheetId="0">#REF!</definedName>
    <definedName name="INTERRUPTOR_3w_11">#REF!</definedName>
    <definedName name="INTERRUPTOR_3w_6" localSheetId="0">#REF!</definedName>
    <definedName name="INTERRUPTOR_3w_6">#REF!</definedName>
    <definedName name="INTERRUPTOR_3w_7" localSheetId="0">#REF!</definedName>
    <definedName name="INTERRUPTOR_3w_7">#REF!</definedName>
    <definedName name="INTERRUPTOR_3w_8" localSheetId="0">#REF!</definedName>
    <definedName name="INTERRUPTOR_3w_8">#REF!</definedName>
    <definedName name="INTERRUPTOR_3w_9" localSheetId="0">#REF!</definedName>
    <definedName name="INTERRUPTOR_3w_9">#REF!</definedName>
    <definedName name="INTERRUPTOR_4w" localSheetId="0">#REF!</definedName>
    <definedName name="INTERRUPTOR_4w">#REF!</definedName>
    <definedName name="INTERRUPTOR_4w_10" localSheetId="0">#REF!</definedName>
    <definedName name="INTERRUPTOR_4w_10">#REF!</definedName>
    <definedName name="INTERRUPTOR_4w_11" localSheetId="0">#REF!</definedName>
    <definedName name="INTERRUPTOR_4w_11">#REF!</definedName>
    <definedName name="INTERRUPTOR_4w_6" localSheetId="0">#REF!</definedName>
    <definedName name="INTERRUPTOR_4w_6">#REF!</definedName>
    <definedName name="INTERRUPTOR_4w_7" localSheetId="0">#REF!</definedName>
    <definedName name="INTERRUPTOR_4w_7">#REF!</definedName>
    <definedName name="INTERRUPTOR_4w_8" localSheetId="0">#REF!</definedName>
    <definedName name="INTERRUPTOR_4w_8">#REF!</definedName>
    <definedName name="INTERRUPTOR_4w_9" localSheetId="0">#REF!</definedName>
    <definedName name="INTERRUPTOR_4w_9">#REF!</definedName>
    <definedName name="INTERRUPTOR_DOBLE" localSheetId="0">#REF!</definedName>
    <definedName name="INTERRUPTOR_DOBLE">#REF!</definedName>
    <definedName name="INTERRUPTOR_DOBLE_10" localSheetId="0">#REF!</definedName>
    <definedName name="INTERRUPTOR_DOBLE_10">#REF!</definedName>
    <definedName name="INTERRUPTOR_DOBLE_11" localSheetId="0">#REF!</definedName>
    <definedName name="INTERRUPTOR_DOBLE_11">#REF!</definedName>
    <definedName name="INTERRUPTOR_DOBLE_6" localSheetId="0">#REF!</definedName>
    <definedName name="INTERRUPTOR_DOBLE_6">#REF!</definedName>
    <definedName name="INTERRUPTOR_DOBLE_7" localSheetId="0">#REF!</definedName>
    <definedName name="INTERRUPTOR_DOBLE_7">#REF!</definedName>
    <definedName name="INTERRUPTOR_DOBLE_8" localSheetId="0">#REF!</definedName>
    <definedName name="INTERRUPTOR_DOBLE_8">#REF!</definedName>
    <definedName name="INTERRUPTOR_DOBLE_9" localSheetId="0">#REF!</definedName>
    <definedName name="INTERRUPTOR_DOBLE_9">#REF!</definedName>
    <definedName name="INTERRUPTOR_SENC" localSheetId="0">#REF!</definedName>
    <definedName name="INTERRUPTOR_SENC">#REF!</definedName>
    <definedName name="INTERRUPTOR_SENC_10" localSheetId="0">#REF!</definedName>
    <definedName name="INTERRUPTOR_SENC_10">#REF!</definedName>
    <definedName name="INTERRUPTOR_SENC_11" localSheetId="0">#REF!</definedName>
    <definedName name="INTERRUPTOR_SENC_11">#REF!</definedName>
    <definedName name="INTERRUPTOR_SENC_6" localSheetId="0">#REF!</definedName>
    <definedName name="INTERRUPTOR_SENC_6">#REF!</definedName>
    <definedName name="INTERRUPTOR_SENC_7" localSheetId="0">#REF!</definedName>
    <definedName name="INTERRUPTOR_SENC_7">#REF!</definedName>
    <definedName name="INTERRUPTOR_SENC_8" localSheetId="0">#REF!</definedName>
    <definedName name="INTERRUPTOR_SENC_8">#REF!</definedName>
    <definedName name="INTERRUPTOR_SENC_9" localSheetId="0">#REF!</definedName>
    <definedName name="INTERRUPTOR_SENC_9">#REF!</definedName>
    <definedName name="INTERRUPTOR3VIAS" localSheetId="0">#REF!</definedName>
    <definedName name="INTERRUPTOR3VIAS">#REF!</definedName>
    <definedName name="INTERRUPTOR4VIAS" localSheetId="0">#REF!</definedName>
    <definedName name="INTERRUPTOR4VIAS">#REF!</definedName>
    <definedName name="INTERRUPTORDOBLE" localSheetId="0">#REF!</definedName>
    <definedName name="INTERRUPTORDOBLE">#REF!</definedName>
    <definedName name="INTERRUPTORPILOTO" localSheetId="0">#REF!</definedName>
    <definedName name="INTERRUPTORPILOTO">#REF!</definedName>
    <definedName name="INTERRUPTORSENCILLO" localSheetId="0">#REF!</definedName>
    <definedName name="INTERRUPTORSENCILLO">#REF!</definedName>
    <definedName name="INTERRUPTORTRIPLE" localSheetId="0">#REF!</definedName>
    <definedName name="INTERRUPTORTRIPLE">#REF!</definedName>
    <definedName name="itabo" localSheetId="0">#REF!</definedName>
    <definedName name="itabo">#REF!</definedName>
    <definedName name="ITBIS">[67]Insumos!$G$2</definedName>
    <definedName name="ITBS" localSheetId="0">#REF!</definedName>
    <definedName name="ITBS">#REF!</definedName>
    <definedName name="Izado_de_Tabletas_3">#N/A</definedName>
    <definedName name="IZAJE_3">"$#REF!.$#REF!$#REF!"</definedName>
    <definedName name="Izaje_de_Vigas_Postensadas_3">#N/A</definedName>
    <definedName name="J" localSheetId="0">#REF!</definedName>
    <definedName name="J">#REF!</definedName>
    <definedName name="Jamba.caoba" localSheetId="0">#REF!</definedName>
    <definedName name="Jamba.caoba">#REF!</definedName>
    <definedName name="jminimo" localSheetId="0">#REF!</definedName>
    <definedName name="jminimo">#REF!</definedName>
    <definedName name="JOEL" localSheetId="0">#REF!</definedName>
    <definedName name="JOEL">#REF!</definedName>
    <definedName name="junta.water.stop">[55]Análisis!$D$1570</definedName>
    <definedName name="JUNTA_CERA_INODORO" localSheetId="0">#REF!</definedName>
    <definedName name="JUNTA_CERA_INODORO">#REF!</definedName>
    <definedName name="JUNTA_CERA_INODORO_10" localSheetId="0">#REF!</definedName>
    <definedName name="JUNTA_CERA_INODORO_10">#REF!</definedName>
    <definedName name="JUNTA_CERA_INODORO_11" localSheetId="0">#REF!</definedName>
    <definedName name="JUNTA_CERA_INODORO_11">#REF!</definedName>
    <definedName name="JUNTA_CERA_INODORO_6" localSheetId="0">#REF!</definedName>
    <definedName name="JUNTA_CERA_INODORO_6">#REF!</definedName>
    <definedName name="JUNTA_CERA_INODORO_7" localSheetId="0">#REF!</definedName>
    <definedName name="JUNTA_CERA_INODORO_7">#REF!</definedName>
    <definedName name="JUNTA_CERA_INODORO_8" localSheetId="0">#REF!</definedName>
    <definedName name="JUNTA_CERA_INODORO_8">#REF!</definedName>
    <definedName name="JUNTA_CERA_INODORO_9" localSheetId="0">#REF!</definedName>
    <definedName name="JUNTA_CERA_INODORO_9">#REF!</definedName>
    <definedName name="JUNTA_DRESSER_12" localSheetId="0">#REF!</definedName>
    <definedName name="JUNTA_DRESSER_12">#REF!</definedName>
    <definedName name="JUNTA_DRESSER_12_10" localSheetId="0">#REF!</definedName>
    <definedName name="JUNTA_DRESSER_12_10">#REF!</definedName>
    <definedName name="JUNTA_DRESSER_12_11" localSheetId="0">#REF!</definedName>
    <definedName name="JUNTA_DRESSER_12_11">#REF!</definedName>
    <definedName name="JUNTA_DRESSER_12_6" localSheetId="0">#REF!</definedName>
    <definedName name="JUNTA_DRESSER_12_6">#REF!</definedName>
    <definedName name="JUNTA_DRESSER_12_7" localSheetId="0">#REF!</definedName>
    <definedName name="JUNTA_DRESSER_12_7">#REF!</definedName>
    <definedName name="JUNTA_DRESSER_12_8" localSheetId="0">#REF!</definedName>
    <definedName name="JUNTA_DRESSER_12_8">#REF!</definedName>
    <definedName name="JUNTA_DRESSER_12_9" localSheetId="0">#REF!</definedName>
    <definedName name="JUNTA_DRESSER_12_9">#REF!</definedName>
    <definedName name="JUNTA_DRESSER_16" localSheetId="0">#REF!</definedName>
    <definedName name="JUNTA_DRESSER_16">#REF!</definedName>
    <definedName name="JUNTA_DRESSER_16_10" localSheetId="0">#REF!</definedName>
    <definedName name="JUNTA_DRESSER_16_10">#REF!</definedName>
    <definedName name="JUNTA_DRESSER_16_11" localSheetId="0">#REF!</definedName>
    <definedName name="JUNTA_DRESSER_16_11">#REF!</definedName>
    <definedName name="JUNTA_DRESSER_16_6" localSheetId="0">#REF!</definedName>
    <definedName name="JUNTA_DRESSER_16_6">#REF!</definedName>
    <definedName name="JUNTA_DRESSER_16_7" localSheetId="0">#REF!</definedName>
    <definedName name="JUNTA_DRESSER_16_7">#REF!</definedName>
    <definedName name="JUNTA_DRESSER_16_8" localSheetId="0">#REF!</definedName>
    <definedName name="JUNTA_DRESSER_16_8">#REF!</definedName>
    <definedName name="JUNTA_DRESSER_16_9" localSheetId="0">#REF!</definedName>
    <definedName name="JUNTA_DRESSER_16_9">#REF!</definedName>
    <definedName name="JUNTA_DRESSER_2" localSheetId="0">#REF!</definedName>
    <definedName name="JUNTA_DRESSER_2">#REF!</definedName>
    <definedName name="JUNTA_DRESSER_2_10" localSheetId="0">#REF!</definedName>
    <definedName name="JUNTA_DRESSER_2_10">#REF!</definedName>
    <definedName name="JUNTA_DRESSER_2_11" localSheetId="0">#REF!</definedName>
    <definedName name="JUNTA_DRESSER_2_11">#REF!</definedName>
    <definedName name="JUNTA_DRESSER_2_6" localSheetId="0">#REF!</definedName>
    <definedName name="JUNTA_DRESSER_2_6">#REF!</definedName>
    <definedName name="JUNTA_DRESSER_2_7" localSheetId="0">#REF!</definedName>
    <definedName name="JUNTA_DRESSER_2_7">#REF!</definedName>
    <definedName name="JUNTA_DRESSER_2_8" localSheetId="0">#REF!</definedName>
    <definedName name="JUNTA_DRESSER_2_8">#REF!</definedName>
    <definedName name="JUNTA_DRESSER_2_9" localSheetId="0">#REF!</definedName>
    <definedName name="JUNTA_DRESSER_2_9">#REF!</definedName>
    <definedName name="JUNTA_DRESSER_3" localSheetId="0">#REF!</definedName>
    <definedName name="JUNTA_DRESSER_3">#REF!</definedName>
    <definedName name="JUNTA_DRESSER_3_10" localSheetId="0">#REF!</definedName>
    <definedName name="JUNTA_DRESSER_3_10">#REF!</definedName>
    <definedName name="JUNTA_DRESSER_3_11" localSheetId="0">#REF!</definedName>
    <definedName name="JUNTA_DRESSER_3_11">#REF!</definedName>
    <definedName name="JUNTA_DRESSER_3_6" localSheetId="0">#REF!</definedName>
    <definedName name="JUNTA_DRESSER_3_6">#REF!</definedName>
    <definedName name="JUNTA_DRESSER_3_7" localSheetId="0">#REF!</definedName>
    <definedName name="JUNTA_DRESSER_3_7">#REF!</definedName>
    <definedName name="JUNTA_DRESSER_3_8" localSheetId="0">#REF!</definedName>
    <definedName name="JUNTA_DRESSER_3_8">#REF!</definedName>
    <definedName name="JUNTA_DRESSER_3_9" localSheetId="0">#REF!</definedName>
    <definedName name="JUNTA_DRESSER_3_9">#REF!</definedName>
    <definedName name="JUNTA_DRESSER_4" localSheetId="0">#REF!</definedName>
    <definedName name="JUNTA_DRESSER_4">#REF!</definedName>
    <definedName name="JUNTA_DRESSER_4_10" localSheetId="0">#REF!</definedName>
    <definedName name="JUNTA_DRESSER_4_10">#REF!</definedName>
    <definedName name="JUNTA_DRESSER_4_11" localSheetId="0">#REF!</definedName>
    <definedName name="JUNTA_DRESSER_4_11">#REF!</definedName>
    <definedName name="JUNTA_DRESSER_4_6" localSheetId="0">#REF!</definedName>
    <definedName name="JUNTA_DRESSER_4_6">#REF!</definedName>
    <definedName name="JUNTA_DRESSER_4_7" localSheetId="0">#REF!</definedName>
    <definedName name="JUNTA_DRESSER_4_7">#REF!</definedName>
    <definedName name="JUNTA_DRESSER_4_8" localSheetId="0">#REF!</definedName>
    <definedName name="JUNTA_DRESSER_4_8">#REF!</definedName>
    <definedName name="JUNTA_DRESSER_4_9" localSheetId="0">#REF!</definedName>
    <definedName name="JUNTA_DRESSER_4_9">#REF!</definedName>
    <definedName name="JUNTA_DRESSER_6" localSheetId="0">#REF!</definedName>
    <definedName name="JUNTA_DRESSER_6">#REF!</definedName>
    <definedName name="JUNTA_DRESSER_6_10" localSheetId="0">#REF!</definedName>
    <definedName name="JUNTA_DRESSER_6_10">#REF!</definedName>
    <definedName name="JUNTA_DRESSER_6_11" localSheetId="0">#REF!</definedName>
    <definedName name="JUNTA_DRESSER_6_11">#REF!</definedName>
    <definedName name="JUNTA_DRESSER_6_6" localSheetId="0">#REF!</definedName>
    <definedName name="JUNTA_DRESSER_6_6">#REF!</definedName>
    <definedName name="JUNTA_DRESSER_6_7" localSheetId="0">#REF!</definedName>
    <definedName name="JUNTA_DRESSER_6_7">#REF!</definedName>
    <definedName name="JUNTA_DRESSER_6_8" localSheetId="0">#REF!</definedName>
    <definedName name="JUNTA_DRESSER_6_8">#REF!</definedName>
    <definedName name="JUNTA_DRESSER_6_9" localSheetId="0">#REF!</definedName>
    <definedName name="JUNTA_DRESSER_6_9">#REF!</definedName>
    <definedName name="JUNTA_DRESSER_8" localSheetId="0">#REF!</definedName>
    <definedName name="JUNTA_DRESSER_8">#REF!</definedName>
    <definedName name="JUNTA_DRESSER_8_10" localSheetId="0">#REF!</definedName>
    <definedName name="JUNTA_DRESSER_8_10">#REF!</definedName>
    <definedName name="JUNTA_DRESSER_8_11" localSheetId="0">#REF!</definedName>
    <definedName name="JUNTA_DRESSER_8_11">#REF!</definedName>
    <definedName name="JUNTA_DRESSER_8_6" localSheetId="0">#REF!</definedName>
    <definedName name="JUNTA_DRESSER_8_6">#REF!</definedName>
    <definedName name="JUNTA_DRESSER_8_7" localSheetId="0">#REF!</definedName>
    <definedName name="JUNTA_DRESSER_8_7">#REF!</definedName>
    <definedName name="JUNTA_DRESSER_8_8" localSheetId="0">#REF!</definedName>
    <definedName name="JUNTA_DRESSER_8_8">#REF!</definedName>
    <definedName name="JUNTA_DRESSER_8_9" localSheetId="0">#REF!</definedName>
    <definedName name="JUNTA_DRESSER_8_9">#REF!</definedName>
    <definedName name="JUNTA_WATER_STOP_9" localSheetId="0">#REF!</definedName>
    <definedName name="JUNTA_WATER_STOP_9">#REF!</definedName>
    <definedName name="JUNTA_WATER_STOP_9_10" localSheetId="0">#REF!</definedName>
    <definedName name="JUNTA_WATER_STOP_9_10">#REF!</definedName>
    <definedName name="JUNTA_WATER_STOP_9_11" localSheetId="0">#REF!</definedName>
    <definedName name="JUNTA_WATER_STOP_9_11">#REF!</definedName>
    <definedName name="JUNTA_WATER_STOP_9_6" localSheetId="0">#REF!</definedName>
    <definedName name="JUNTA_WATER_STOP_9_6">#REF!</definedName>
    <definedName name="JUNTA_WATER_STOP_9_7" localSheetId="0">#REF!</definedName>
    <definedName name="JUNTA_WATER_STOP_9_7">#REF!</definedName>
    <definedName name="JUNTA_WATER_STOP_9_8" localSheetId="0">#REF!</definedName>
    <definedName name="JUNTA_WATER_STOP_9_8">#REF!</definedName>
    <definedName name="JUNTA_WATER_STOP_9_9" localSheetId="0">#REF!</definedName>
    <definedName name="JUNTA_WATER_STOP_9_9">#REF!</definedName>
    <definedName name="JUNTACERA" localSheetId="0">#REF!</definedName>
    <definedName name="JUNTACERA">#REF!</definedName>
    <definedName name="k" localSheetId="0">[32]M.O.!#REF!</definedName>
    <definedName name="k">[32]M.O.!#REF!</definedName>
    <definedName name="kerosene" localSheetId="0">#REF!</definedName>
    <definedName name="kerosene">#REF!</definedName>
    <definedName name="Kilometro">[27]EQUIPOS!$I$25</definedName>
    <definedName name="kl" localSheetId="0">#REF!</definedName>
    <definedName name="kl">#REF!</definedName>
    <definedName name="komatsu" localSheetId="0">'[21]Listado Equipos a utilizar'!#REF!</definedName>
    <definedName name="komatsu">'[21]Listado Equipos a utilizar'!#REF!</definedName>
    <definedName name="Kurt" localSheetId="0">#REF!</definedName>
    <definedName name="Kurt">#REF!</definedName>
    <definedName name="L_1" localSheetId="0">#REF!</definedName>
    <definedName name="L_1">#REF!</definedName>
    <definedName name="L_2" localSheetId="0">#REF!</definedName>
    <definedName name="L_2">#REF!</definedName>
    <definedName name="L_5" localSheetId="0">#REF!</definedName>
    <definedName name="L_5">#REF!</definedName>
    <definedName name="LABORATORIO" localSheetId="0">#REF!</definedName>
    <definedName name="LABORATORIO">#REF!</definedName>
    <definedName name="Ladrillos.2x4x8pulg.">[31]Insumos!$E$112</definedName>
    <definedName name="LADRILLOS_4x8x2" localSheetId="0">#REF!</definedName>
    <definedName name="LADRILLOS_4x8x2">#REF!</definedName>
    <definedName name="LADRILLOS_4x8x2_10" localSheetId="0">#REF!</definedName>
    <definedName name="LADRILLOS_4x8x2_10">#REF!</definedName>
    <definedName name="LADRILLOS_4x8x2_11" localSheetId="0">#REF!</definedName>
    <definedName name="LADRILLOS_4x8x2_11">#REF!</definedName>
    <definedName name="LADRILLOS_4x8x2_6" localSheetId="0">#REF!</definedName>
    <definedName name="LADRILLOS_4x8x2_6">#REF!</definedName>
    <definedName name="LADRILLOS_4x8x2_7" localSheetId="0">#REF!</definedName>
    <definedName name="LADRILLOS_4x8x2_7">#REF!</definedName>
    <definedName name="LADRILLOS_4x8x2_8" localSheetId="0">#REF!</definedName>
    <definedName name="LADRILLOS_4x8x2_8">#REF!</definedName>
    <definedName name="LADRILLOS_4x8x2_9" localSheetId="0">#REF!</definedName>
    <definedName name="LADRILLOS_4x8x2_9">#REF!</definedName>
    <definedName name="LAMPARA_FLUORESC_2x4" localSheetId="0">#REF!</definedName>
    <definedName name="LAMPARA_FLUORESC_2x4">#REF!</definedName>
    <definedName name="LAMPARA_FLUORESC_2x4_10" localSheetId="0">#REF!</definedName>
    <definedName name="LAMPARA_FLUORESC_2x4_10">#REF!</definedName>
    <definedName name="LAMPARA_FLUORESC_2x4_11" localSheetId="0">#REF!</definedName>
    <definedName name="LAMPARA_FLUORESC_2x4_11">#REF!</definedName>
    <definedName name="LAMPARA_FLUORESC_2x4_6" localSheetId="0">#REF!</definedName>
    <definedName name="LAMPARA_FLUORESC_2x4_6">#REF!</definedName>
    <definedName name="LAMPARA_FLUORESC_2x4_7" localSheetId="0">#REF!</definedName>
    <definedName name="LAMPARA_FLUORESC_2x4_7">#REF!</definedName>
    <definedName name="LAMPARA_FLUORESC_2x4_8" localSheetId="0">#REF!</definedName>
    <definedName name="LAMPARA_FLUORESC_2x4_8">#REF!</definedName>
    <definedName name="LAMPARA_FLUORESC_2x4_9" localSheetId="0">#REF!</definedName>
    <definedName name="LAMPARA_FLUORESC_2x4_9">#REF!</definedName>
    <definedName name="LAMPARAS" localSheetId="0">#REF!</definedName>
    <definedName name="LAMPARAS">#REF!</definedName>
    <definedName name="LAMPARAS_DE_1500W_220V">[40]INSU!$B$41</definedName>
    <definedName name="LAQUEAR_MADERA" localSheetId="0">#REF!</definedName>
    <definedName name="LAQUEAR_MADERA">#REF!</definedName>
    <definedName name="LAQUEAR_MADERA_10" localSheetId="0">#REF!</definedName>
    <definedName name="LAQUEAR_MADERA_10">#REF!</definedName>
    <definedName name="LAQUEAR_MADERA_11" localSheetId="0">#REF!</definedName>
    <definedName name="LAQUEAR_MADERA_11">#REF!</definedName>
    <definedName name="LAQUEAR_MADERA_6" localSheetId="0">#REF!</definedName>
    <definedName name="LAQUEAR_MADERA_6">#REF!</definedName>
    <definedName name="LAQUEAR_MADERA_7" localSheetId="0">#REF!</definedName>
    <definedName name="LAQUEAR_MADERA_7">#REF!</definedName>
    <definedName name="LAQUEAR_MADERA_8" localSheetId="0">#REF!</definedName>
    <definedName name="LAQUEAR_MADERA_8">#REF!</definedName>
    <definedName name="LAQUEAR_MADERA_9" localSheetId="0">#REF!</definedName>
    <definedName name="LAQUEAR_MADERA_9">#REF!</definedName>
    <definedName name="LATEX" localSheetId="0">#REF!</definedName>
    <definedName name="LATEX">#REF!</definedName>
    <definedName name="Lav.American.Standar.Saona" localSheetId="0">#REF!</definedName>
    <definedName name="Lav.American.Standar.Saona">#REF!</definedName>
    <definedName name="LAVADERO_DOBLE" localSheetId="0">#REF!</definedName>
    <definedName name="LAVADERO_DOBLE">#REF!</definedName>
    <definedName name="LAVADERO_DOBLE_10" localSheetId="0">#REF!</definedName>
    <definedName name="LAVADERO_DOBLE_10">#REF!</definedName>
    <definedName name="LAVADERO_DOBLE_11" localSheetId="0">#REF!</definedName>
    <definedName name="LAVADERO_DOBLE_11">#REF!</definedName>
    <definedName name="LAVADERO_DOBLE_6" localSheetId="0">#REF!</definedName>
    <definedName name="LAVADERO_DOBLE_6">#REF!</definedName>
    <definedName name="LAVADERO_DOBLE_7" localSheetId="0">#REF!</definedName>
    <definedName name="LAVADERO_DOBLE_7">#REF!</definedName>
    <definedName name="LAVADERO_DOBLE_8" localSheetId="0">#REF!</definedName>
    <definedName name="LAVADERO_DOBLE_8">#REF!</definedName>
    <definedName name="LAVADERO_DOBLE_9" localSheetId="0">#REF!</definedName>
    <definedName name="LAVADERO_DOBLE_9">#REF!</definedName>
    <definedName name="LAVADERO_GRANITO_SENCILLO" localSheetId="0">#REF!</definedName>
    <definedName name="LAVADERO_GRANITO_SENCILLO">#REF!</definedName>
    <definedName name="LAVADERO_GRANITO_SENCILLO_10" localSheetId="0">#REF!</definedName>
    <definedName name="LAVADERO_GRANITO_SENCILLO_10">#REF!</definedName>
    <definedName name="LAVADERO_GRANITO_SENCILLO_11" localSheetId="0">#REF!</definedName>
    <definedName name="LAVADERO_GRANITO_SENCILLO_11">#REF!</definedName>
    <definedName name="LAVADERO_GRANITO_SENCILLO_6" localSheetId="0">#REF!</definedName>
    <definedName name="LAVADERO_GRANITO_SENCILLO_6">#REF!</definedName>
    <definedName name="LAVADERO_GRANITO_SENCILLO_7" localSheetId="0">#REF!</definedName>
    <definedName name="LAVADERO_GRANITO_SENCILLO_7">#REF!</definedName>
    <definedName name="LAVADERO_GRANITO_SENCILLO_8" localSheetId="0">#REF!</definedName>
    <definedName name="LAVADERO_GRANITO_SENCILLO_8">#REF!</definedName>
    <definedName name="LAVADERO_GRANITO_SENCILLO_9" localSheetId="0">#REF!</definedName>
    <definedName name="LAVADERO_GRANITO_SENCILLO_9">#REF!</definedName>
    <definedName name="LAVADEROS" localSheetId="0">#REF!</definedName>
    <definedName name="LAVADEROS">#REF!</definedName>
    <definedName name="LAVADEROSENCILLO" localSheetId="0">[9]insumo!#REF!</definedName>
    <definedName name="LAVADEROSENCILLO">[9]insumo!#REF!</definedName>
    <definedName name="Lavado.Marmol" localSheetId="0">#REF!</definedName>
    <definedName name="Lavado.Marmol">#REF!</definedName>
    <definedName name="lavamano.rondalyn" localSheetId="0">#REF!</definedName>
    <definedName name="lavamano.rondalyn">#REF!</definedName>
    <definedName name="LAVAMANO_19x17_BCO" localSheetId="0">#REF!</definedName>
    <definedName name="LAVAMANO_19x17_BCO">#REF!</definedName>
    <definedName name="LAVAMANO_19x17_BCO_10" localSheetId="0">#REF!</definedName>
    <definedName name="LAVAMANO_19x17_BCO_10">#REF!</definedName>
    <definedName name="LAVAMANO_19x17_BCO_11" localSheetId="0">#REF!</definedName>
    <definedName name="LAVAMANO_19x17_BCO_11">#REF!</definedName>
    <definedName name="LAVAMANO_19x17_BCO_6" localSheetId="0">#REF!</definedName>
    <definedName name="LAVAMANO_19x17_BCO_6">#REF!</definedName>
    <definedName name="LAVAMANO_19x17_BCO_7" localSheetId="0">#REF!</definedName>
    <definedName name="LAVAMANO_19x17_BCO_7">#REF!</definedName>
    <definedName name="LAVAMANO_19x17_BCO_8" localSheetId="0">#REF!</definedName>
    <definedName name="LAVAMANO_19x17_BCO_8">#REF!</definedName>
    <definedName name="LAVAMANO_19x17_BCO_9" localSheetId="0">#REF!</definedName>
    <definedName name="LAVAMANO_19x17_BCO_9">#REF!</definedName>
    <definedName name="LAVGRA1BCO" localSheetId="0">#REF!</definedName>
    <definedName name="LAVGRA1BCO">#REF!</definedName>
    <definedName name="LAVGRA2BCO" localSheetId="0">#REF!</definedName>
    <definedName name="LAVGRA2BCO">#REF!</definedName>
    <definedName name="LAVM1917BCO" localSheetId="0">#REF!</definedName>
    <definedName name="LAVM1917BCO">#REF!</definedName>
    <definedName name="LAVM1917COL" localSheetId="0">#REF!</definedName>
    <definedName name="LAVM1917COL">#REF!</definedName>
    <definedName name="LAVMOVABCO" localSheetId="0">#REF!</definedName>
    <definedName name="LAVMOVABCO">#REF!</definedName>
    <definedName name="LAVMOVACOL" localSheetId="0">#REF!</definedName>
    <definedName name="LAVMOVACOL">#REF!</definedName>
    <definedName name="LAVMSERBCO" localSheetId="0">#REF!</definedName>
    <definedName name="LAVMSERBCO">#REF!</definedName>
    <definedName name="Liga_y_Vac_manual" localSheetId="0">#REF!</definedName>
    <definedName name="Liga_y_Vac_manual">#REF!</definedName>
    <definedName name="Liga_y_Vac_Trompo" localSheetId="0">#REF!</definedName>
    <definedName name="Liga_y_Vac_Trompo">#REF!</definedName>
    <definedName name="ligado_vaciado">'[25]ANALISIS PLANTA'!$G$92</definedName>
    <definedName name="Ligado_y_vaciado_3">#N/A</definedName>
    <definedName name="Ligado_y_Vaciado_a_Mano">[23]Insumos!$B$136:$D$136</definedName>
    <definedName name="ligadohormigon" localSheetId="0">[27]OBRAMANO!#REF!</definedName>
    <definedName name="ligadohormigon">[27]OBRAMANO!#REF!</definedName>
    <definedName name="ligadora" localSheetId="0">'[21]Listado Equipos a utilizar'!#REF!</definedName>
    <definedName name="ligadora">'[21]Listado Equipos a utilizar'!#REF!</definedName>
    <definedName name="Ligadora_de_1_funda_3">#N/A</definedName>
    <definedName name="Ligadora_de_2_funda_3">#N/A</definedName>
    <definedName name="Ligadora2fdas" localSheetId="0">#REF!</definedName>
    <definedName name="Ligadora2fdas">#REF!</definedName>
    <definedName name="Ligadora2fdas_10" localSheetId="0">#REF!</definedName>
    <definedName name="Ligadora2fdas_10">#REF!</definedName>
    <definedName name="Ligadora2fdas_11" localSheetId="0">#REF!</definedName>
    <definedName name="Ligadora2fdas_11">#REF!</definedName>
    <definedName name="Ligadora2fdas_6" localSheetId="0">#REF!</definedName>
    <definedName name="Ligadora2fdas_6">#REF!</definedName>
    <definedName name="Ligadora2fdas_7" localSheetId="0">#REF!</definedName>
    <definedName name="Ligadora2fdas_7">#REF!</definedName>
    <definedName name="Ligadora2fdas_8" localSheetId="0">#REF!</definedName>
    <definedName name="Ligadora2fdas_8">#REF!</definedName>
    <definedName name="Ligadora2fdas_9" localSheetId="0">#REF!</definedName>
    <definedName name="Ligadora2fdas_9">#REF!</definedName>
    <definedName name="LIGALIGA" localSheetId="0">#REF!</definedName>
    <definedName name="LIGALIGA">#REF!</definedName>
    <definedName name="ligawinche" localSheetId="0">#REF!</definedName>
    <definedName name="ligawinche">#REF!</definedName>
    <definedName name="limpi" localSheetId="0">#REF!</definedName>
    <definedName name="limpi">#REF!</definedName>
    <definedName name="Limpieza" localSheetId="0">#REF!</definedName>
    <definedName name="Limpieza">#REF!</definedName>
    <definedName name="limpii" localSheetId="0">#REF!</definedName>
    <definedName name="limpii">#REF!</definedName>
    <definedName name="limpiii" localSheetId="0">#REF!</definedName>
    <definedName name="limpiii">#REF!</definedName>
    <definedName name="limpiiii" localSheetId="0">#REF!</definedName>
    <definedName name="limpiiii">#REF!</definedName>
    <definedName name="LIMPTUBOCPVC14" localSheetId="0">#REF!</definedName>
    <definedName name="LIMPTUBOCPVC14">#REF!</definedName>
    <definedName name="LIMPTUBOCPVCPINTA" localSheetId="0">#REF!</definedName>
    <definedName name="LIMPTUBOCPVCPINTA">#REF!</definedName>
    <definedName name="Linea.Conex.Acueducto" localSheetId="0">#REF!</definedName>
    <definedName name="Linea.Conex.Acueducto">#REF!</definedName>
    <definedName name="linea.impulsion.drenaje.sanitario">[31]Resumen!$D$29</definedName>
    <definedName name="LINEA_DE_CONDUC">#N/A</definedName>
    <definedName name="LINEA_DE_CONDUC_6">NA()</definedName>
    <definedName name="LLAVE_ANG_38" localSheetId="0">#REF!</definedName>
    <definedName name="LLAVE_ANG_38">#REF!</definedName>
    <definedName name="LLAVE_ANG_38_10" localSheetId="0">#REF!</definedName>
    <definedName name="LLAVE_ANG_38_10">#REF!</definedName>
    <definedName name="LLAVE_ANG_38_11" localSheetId="0">#REF!</definedName>
    <definedName name="LLAVE_ANG_38_11">#REF!</definedName>
    <definedName name="LLAVE_ANG_38_6" localSheetId="0">#REF!</definedName>
    <definedName name="LLAVE_ANG_38_6">#REF!</definedName>
    <definedName name="LLAVE_ANG_38_7" localSheetId="0">#REF!</definedName>
    <definedName name="LLAVE_ANG_38_7">#REF!</definedName>
    <definedName name="LLAVE_ANG_38_8" localSheetId="0">#REF!</definedName>
    <definedName name="LLAVE_ANG_38_8">#REF!</definedName>
    <definedName name="LLAVE_ANG_38_9" localSheetId="0">#REF!</definedName>
    <definedName name="LLAVE_ANG_38_9">#REF!</definedName>
    <definedName name="LLAVE_CHORRO" localSheetId="0">#REF!</definedName>
    <definedName name="LLAVE_CHORRO">#REF!</definedName>
    <definedName name="LLAVE_CHORRO_10" localSheetId="0">#REF!</definedName>
    <definedName name="LLAVE_CHORRO_10">#REF!</definedName>
    <definedName name="LLAVE_CHORRO_11" localSheetId="0">#REF!</definedName>
    <definedName name="LLAVE_CHORRO_11">#REF!</definedName>
    <definedName name="LLAVE_CHORRO_6" localSheetId="0">#REF!</definedName>
    <definedName name="LLAVE_CHORRO_6">#REF!</definedName>
    <definedName name="LLAVE_CHORRO_7" localSheetId="0">#REF!</definedName>
    <definedName name="LLAVE_CHORRO_7">#REF!</definedName>
    <definedName name="LLAVE_CHORRO_8" localSheetId="0">#REF!</definedName>
    <definedName name="LLAVE_CHORRO_8">#REF!</definedName>
    <definedName name="LLAVE_CHORRO_9" localSheetId="0">#REF!</definedName>
    <definedName name="LLAVE_CHORRO_9">#REF!</definedName>
    <definedName name="LLAVE_EMPOTRAR_CROMO_12" localSheetId="0">#REF!</definedName>
    <definedName name="LLAVE_EMPOTRAR_CROMO_12">#REF!</definedName>
    <definedName name="LLAVE_EMPOTRAR_CROMO_12_10" localSheetId="0">#REF!</definedName>
    <definedName name="LLAVE_EMPOTRAR_CROMO_12_10">#REF!</definedName>
    <definedName name="LLAVE_EMPOTRAR_CROMO_12_11" localSheetId="0">#REF!</definedName>
    <definedName name="LLAVE_EMPOTRAR_CROMO_12_11">#REF!</definedName>
    <definedName name="LLAVE_EMPOTRAR_CROMO_12_6" localSheetId="0">#REF!</definedName>
    <definedName name="LLAVE_EMPOTRAR_CROMO_12_6">#REF!</definedName>
    <definedName name="LLAVE_EMPOTRAR_CROMO_12_7" localSheetId="0">#REF!</definedName>
    <definedName name="LLAVE_EMPOTRAR_CROMO_12_7">#REF!</definedName>
    <definedName name="LLAVE_EMPOTRAR_CROMO_12_8" localSheetId="0">#REF!</definedName>
    <definedName name="LLAVE_EMPOTRAR_CROMO_12_8">#REF!</definedName>
    <definedName name="LLAVE_EMPOTRAR_CROMO_12_9" localSheetId="0">#REF!</definedName>
    <definedName name="LLAVE_EMPOTRAR_CROMO_12_9">#REF!</definedName>
    <definedName name="LLAVE_PASO_1" localSheetId="0">#REF!</definedName>
    <definedName name="LLAVE_PASO_1">#REF!</definedName>
    <definedName name="LLAVE_PASO_1_10" localSheetId="0">#REF!</definedName>
    <definedName name="LLAVE_PASO_1_10">#REF!</definedName>
    <definedName name="LLAVE_PASO_1_11" localSheetId="0">#REF!</definedName>
    <definedName name="LLAVE_PASO_1_11">#REF!</definedName>
    <definedName name="LLAVE_PASO_1_6" localSheetId="0">#REF!</definedName>
    <definedName name="LLAVE_PASO_1_6">#REF!</definedName>
    <definedName name="LLAVE_PASO_1_7" localSheetId="0">#REF!</definedName>
    <definedName name="LLAVE_PASO_1_7">#REF!</definedName>
    <definedName name="LLAVE_PASO_1_8" localSheetId="0">#REF!</definedName>
    <definedName name="LLAVE_PASO_1_8">#REF!</definedName>
    <definedName name="LLAVE_PASO_1_9" localSheetId="0">#REF!</definedName>
    <definedName name="LLAVE_PASO_1_9">#REF!</definedName>
    <definedName name="LLAVE_PASO_34" localSheetId="0">#REF!</definedName>
    <definedName name="LLAVE_PASO_34">#REF!</definedName>
    <definedName name="LLAVE_PASO_34_10" localSheetId="0">#REF!</definedName>
    <definedName name="LLAVE_PASO_34_10">#REF!</definedName>
    <definedName name="LLAVE_PASO_34_11" localSheetId="0">#REF!</definedName>
    <definedName name="LLAVE_PASO_34_11">#REF!</definedName>
    <definedName name="LLAVE_PASO_34_6" localSheetId="0">#REF!</definedName>
    <definedName name="LLAVE_PASO_34_6">#REF!</definedName>
    <definedName name="LLAVE_PASO_34_7" localSheetId="0">#REF!</definedName>
    <definedName name="LLAVE_PASO_34_7">#REF!</definedName>
    <definedName name="LLAVE_PASO_34_8" localSheetId="0">#REF!</definedName>
    <definedName name="LLAVE_PASO_34_8">#REF!</definedName>
    <definedName name="LLAVE_PASO_34_9" localSheetId="0">#REF!</definedName>
    <definedName name="LLAVE_PASO_34_9">#REF!</definedName>
    <definedName name="LLAVE_SENCILLA" localSheetId="0">#REF!</definedName>
    <definedName name="LLAVE_SENCILLA">#REF!</definedName>
    <definedName name="LLAVE_SENCILLA_10" localSheetId="0">#REF!</definedName>
    <definedName name="LLAVE_SENCILLA_10">#REF!</definedName>
    <definedName name="LLAVE_SENCILLA_11" localSheetId="0">#REF!</definedName>
    <definedName name="LLAVE_SENCILLA_11">#REF!</definedName>
    <definedName name="LLAVE_SENCILLA_6" localSheetId="0">#REF!</definedName>
    <definedName name="LLAVE_SENCILLA_6">#REF!</definedName>
    <definedName name="LLAVE_SENCILLA_7" localSheetId="0">#REF!</definedName>
    <definedName name="LLAVE_SENCILLA_7">#REF!</definedName>
    <definedName name="LLAVE_SENCILLA_8" localSheetId="0">#REF!</definedName>
    <definedName name="LLAVE_SENCILLA_8">#REF!</definedName>
    <definedName name="LLAVE_SENCILLA_9" localSheetId="0">#REF!</definedName>
    <definedName name="LLAVE_SENCILLA_9">#REF!</definedName>
    <definedName name="llaveacondicionamientohinca_3">#N/A</definedName>
    <definedName name="LLAVEANGULAR" localSheetId="0">#REF!</definedName>
    <definedName name="LLAVEANGULAR">#REF!</definedName>
    <definedName name="LLAVEEMPOTRAR12" localSheetId="0">#REF!</definedName>
    <definedName name="LLAVEEMPOTRAR12">#REF!</definedName>
    <definedName name="llaveizajevigaspostensadas_3">#N/A</definedName>
    <definedName name="llaveligadoyvaciado_3">#N/A</definedName>
    <definedName name="llavemadera_3">#N/A</definedName>
    <definedName name="llavemanejocemento_3">#N/A</definedName>
    <definedName name="llavemanejopilotes_3">#N/A</definedName>
    <definedName name="llavemoacero_3">#N/A</definedName>
    <definedName name="llavemomadera_3">#N/A</definedName>
    <definedName name="LLAVEORINALPEQ" localSheetId="0">#REF!</definedName>
    <definedName name="LLAVEORINALPEQ">#REF!</definedName>
    <definedName name="LLAVES" localSheetId="0">#REF!</definedName>
    <definedName name="LLAVES">#REF!</definedName>
    <definedName name="LLAVESENCCROM" localSheetId="0">#REF!</definedName>
    <definedName name="LLAVESENCCROM">#REF!</definedName>
    <definedName name="llavetratamientomoldes_3">#N/A</definedName>
    <definedName name="LLAVIN" localSheetId="0">#REF!</definedName>
    <definedName name="LLAVIN">#REF!</definedName>
    <definedName name="LLAVIN_PUERTA" localSheetId="0">#REF!</definedName>
    <definedName name="LLAVIN_PUERTA">#REF!</definedName>
    <definedName name="LLAVIN_PUERTA_10" localSheetId="0">#REF!</definedName>
    <definedName name="LLAVIN_PUERTA_10">#REF!</definedName>
    <definedName name="LLAVIN_PUERTA_11" localSheetId="0">#REF!</definedName>
    <definedName name="LLAVIN_PUERTA_11">#REF!</definedName>
    <definedName name="LLAVIN_PUERTA_6" localSheetId="0">#REF!</definedName>
    <definedName name="LLAVIN_PUERTA_6">#REF!</definedName>
    <definedName name="LLAVIN_PUERTA_7" localSheetId="0">#REF!</definedName>
    <definedName name="LLAVIN_PUERTA_7">#REF!</definedName>
    <definedName name="LLAVIN_PUERTA_8" localSheetId="0">#REF!</definedName>
    <definedName name="LLAVIN_PUERTA_8">#REF!</definedName>
    <definedName name="LLAVIN_PUERTA_9" localSheetId="0">#REF!</definedName>
    <definedName name="LLAVIN_PUERTA_9">#REF!</definedName>
    <definedName name="LLAVINCOR" localSheetId="0">#REF!</definedName>
    <definedName name="LLAVINCOR">#REF!</definedName>
    <definedName name="LLENADO_BLOQUES_20" localSheetId="0">#REF!</definedName>
    <definedName name="LLENADO_BLOQUES_20">#REF!</definedName>
    <definedName name="LLENADO_BLOQUES_20_10" localSheetId="0">#REF!</definedName>
    <definedName name="LLENADO_BLOQUES_20_10">#REF!</definedName>
    <definedName name="LLENADO_BLOQUES_20_11" localSheetId="0">#REF!</definedName>
    <definedName name="LLENADO_BLOQUES_20_11">#REF!</definedName>
    <definedName name="LLENADO_BLOQUES_20_6" localSheetId="0">#REF!</definedName>
    <definedName name="LLENADO_BLOQUES_20_6">#REF!</definedName>
    <definedName name="LLENADO_BLOQUES_20_7" localSheetId="0">#REF!</definedName>
    <definedName name="LLENADO_BLOQUES_20_7">#REF!</definedName>
    <definedName name="LLENADO_BLOQUES_20_8" localSheetId="0">#REF!</definedName>
    <definedName name="LLENADO_BLOQUES_20_8">#REF!</definedName>
    <definedName name="LLENADO_BLOQUES_20_9" localSheetId="0">#REF!</definedName>
    <definedName name="LLENADO_BLOQUES_20_9">#REF!</definedName>
    <definedName name="LLENADO_BLOQUES_40" localSheetId="0">#REF!</definedName>
    <definedName name="LLENADO_BLOQUES_40">#REF!</definedName>
    <definedName name="LLENADO_BLOQUES_40_10" localSheetId="0">#REF!</definedName>
    <definedName name="LLENADO_BLOQUES_40_10">#REF!</definedName>
    <definedName name="LLENADO_BLOQUES_40_11" localSheetId="0">#REF!</definedName>
    <definedName name="LLENADO_BLOQUES_40_11">#REF!</definedName>
    <definedName name="LLENADO_BLOQUES_40_6" localSheetId="0">#REF!</definedName>
    <definedName name="LLENADO_BLOQUES_40_6">#REF!</definedName>
    <definedName name="LLENADO_BLOQUES_40_7" localSheetId="0">#REF!</definedName>
    <definedName name="LLENADO_BLOQUES_40_7">#REF!</definedName>
    <definedName name="LLENADO_BLOQUES_40_8" localSheetId="0">#REF!</definedName>
    <definedName name="LLENADO_BLOQUES_40_8">#REF!</definedName>
    <definedName name="LLENADO_BLOQUES_40_9" localSheetId="0">#REF!</definedName>
    <definedName name="LLENADO_BLOQUES_40_9">#REF!</definedName>
    <definedName name="LLENADO_BLOQUES_60" localSheetId="0">#REF!</definedName>
    <definedName name="LLENADO_BLOQUES_60">#REF!</definedName>
    <definedName name="LLENADO_BLOQUES_60_10" localSheetId="0">#REF!</definedName>
    <definedName name="LLENADO_BLOQUES_60_10">#REF!</definedName>
    <definedName name="LLENADO_BLOQUES_60_11" localSheetId="0">#REF!</definedName>
    <definedName name="LLENADO_BLOQUES_60_11">#REF!</definedName>
    <definedName name="LLENADO_BLOQUES_60_6" localSheetId="0">#REF!</definedName>
    <definedName name="LLENADO_BLOQUES_60_6">#REF!</definedName>
    <definedName name="LLENADO_BLOQUES_60_7" localSheetId="0">#REF!</definedName>
    <definedName name="LLENADO_BLOQUES_60_7">#REF!</definedName>
    <definedName name="LLENADO_BLOQUES_60_8" localSheetId="0">#REF!</definedName>
    <definedName name="LLENADO_BLOQUES_60_8">#REF!</definedName>
    <definedName name="LLENADO_BLOQUES_60_9" localSheetId="0">#REF!</definedName>
    <definedName name="LLENADO_BLOQUES_60_9">#REF!</definedName>
    <definedName name="LLENADO_BLOQUES_80" localSheetId="0">#REF!</definedName>
    <definedName name="LLENADO_BLOQUES_80">#REF!</definedName>
    <definedName name="LLENADO_BLOQUES_80_10" localSheetId="0">#REF!</definedName>
    <definedName name="LLENADO_BLOQUES_80_10">#REF!</definedName>
    <definedName name="LLENADO_BLOQUES_80_11" localSheetId="0">#REF!</definedName>
    <definedName name="LLENADO_BLOQUES_80_11">#REF!</definedName>
    <definedName name="LLENADO_BLOQUES_80_6" localSheetId="0">#REF!</definedName>
    <definedName name="LLENADO_BLOQUES_80_6">#REF!</definedName>
    <definedName name="LLENADO_BLOQUES_80_7" localSheetId="0">#REF!</definedName>
    <definedName name="LLENADO_BLOQUES_80_7">#REF!</definedName>
    <definedName name="LLENADO_BLOQUES_80_8" localSheetId="0">#REF!</definedName>
    <definedName name="LLENADO_BLOQUES_80_8">#REF!</definedName>
    <definedName name="LLENADO_BLOQUES_80_9" localSheetId="0">#REF!</definedName>
    <definedName name="LLENADO_BLOQUES_80_9">#REF!</definedName>
    <definedName name="LMEMBAJADOR" localSheetId="0">[9]insumo!#REF!</definedName>
    <definedName name="LMEMBAJADOR">[9]insumo!#REF!</definedName>
    <definedName name="LOBBY" localSheetId="0">#REF!</definedName>
    <definedName name="LOBBY">#REF!</definedName>
    <definedName name="Lobby.Col.C1" localSheetId="0">[34]Análisis!#REF!</definedName>
    <definedName name="Lobby.Col.C1">[34]Análisis!#REF!</definedName>
    <definedName name="Lobby.Col.C2" localSheetId="0">[34]Análisis!#REF!</definedName>
    <definedName name="Lobby.Col.C2">[34]Análisis!#REF!</definedName>
    <definedName name="Lobby.Col.C3" localSheetId="0">[34]Análisis!#REF!</definedName>
    <definedName name="Lobby.Col.C3">[34]Análisis!#REF!</definedName>
    <definedName name="Lobby.Col.C4" localSheetId="0">[34]Análisis!#REF!</definedName>
    <definedName name="Lobby.Col.C4">[34]Análisis!#REF!</definedName>
    <definedName name="Lobby.losa.estrepiso" localSheetId="0">[34]Análisis!#REF!</definedName>
    <definedName name="Lobby.losa.estrepiso">[34]Análisis!#REF!</definedName>
    <definedName name="Lobby.Viga.V1" localSheetId="0">[34]Análisis!#REF!</definedName>
    <definedName name="Lobby.Viga.V1">[34]Análisis!#REF!</definedName>
    <definedName name="Lobby.Viga.V10" localSheetId="0">[34]Análisis!#REF!</definedName>
    <definedName name="Lobby.Viga.V10">[34]Análisis!#REF!</definedName>
    <definedName name="Lobby.Viga.V11" localSheetId="0">[34]Análisis!#REF!</definedName>
    <definedName name="Lobby.Viga.V11">[34]Análisis!#REF!</definedName>
    <definedName name="Lobby.Viga.V1A" localSheetId="0">[34]Análisis!#REF!</definedName>
    <definedName name="Lobby.Viga.V1A">[34]Análisis!#REF!</definedName>
    <definedName name="Lobby.Viga.V2." localSheetId="0">[34]Análisis!#REF!</definedName>
    <definedName name="Lobby.Viga.V2.">[34]Análisis!#REF!</definedName>
    <definedName name="Lobby.Viga.V3" localSheetId="0">[34]Análisis!#REF!</definedName>
    <definedName name="Lobby.Viga.V3">[34]Análisis!#REF!</definedName>
    <definedName name="Lobby.viga.V4" localSheetId="0">[34]Análisis!#REF!</definedName>
    <definedName name="Lobby.viga.V4">[34]Análisis!#REF!</definedName>
    <definedName name="Lobby.Viga.V4A" localSheetId="0">[34]Análisis!#REF!</definedName>
    <definedName name="Lobby.Viga.V4A">[34]Análisis!#REF!</definedName>
    <definedName name="Lobby.Viga.V6" localSheetId="0">[34]Análisis!#REF!</definedName>
    <definedName name="Lobby.Viga.V6">[34]Análisis!#REF!</definedName>
    <definedName name="Lobby.Viga.V7" localSheetId="0">[34]Análisis!#REF!</definedName>
    <definedName name="Lobby.Viga.V7">[34]Análisis!#REF!</definedName>
    <definedName name="Lobby.Viga.V8" localSheetId="0">[34]Análisis!#REF!</definedName>
    <definedName name="Lobby.Viga.V8">[34]Análisis!#REF!</definedName>
    <definedName name="Lobby.Viga.V9" localSheetId="0">[34]Análisis!#REF!</definedName>
    <definedName name="Lobby.Viga.V9">[34]Análisis!#REF!</definedName>
    <definedName name="Lobby.Viga.V9A" localSheetId="0">[34]Análisis!#REF!</definedName>
    <definedName name="Lobby.Viga.V9A">[34]Análisis!#REF!</definedName>
    <definedName name="Lobby.Zap.Zc1" localSheetId="0">[34]Análisis!#REF!</definedName>
    <definedName name="Lobby.Zap.Zc1">[34]Análisis!#REF!</definedName>
    <definedName name="Lobby.Zap.Zc2" localSheetId="0">[34]Análisis!#REF!</definedName>
    <definedName name="Lobby.Zap.Zc2">[34]Análisis!#REF!</definedName>
    <definedName name="Lobby.Zap.Zc3" localSheetId="0">[34]Análisis!#REF!</definedName>
    <definedName name="Lobby.Zap.Zc3">[34]Análisis!#REF!</definedName>
    <definedName name="Lobby.Zap.Zc4" localSheetId="0">[34]Análisis!#REF!</definedName>
    <definedName name="Lobby.Zap.Zc4">[34]Análisis!#REF!</definedName>
    <definedName name="Lobby.Zap.Zc9" localSheetId="0">[34]Análisis!#REF!</definedName>
    <definedName name="Lobby.Zap.Zc9">[34]Análisis!#REF!</definedName>
    <definedName name="Losa.1er.Entrepiso.Villas" localSheetId="0">#REF!</definedName>
    <definedName name="Losa.1er.Entrepiso.Villas">#REF!</definedName>
    <definedName name="Losa.1erN" localSheetId="0">#REF!</definedName>
    <definedName name="Losa.1erN">#REF!</definedName>
    <definedName name="Losa.1erN.Mod.I" localSheetId="0">#REF!</definedName>
    <definedName name="Losa.1erN.Mod.I">#REF!</definedName>
    <definedName name="Losa.2do.Entrepiso.Villas" localSheetId="0">#REF!</definedName>
    <definedName name="Losa.2do.Entrepiso.Villas">#REF!</definedName>
    <definedName name="Losa.2doN" localSheetId="0">#REF!</definedName>
    <definedName name="Losa.2doN">#REF!</definedName>
    <definedName name="Losa.2doN.Mod.I" localSheetId="0">#REF!</definedName>
    <definedName name="Losa.2doN.Mod.I">#REF!</definedName>
    <definedName name="Losa.3erN" localSheetId="0">#REF!</definedName>
    <definedName name="Losa.3erN">#REF!</definedName>
    <definedName name="Losa.3erN.Mod.I" localSheetId="0">#REF!</definedName>
    <definedName name="Losa.3erN.Mod.I">#REF!</definedName>
    <definedName name="Losa.4toN.Mod.I" localSheetId="0">#REF!</definedName>
    <definedName name="Losa.4toN.Mod.I">#REF!</definedName>
    <definedName name="Losa.Aligerada" localSheetId="0">#REF!</definedName>
    <definedName name="Losa.Aligerada">#REF!</definedName>
    <definedName name="losa.Cierre.Columnas.Villas" localSheetId="0">#REF!</definedName>
    <definedName name="losa.Cierre.Columnas.Villas">#REF!</definedName>
    <definedName name="Losa.Cierre.encimeras.Villas" localSheetId="0">#REF!</definedName>
    <definedName name="Losa.Cierre.encimeras.Villas">#REF!</definedName>
    <definedName name="losa.de.piso.10cm.m2">[53]Análisis!$D$242</definedName>
    <definedName name="losa.edif.Oficinas" localSheetId="0">#REF!</definedName>
    <definedName name="losa.edif.Oficinas">#REF!</definedName>
    <definedName name="losa.edif.parqueo" localSheetId="0">#REF!</definedName>
    <definedName name="losa.edif.parqueo">#REF!</definedName>
    <definedName name="losa.entrepiso.villas" localSheetId="0">#REF!</definedName>
    <definedName name="losa.entrepiso.villas">#REF!</definedName>
    <definedName name="Losa.Fondo">[31]Análisis!$D$241</definedName>
    <definedName name="losa.fundacion.15cm" localSheetId="0">#REF!</definedName>
    <definedName name="losa.fundacion.15cm">#REF!</definedName>
    <definedName name="losa.fundacion.20cm">[53]Análisis!$D$503</definedName>
    <definedName name="Losa.Horm.Arm.Administracion" localSheetId="0">#REF!</definedName>
    <definedName name="Losa.Horm.Arm.Administracion">#REF!</definedName>
    <definedName name="Losa.Horm.Arm.Piso.Estanque" localSheetId="0">#REF!</definedName>
    <definedName name="Losa.Horm.Arm.Piso.Estanque">#REF!</definedName>
    <definedName name="Losa.horm.Visto.Area.Noble" localSheetId="0">#REF!</definedName>
    <definedName name="Losa.horm.Visto.Area.Noble">#REF!</definedName>
    <definedName name="Losa.Horm.Visto.Comedor" localSheetId="0">#REF!</definedName>
    <definedName name="Losa.Horm.Visto.Comedor">#REF!</definedName>
    <definedName name="Losa.Horm.Visto.Espectaculos" localSheetId="0">#REF!</definedName>
    <definedName name="Losa.Horm.Visto.Espectaculos">#REF!</definedName>
    <definedName name="Losa.Maciza.12cm.3.8a25AD" localSheetId="0">#REF!</definedName>
    <definedName name="Losa.Maciza.12cm.3.8a25AD">#REF!</definedName>
    <definedName name="Losa.Piso.0.08">[31]Análisis!$D$274</definedName>
    <definedName name="Losa.Piso.10cm" localSheetId="0">#REF!</definedName>
    <definedName name="Losa.Piso.10cm">#REF!</definedName>
    <definedName name="Losa.Piso.15cm.Cocina" localSheetId="0">#REF!</definedName>
    <definedName name="Losa.Piso.15cm.Cocina">#REF!</definedName>
    <definedName name="Losa.piso.8cm">[45]Análisis!$N$439</definedName>
    <definedName name="Losa.plana.12cm" localSheetId="0">[34]Análisis!#REF!</definedName>
    <definedName name="Losa.plana.12cm">[34]Análisis!#REF!</definedName>
    <definedName name="losa.plasbau.panel10.8" localSheetId="0">#REF!</definedName>
    <definedName name="losa.plasbau.panel10.8">#REF!</definedName>
    <definedName name="losa.plasbau.panel10.8.sin.malla" localSheetId="0">#REF!</definedName>
    <definedName name="losa.plasbau.panel10.8.sin.malla">#REF!</definedName>
    <definedName name="losa.plasbau.panel10.8.sin.malla.en.techo.incl" localSheetId="0">#REF!</definedName>
    <definedName name="losa.plasbau.panel10.8.sin.malla.en.techo.incl">#REF!</definedName>
    <definedName name="losa.plasbau.panel14.4" localSheetId="0">#REF!</definedName>
    <definedName name="losa.plasbau.panel14.4">#REF!</definedName>
    <definedName name="losa.plasbau.panel14.4sin.malla" localSheetId="0">#REF!</definedName>
    <definedName name="losa.plasbau.panel14.4sin.malla">#REF!</definedName>
    <definedName name="Losa.techo.Cocina" localSheetId="0">#REF!</definedName>
    <definedName name="Losa.techo.Cocina">#REF!</definedName>
    <definedName name="Losa.techo.Inclinada">[31]Análisis!$D$256</definedName>
    <definedName name="losa.techo.Villa" localSheetId="0">#REF!</definedName>
    <definedName name="losa.techo.Villa">#REF!</definedName>
    <definedName name="Losa.Techo.Villas" localSheetId="0">#REF!</definedName>
    <definedName name="Losa.Techo.Villas">#REF!</definedName>
    <definedName name="losa.vuelo" localSheetId="0">#REF!</definedName>
    <definedName name="losa.vuelo">#REF!</definedName>
    <definedName name="LOSA12" localSheetId="0">#REF!</definedName>
    <definedName name="LOSA12">#REF!</definedName>
    <definedName name="LOSA12_6" localSheetId="0">#REF!</definedName>
    <definedName name="LOSA12_6">#REF!</definedName>
    <definedName name="Losa1erN.Mod.II" localSheetId="0">#REF!</definedName>
    <definedName name="Losa1erN.Mod.II">#REF!</definedName>
    <definedName name="LOSA20" localSheetId="0">#REF!</definedName>
    <definedName name="LOSA20">#REF!</definedName>
    <definedName name="LOSA20_6" localSheetId="0">#REF!</definedName>
    <definedName name="LOSA20_6">#REF!</definedName>
    <definedName name="Losa2doN.Mod.II" localSheetId="0">#REF!</definedName>
    <definedName name="Losa2doN.Mod.II">#REF!</definedName>
    <definedName name="LOSA30" localSheetId="0">#REF!</definedName>
    <definedName name="LOSA30">#REF!</definedName>
    <definedName name="LOSA30_6" localSheetId="0">#REF!</definedName>
    <definedName name="LOSA30_6">#REF!</definedName>
    <definedName name="Losa3erN.Mod.II" localSheetId="0">#REF!</definedName>
    <definedName name="Losa3erN.Mod.II">#REF!</definedName>
    <definedName name="Losa4toN.Mod.II" localSheetId="0">#REF!</definedName>
    <definedName name="Losa4toN.Mod.II">#REF!</definedName>
    <definedName name="Loseta.cemento.25x25" localSheetId="0">#REF!</definedName>
    <definedName name="Loseta.cemento.25x25">#REF!</definedName>
    <definedName name="Loseta.Quary.Tile" localSheetId="0">#REF!</definedName>
    <definedName name="Loseta.Quary.Tile">#REF!</definedName>
    <definedName name="LUBRICANTE" localSheetId="0">#REF!</definedName>
    <definedName name="LUBRICANTE">#REF!</definedName>
    <definedName name="lubricantes">[68]Materiales!$K$15</definedName>
    <definedName name="Luces.Camino" localSheetId="0">#REF!</definedName>
    <definedName name="Luces.Camino">#REF!</definedName>
    <definedName name="LUZCENITAL" localSheetId="0">#REF!</definedName>
    <definedName name="LUZCENITAL">#REF!</definedName>
    <definedName name="m" localSheetId="0">#REF!</definedName>
    <definedName name="m">#REF!</definedName>
    <definedName name="M.O._acero">'[24]LISTA DE PRECIO'!$C$12</definedName>
    <definedName name="M.O._acero_malla">'[24]LISTA DE PRECIO'!$C$13</definedName>
    <definedName name="M.O._Colocación_Cables_Postensados_3">#N/A</definedName>
    <definedName name="M.O._Colocación_Tabletas_Prefabricados_3">#N/A</definedName>
    <definedName name="M.O._Confección_Moldes_3">#N/A</definedName>
    <definedName name="M.O._Vigas_Postensadas__Incl._Cast._3">#N/A</definedName>
    <definedName name="M.O.Acero.Escalera" localSheetId="0">#REF!</definedName>
    <definedName name="M.O.Acero.Escalera">#REF!</definedName>
    <definedName name="M.O.Acero.losa.Aligerada" localSheetId="0">#REF!</definedName>
    <definedName name="M.O.Acero.losa.Aligerada">#REF!</definedName>
    <definedName name="M.O.acero.Viga.Amarre" localSheetId="0">#REF!</definedName>
    <definedName name="M.O.acero.Viga.Amarre">#REF!</definedName>
    <definedName name="M.O.acero.vigasydinteles" localSheetId="0">#REF!</definedName>
    <definedName name="M.O.acero.vigasydinteles">#REF!</definedName>
    <definedName name="M.O.acero.zap.Muro" localSheetId="0">#REF!</definedName>
    <definedName name="M.O.acero.zap.Muro">#REF!</definedName>
    <definedName name="M.O.Colc.Mármol30x60" localSheetId="0">#REF!</definedName>
    <definedName name="M.O.Colc.Mármol30x60">#REF!</definedName>
    <definedName name="M.O.colo.Malla" localSheetId="0">#REF!</definedName>
    <definedName name="M.O.colo.Malla">#REF!</definedName>
    <definedName name="M.O.Coloc.Piso.cemento25x25" localSheetId="0">#REF!</definedName>
    <definedName name="M.O.Coloc.Piso.cemento25x25">#REF!</definedName>
    <definedName name="M.O.Coloc.Zocalo.cem.7x25cem." localSheetId="0">#REF!</definedName>
    <definedName name="M.O.Coloc.Zocalo.cem.7x25cem.">#REF!</definedName>
    <definedName name="M.O.Colocacion_de_Panel_Plastbau">'[24]LISTA DE PRECIO'!$C$14</definedName>
    <definedName name="M.O.Estrias" localSheetId="0">#REF!</definedName>
    <definedName name="M.O.Estrias">#REF!</definedName>
    <definedName name="M.O.Excavación.en.cal." localSheetId="0">#REF!</definedName>
    <definedName name="M.O.Excavación.en.cal.">#REF!</definedName>
    <definedName name="M.o.granito.en.piso">[31]Insumos!$E$91</definedName>
    <definedName name="M.O.Panete.pared.exterior" localSheetId="0">#REF!</definedName>
    <definedName name="M.O.Panete.pared.exterior">#REF!</definedName>
    <definedName name="M.O.Panete.techo.inclinado" localSheetId="0">#REF!</definedName>
    <definedName name="M.O.Panete.techo.inclinado">#REF!</definedName>
    <definedName name="M.O.Pañete.exterior" localSheetId="0">#REF!</definedName>
    <definedName name="M.O.Pañete.exterior">#REF!</definedName>
    <definedName name="M.O.Pintura.Exteriores" localSheetId="0">#REF!</definedName>
    <definedName name="M.O.Pintura.Exteriores">#REF!</definedName>
    <definedName name="M.O.Pintura.Int.">'[54]Costos Mano de Obra'!$O$52</definedName>
    <definedName name="M.O.Quicio.cem.7x25cm" localSheetId="0">#REF!</definedName>
    <definedName name="M.O.Quicio.cem.7x25cm">#REF!</definedName>
    <definedName name="M.O.vaciado.columnas" localSheetId="0">#REF!</definedName>
    <definedName name="M.O.vaciado.columnas">#REF!</definedName>
    <definedName name="M.O.vaciado.dinteles" localSheetId="0">#REF!</definedName>
    <definedName name="M.O.vaciado.dinteles">#REF!</definedName>
    <definedName name="M.O.vaciado.vigas" localSheetId="0">#REF!</definedName>
    <definedName name="M.O.vaciado.vigas">#REF!</definedName>
    <definedName name="M.O.vaciado.zapata" localSheetId="0">#REF!</definedName>
    <definedName name="M.O.vaciado.zapata">#REF!</definedName>
    <definedName name="M_O_Armadura_Columna">[23]Insumos!$B$78:$D$78</definedName>
    <definedName name="M_O_Armadura_Dintel_y_Viga">[23]Insumos!$B$79:$D$79</definedName>
    <definedName name="M_O_Cantos">[23]Insumos!$B$99:$D$99</definedName>
    <definedName name="M_O_Carpintero_2da._Categoría">[23]Insumos!$B$96:$D$96</definedName>
    <definedName name="M_O_Cerámica_Italiana_en_Pared">[23]Insumos!$B$102:$D$102</definedName>
    <definedName name="M_O_Colocación_Adoquines">[23]Insumos!$B$104:$D$104</definedName>
    <definedName name="M_O_Colocación_de_Bloques_de_4">[23]Insumos!$B$105:$D$105</definedName>
    <definedName name="M_O_Colocación_de_Bloques_de_6">[23]Insumos!$B$106:$D$106</definedName>
    <definedName name="M_O_Colocación_de_Bloques_de_8">[23]Insumos!$B$107:$D$107</definedName>
    <definedName name="M_O_Colocación_Listelos">[23]Insumos!$B$114:$D$114</definedName>
    <definedName name="M_O_Colocación_Piso_Cerámica_Criolla">[23]Insumos!$B$108:$D$108</definedName>
    <definedName name="M_O_Colocación_Piso_de_Granito_40_X_40">[23]Insumos!$B$111:$D$111</definedName>
    <definedName name="M_O_Colocación_Zócalos_de_Cerámica">[23]Insumos!$B$113:$D$113</definedName>
    <definedName name="M_O_Confección_de_Andamios">[23]Insumos!$B$115:$D$115</definedName>
    <definedName name="M_O_Construcción_Acera_Frotada_y_Violinada">[23]Insumos!$B$116:$D$116</definedName>
    <definedName name="M_O_Corte_y_Amarre_de_Varilla">[23]Insumos!$B$119:$D$119</definedName>
    <definedName name="M_O_Elaboración_Trampa_de_Grasa">[23]Insumos!$B$121:$D$121</definedName>
    <definedName name="M_O_Fino_de_Techo_Inclinado">[23]Insumos!$B$83:$D$83</definedName>
    <definedName name="M_O_Fino_de_Techo_Plano">[23]Insumos!$B$84:$D$84</definedName>
    <definedName name="M_O_Llenado_de_huecos">[23]Insumos!$B$86:$D$86</definedName>
    <definedName name="M_O_Maestro">[23]Insumos!$B$87:$D$87</definedName>
    <definedName name="M_O_Pañete_Maestreado_Exterior">[23]Insumos!$B$91:$D$91</definedName>
    <definedName name="M_O_Pañete_Maestreado_Interior">[23]Insumos!$B$92:$D$92</definedName>
    <definedName name="M_O_Preparación_del_Terreno">[23]Insumos!$B$94:$D$94</definedName>
    <definedName name="M_O_Quintal_Trabajado">[23]Insumos!$B$77:$D$77</definedName>
    <definedName name="M_O_Regado__Compactación__Mojado__Trasl.Mat.__A_M">[23]Insumos!$B$132:$D$132</definedName>
    <definedName name="M_O_Subida_de_Materiales">[23]Insumos!$B$95:$D$95</definedName>
    <definedName name="M_O_Técnico_Calificado">[23]Insumos!$B$149:$D$149</definedName>
    <definedName name="M_O_Zabaletas">[23]Insumos!$B$98:$D$98</definedName>
    <definedName name="M2.Carp.Viga.Horm.Visto" localSheetId="0">#REF!</definedName>
    <definedName name="M2.Carp.Viga.Horm.Visto">#REF!</definedName>
    <definedName name="M2.Carpint.Columna.Conven." localSheetId="0">#REF!</definedName>
    <definedName name="M2.Carpint.Columna.Conven.">#REF!</definedName>
    <definedName name="M2.carpint.Columna.Horm.Visto" localSheetId="0">#REF!</definedName>
    <definedName name="M2.carpint.Columna.Horm.Visto">#REF!</definedName>
    <definedName name="M2.Carpint.Viga.Conven." localSheetId="0">#REF!</definedName>
    <definedName name="M2.Carpint.Viga.Conven.">#REF!</definedName>
    <definedName name="m2ceramica">'[46]Analisis Unit. '!$F$47</definedName>
    <definedName name="m3arena">'[46]Analisis Unit. '!$F$41</definedName>
    <definedName name="m3arepanete">'[46]Analisis Unit. '!$F$44</definedName>
    <definedName name="m3grava">'[46]Analisis Unit. '!$F$42</definedName>
    <definedName name="MA">[32]M.O.!$C$10</definedName>
    <definedName name="MA_10" localSheetId="0">#REF!</definedName>
    <definedName name="MA_10">#REF!</definedName>
    <definedName name="MA_11" localSheetId="0">#REF!</definedName>
    <definedName name="MA_11">#REF!</definedName>
    <definedName name="MA_6" localSheetId="0">#REF!</definedName>
    <definedName name="MA_6">#REF!</definedName>
    <definedName name="MA_7" localSheetId="0">#REF!</definedName>
    <definedName name="MA_7">#REF!</definedName>
    <definedName name="MA_8" localSheetId="0">#REF!</definedName>
    <definedName name="MA_8">#REF!</definedName>
    <definedName name="MA_9" localSheetId="0">#REF!</definedName>
    <definedName name="MA_9">#REF!</definedName>
    <definedName name="MAAL">[11]MOJornal!$D$31</definedName>
    <definedName name="MACHETE" localSheetId="0">#REF!</definedName>
    <definedName name="MACHETE">#REF!</definedName>
    <definedName name="MACHETE_10" localSheetId="0">#REF!</definedName>
    <definedName name="MACHETE_10">#REF!</definedName>
    <definedName name="MACHETE_11" localSheetId="0">#REF!</definedName>
    <definedName name="MACHETE_11">#REF!</definedName>
    <definedName name="MACHETE_6" localSheetId="0">#REF!</definedName>
    <definedName name="MACHETE_6">#REF!</definedName>
    <definedName name="MACHETE_7" localSheetId="0">#REF!</definedName>
    <definedName name="MACHETE_7">#REF!</definedName>
    <definedName name="MACHETE_8" localSheetId="0">#REF!</definedName>
    <definedName name="MACHETE_8">#REF!</definedName>
    <definedName name="MACHETE_9" localSheetId="0">#REF!</definedName>
    <definedName name="MACHETE_9">#REF!</definedName>
    <definedName name="MACO" localSheetId="0">#REF!</definedName>
    <definedName name="MACO">#REF!</definedName>
    <definedName name="MACO_10" localSheetId="0">#REF!</definedName>
    <definedName name="MACO_10">#REF!</definedName>
    <definedName name="MACO_11" localSheetId="0">#REF!</definedName>
    <definedName name="MACO_11">#REF!</definedName>
    <definedName name="MACO_6" localSheetId="0">#REF!</definedName>
    <definedName name="MACO_6">#REF!</definedName>
    <definedName name="MACO_7" localSheetId="0">#REF!</definedName>
    <definedName name="MACO_7">#REF!</definedName>
    <definedName name="MACO_8" localSheetId="0">#REF!</definedName>
    <definedName name="MACO_8">#REF!</definedName>
    <definedName name="MACO_9" localSheetId="0">#REF!</definedName>
    <definedName name="MACO_9">#REF!</definedName>
    <definedName name="MADERA" localSheetId="0">[9]insumo!#REF!</definedName>
    <definedName name="MADERA">[9]insumo!#REF!</definedName>
    <definedName name="Madera_3">#N/A</definedName>
    <definedName name="Madera_P2">[26]INSU!$D$132</definedName>
    <definedName name="Madera_P2_10" localSheetId="0">#REF!</definedName>
    <definedName name="Madera_P2_10">#REF!</definedName>
    <definedName name="Madera_P2_11" localSheetId="0">#REF!</definedName>
    <definedName name="Madera_P2_11">#REF!</definedName>
    <definedName name="Madera_P2_5" localSheetId="0">#REF!</definedName>
    <definedName name="Madera_P2_5">#REF!</definedName>
    <definedName name="Madera_P2_6" localSheetId="0">#REF!</definedName>
    <definedName name="Madera_P2_6">#REF!</definedName>
    <definedName name="Madera_P2_7" localSheetId="0">#REF!</definedName>
    <definedName name="Madera_P2_7">#REF!</definedName>
    <definedName name="Madera_P2_8" localSheetId="0">#REF!</definedName>
    <definedName name="Madera_P2_8">#REF!</definedName>
    <definedName name="Madera_P2_9" localSheetId="0">#REF!</definedName>
    <definedName name="Madera_P2_9">#REF!</definedName>
    <definedName name="maderabrutapino" localSheetId="0">#REF!</definedName>
    <definedName name="maderabrutapino">#REF!</definedName>
    <definedName name="maderabrutapino_8" localSheetId="0">#REF!</definedName>
    <definedName name="maderabrutapino_8">#REF!</definedName>
    <definedName name="MADERAC">[9]insumo!$D$28</definedName>
    <definedName name="MADERAS" localSheetId="0">#REF!</definedName>
    <definedName name="MADERAS">#REF!</definedName>
    <definedName name="Maestro" localSheetId="0">#REF!</definedName>
    <definedName name="Maestro">#REF!</definedName>
    <definedName name="Maestro_10" localSheetId="0">#REF!</definedName>
    <definedName name="Maestro_10">#REF!</definedName>
    <definedName name="Maestro_11" localSheetId="0">#REF!</definedName>
    <definedName name="Maestro_11">#REF!</definedName>
    <definedName name="Maestro_6" localSheetId="0">#REF!</definedName>
    <definedName name="Maestro_6">#REF!</definedName>
    <definedName name="Maestro_7" localSheetId="0">#REF!</definedName>
    <definedName name="Maestro_7">#REF!</definedName>
    <definedName name="Maestro_8" localSheetId="0">#REF!</definedName>
    <definedName name="Maestro_8">#REF!</definedName>
    <definedName name="Maestro_9" localSheetId="0">#REF!</definedName>
    <definedName name="Maestro_9">#REF!</definedName>
    <definedName name="MAESTROCARP" localSheetId="0">[28]INS!#REF!</definedName>
    <definedName name="MAESTROCARP">[28]INS!#REF!</definedName>
    <definedName name="MAESTROCARP_6" localSheetId="0">#REF!</definedName>
    <definedName name="MAESTROCARP_6">#REF!</definedName>
    <definedName name="MAESTROCARP_8" localSheetId="0">#REF!</definedName>
    <definedName name="MAESTROCARP_8">#REF!</definedName>
    <definedName name="MALLA" localSheetId="0">#REF!</definedName>
    <definedName name="MALLA">#REF!</definedName>
    <definedName name="malla.elec.2.3x2.3.20x20" localSheetId="0">#REF!</definedName>
    <definedName name="malla.elec.2.3x2.3.20x20">#REF!</definedName>
    <definedName name="malla.elec.2.3x2.3.20x20.m2" localSheetId="0">#REF!</definedName>
    <definedName name="malla.elec.2.3x2.3.20x20.m2">#REF!</definedName>
    <definedName name="Malla.Elect.W2.3.15x15" localSheetId="0">#REF!</definedName>
    <definedName name="Malla.Elect.W2.3.15x15">#REF!</definedName>
    <definedName name="Malla.Elect.W2.3.15x15m2" localSheetId="0">#REF!</definedName>
    <definedName name="Malla.Elect.W2.3.15x15m2">#REF!</definedName>
    <definedName name="Malla.Elect.W2.5x20" localSheetId="0">#REF!</definedName>
    <definedName name="Malla.Elect.W2.5x20">#REF!</definedName>
    <definedName name="MALLA_ABRAZ_1_12" localSheetId="0">#REF!</definedName>
    <definedName name="MALLA_ABRAZ_1_12">#REF!</definedName>
    <definedName name="MALLA_ABRAZ_1_12_10" localSheetId="0">#REF!</definedName>
    <definedName name="MALLA_ABRAZ_1_12_10">#REF!</definedName>
    <definedName name="MALLA_ABRAZ_1_12_11" localSheetId="0">#REF!</definedName>
    <definedName name="MALLA_ABRAZ_1_12_11">#REF!</definedName>
    <definedName name="MALLA_ABRAZ_1_12_6" localSheetId="0">#REF!</definedName>
    <definedName name="MALLA_ABRAZ_1_12_6">#REF!</definedName>
    <definedName name="MALLA_ABRAZ_1_12_7" localSheetId="0">#REF!</definedName>
    <definedName name="MALLA_ABRAZ_1_12_7">#REF!</definedName>
    <definedName name="MALLA_ABRAZ_1_12_8" localSheetId="0">#REF!</definedName>
    <definedName name="MALLA_ABRAZ_1_12_8">#REF!</definedName>
    <definedName name="MALLA_ABRAZ_1_12_9" localSheetId="0">#REF!</definedName>
    <definedName name="MALLA_ABRAZ_1_12_9">#REF!</definedName>
    <definedName name="MALLA_AL_GALVANIZADO" localSheetId="0">#REF!</definedName>
    <definedName name="MALLA_AL_GALVANIZADO">#REF!</definedName>
    <definedName name="MALLA_AL_GALVANIZADO_10" localSheetId="0">#REF!</definedName>
    <definedName name="MALLA_AL_GALVANIZADO_10">#REF!</definedName>
    <definedName name="MALLA_AL_GALVANIZADO_11" localSheetId="0">#REF!</definedName>
    <definedName name="MALLA_AL_GALVANIZADO_11">#REF!</definedName>
    <definedName name="MALLA_AL_GALVANIZADO_6" localSheetId="0">#REF!</definedName>
    <definedName name="MALLA_AL_GALVANIZADO_6">#REF!</definedName>
    <definedName name="MALLA_AL_GALVANIZADO_7" localSheetId="0">#REF!</definedName>
    <definedName name="MALLA_AL_GALVANIZADO_7">#REF!</definedName>
    <definedName name="MALLA_AL_GALVANIZADO_8" localSheetId="0">#REF!</definedName>
    <definedName name="MALLA_AL_GALVANIZADO_8">#REF!</definedName>
    <definedName name="MALLA_AL_GALVANIZADO_9" localSheetId="0">#REF!</definedName>
    <definedName name="MALLA_AL_GALVANIZADO_9">#REF!</definedName>
    <definedName name="MALLA_AL_PUAS" localSheetId="0">#REF!</definedName>
    <definedName name="MALLA_AL_PUAS">#REF!</definedName>
    <definedName name="MALLA_AL_PUAS_10" localSheetId="0">#REF!</definedName>
    <definedName name="MALLA_AL_PUAS_10">#REF!</definedName>
    <definedName name="MALLA_AL_PUAS_11" localSheetId="0">#REF!</definedName>
    <definedName name="MALLA_AL_PUAS_11">#REF!</definedName>
    <definedName name="MALLA_AL_PUAS_6" localSheetId="0">#REF!</definedName>
    <definedName name="MALLA_AL_PUAS_6">#REF!</definedName>
    <definedName name="MALLA_AL_PUAS_7" localSheetId="0">#REF!</definedName>
    <definedName name="MALLA_AL_PUAS_7">#REF!</definedName>
    <definedName name="MALLA_AL_PUAS_8" localSheetId="0">#REF!</definedName>
    <definedName name="MALLA_AL_PUAS_8">#REF!</definedName>
    <definedName name="MALLA_AL_PUAS_9" localSheetId="0">#REF!</definedName>
    <definedName name="MALLA_AL_PUAS_9">#REF!</definedName>
    <definedName name="MALLA_BARRA_TENZORA" localSheetId="0">#REF!</definedName>
    <definedName name="MALLA_BARRA_TENZORA">#REF!</definedName>
    <definedName name="MALLA_BARRA_TENZORA_10" localSheetId="0">#REF!</definedName>
    <definedName name="MALLA_BARRA_TENZORA_10">#REF!</definedName>
    <definedName name="MALLA_BARRA_TENZORA_11" localSheetId="0">#REF!</definedName>
    <definedName name="MALLA_BARRA_TENZORA_11">#REF!</definedName>
    <definedName name="MALLA_BARRA_TENZORA_6" localSheetId="0">#REF!</definedName>
    <definedName name="MALLA_BARRA_TENZORA_6">#REF!</definedName>
    <definedName name="MALLA_BARRA_TENZORA_7" localSheetId="0">#REF!</definedName>
    <definedName name="MALLA_BARRA_TENZORA_7">#REF!</definedName>
    <definedName name="MALLA_BARRA_TENZORA_8" localSheetId="0">#REF!</definedName>
    <definedName name="MALLA_BARRA_TENZORA_8">#REF!</definedName>
    <definedName name="MALLA_BARRA_TENZORA_9" localSheetId="0">#REF!</definedName>
    <definedName name="MALLA_BARRA_TENZORA_9">#REF!</definedName>
    <definedName name="MALLA_BOTE" localSheetId="0">#REF!</definedName>
    <definedName name="MALLA_BOTE">#REF!</definedName>
    <definedName name="MALLA_BOTE_10" localSheetId="0">#REF!</definedName>
    <definedName name="MALLA_BOTE_10">#REF!</definedName>
    <definedName name="MALLA_BOTE_11" localSheetId="0">#REF!</definedName>
    <definedName name="MALLA_BOTE_11">#REF!</definedName>
    <definedName name="MALLA_BOTE_6" localSheetId="0">#REF!</definedName>
    <definedName name="MALLA_BOTE_6">#REF!</definedName>
    <definedName name="MALLA_BOTE_7" localSheetId="0">#REF!</definedName>
    <definedName name="MALLA_BOTE_7">#REF!</definedName>
    <definedName name="MALLA_BOTE_8" localSheetId="0">#REF!</definedName>
    <definedName name="MALLA_BOTE_8">#REF!</definedName>
    <definedName name="MALLA_BOTE_9" localSheetId="0">#REF!</definedName>
    <definedName name="MALLA_BOTE_9">#REF!</definedName>
    <definedName name="MALLA_CARP_COLS" localSheetId="0">#REF!</definedName>
    <definedName name="MALLA_CARP_COLS">#REF!</definedName>
    <definedName name="MALLA_CARP_COLS_10" localSheetId="0">#REF!</definedName>
    <definedName name="MALLA_CARP_COLS_10">#REF!</definedName>
    <definedName name="MALLA_CARP_COLS_11" localSheetId="0">#REF!</definedName>
    <definedName name="MALLA_CARP_COLS_11">#REF!</definedName>
    <definedName name="MALLA_CARP_COLS_6" localSheetId="0">#REF!</definedName>
    <definedName name="MALLA_CARP_COLS_6">#REF!</definedName>
    <definedName name="MALLA_CARP_COLS_7" localSheetId="0">#REF!</definedName>
    <definedName name="MALLA_CARP_COLS_7">#REF!</definedName>
    <definedName name="MALLA_CARP_COLS_8" localSheetId="0">#REF!</definedName>
    <definedName name="MALLA_CARP_COLS_8">#REF!</definedName>
    <definedName name="MALLA_CARP_COLS_9" localSheetId="0">#REF!</definedName>
    <definedName name="MALLA_CARP_COLS_9">#REF!</definedName>
    <definedName name="MALLA_CICLONICA_6" localSheetId="0">#REF!</definedName>
    <definedName name="MALLA_CICLONICA_6">#REF!</definedName>
    <definedName name="MALLA_CICLONICA_6_10" localSheetId="0">#REF!</definedName>
    <definedName name="MALLA_CICLONICA_6_10">#REF!</definedName>
    <definedName name="MALLA_CICLONICA_6_11" localSheetId="0">#REF!</definedName>
    <definedName name="MALLA_CICLONICA_6_11">#REF!</definedName>
    <definedName name="MALLA_CICLONICA_6_6" localSheetId="0">#REF!</definedName>
    <definedName name="MALLA_CICLONICA_6_6">#REF!</definedName>
    <definedName name="MALLA_CICLONICA_6_7" localSheetId="0">#REF!</definedName>
    <definedName name="MALLA_CICLONICA_6_7">#REF!</definedName>
    <definedName name="MALLA_CICLONICA_6_8" localSheetId="0">#REF!</definedName>
    <definedName name="MALLA_CICLONICA_6_8">#REF!</definedName>
    <definedName name="MALLA_CICLONICA_6_9" localSheetId="0">#REF!</definedName>
    <definedName name="MALLA_CICLONICA_6_9">#REF!</definedName>
    <definedName name="MALLA_COLOC_6" localSheetId="0">#REF!</definedName>
    <definedName name="MALLA_COLOC_6">#REF!</definedName>
    <definedName name="MALLA_COLOC_6_10" localSheetId="0">#REF!</definedName>
    <definedName name="MALLA_COLOC_6_10">#REF!</definedName>
    <definedName name="MALLA_COLOC_6_11" localSheetId="0">#REF!</definedName>
    <definedName name="MALLA_COLOC_6_11">#REF!</definedName>
    <definedName name="MALLA_COLOC_6_6" localSheetId="0">#REF!</definedName>
    <definedName name="MALLA_COLOC_6_6">#REF!</definedName>
    <definedName name="MALLA_COLOC_6_7" localSheetId="0">#REF!</definedName>
    <definedName name="MALLA_COLOC_6_7">#REF!</definedName>
    <definedName name="MALLA_COLOC_6_8" localSheetId="0">#REF!</definedName>
    <definedName name="MALLA_COLOC_6_8">#REF!</definedName>
    <definedName name="MALLA_COLOC_6_9" localSheetId="0">#REF!</definedName>
    <definedName name="MALLA_COLOC_6_9">#REF!</definedName>
    <definedName name="MALLA_COPAFINAL_1_12" localSheetId="0">#REF!</definedName>
    <definedName name="MALLA_COPAFINAL_1_12">#REF!</definedName>
    <definedName name="MALLA_COPAFINAL_1_12_10" localSheetId="0">#REF!</definedName>
    <definedName name="MALLA_COPAFINAL_1_12_10">#REF!</definedName>
    <definedName name="MALLA_COPAFINAL_1_12_11" localSheetId="0">#REF!</definedName>
    <definedName name="MALLA_COPAFINAL_1_12_11">#REF!</definedName>
    <definedName name="MALLA_COPAFINAL_1_12_6" localSheetId="0">#REF!</definedName>
    <definedName name="MALLA_COPAFINAL_1_12_6">#REF!</definedName>
    <definedName name="MALLA_COPAFINAL_1_12_7" localSheetId="0">#REF!</definedName>
    <definedName name="MALLA_COPAFINAL_1_12_7">#REF!</definedName>
    <definedName name="MALLA_COPAFINAL_1_12_8" localSheetId="0">#REF!</definedName>
    <definedName name="MALLA_COPAFINAL_1_12_8">#REF!</definedName>
    <definedName name="MALLA_COPAFINAL_1_12_9" localSheetId="0">#REF!</definedName>
    <definedName name="MALLA_COPAFINAL_1_12_9">#REF!</definedName>
    <definedName name="MALLA_COPAFINAL_2" localSheetId="0">#REF!</definedName>
    <definedName name="MALLA_COPAFINAL_2">#REF!</definedName>
    <definedName name="MALLA_COPAFINAL_2_10" localSheetId="0">#REF!</definedName>
    <definedName name="MALLA_COPAFINAL_2_10">#REF!</definedName>
    <definedName name="MALLA_COPAFINAL_2_11" localSheetId="0">#REF!</definedName>
    <definedName name="MALLA_COPAFINAL_2_11">#REF!</definedName>
    <definedName name="MALLA_COPAFINAL_2_6" localSheetId="0">#REF!</definedName>
    <definedName name="MALLA_COPAFINAL_2_6">#REF!</definedName>
    <definedName name="MALLA_COPAFINAL_2_7" localSheetId="0">#REF!</definedName>
    <definedName name="MALLA_COPAFINAL_2_7">#REF!</definedName>
    <definedName name="MALLA_COPAFINAL_2_8" localSheetId="0">#REF!</definedName>
    <definedName name="MALLA_COPAFINAL_2_8">#REF!</definedName>
    <definedName name="MALLA_COPAFINAL_2_9" localSheetId="0">#REF!</definedName>
    <definedName name="MALLA_COPAFINAL_2_9">#REF!</definedName>
    <definedName name="MALLA_CORTE_ABR" localSheetId="0">#REF!</definedName>
    <definedName name="MALLA_CORTE_ABR">#REF!</definedName>
    <definedName name="MALLA_CORTE_ABR_10" localSheetId="0">#REF!</definedName>
    <definedName name="MALLA_CORTE_ABR_10">#REF!</definedName>
    <definedName name="MALLA_CORTE_ABR_11" localSheetId="0">#REF!</definedName>
    <definedName name="MALLA_CORTE_ABR_11">#REF!</definedName>
    <definedName name="MALLA_CORTE_ABR_6" localSheetId="0">#REF!</definedName>
    <definedName name="MALLA_CORTE_ABR_6">#REF!</definedName>
    <definedName name="MALLA_CORTE_ABR_7" localSheetId="0">#REF!</definedName>
    <definedName name="MALLA_CORTE_ABR_7">#REF!</definedName>
    <definedName name="MALLA_CORTE_ABR_8" localSheetId="0">#REF!</definedName>
    <definedName name="MALLA_CORTE_ABR_8">#REF!</definedName>
    <definedName name="MALLA_CORTE_ABR_9" localSheetId="0">#REF!</definedName>
    <definedName name="MALLA_CORTE_ABR_9">#REF!</definedName>
    <definedName name="Malla_Electrosoldada_10x10" localSheetId="0">#REF!</definedName>
    <definedName name="Malla_Electrosoldada_10x10">#REF!</definedName>
    <definedName name="Malla_Electrosoldada_10x10_10" localSheetId="0">#REF!</definedName>
    <definedName name="Malla_Electrosoldada_10x10_10">#REF!</definedName>
    <definedName name="Malla_Electrosoldada_10x10_11" localSheetId="0">#REF!</definedName>
    <definedName name="Malla_Electrosoldada_10x10_11">#REF!</definedName>
    <definedName name="Malla_Electrosoldada_10x10_6" localSheetId="0">#REF!</definedName>
    <definedName name="Malla_Electrosoldada_10x10_6">#REF!</definedName>
    <definedName name="Malla_Electrosoldada_10x10_7" localSheetId="0">#REF!</definedName>
    <definedName name="Malla_Electrosoldada_10x10_7">#REF!</definedName>
    <definedName name="Malla_Electrosoldada_10x10_8" localSheetId="0">#REF!</definedName>
    <definedName name="Malla_Electrosoldada_10x10_8">#REF!</definedName>
    <definedName name="Malla_Electrosoldada_10x10_9" localSheetId="0">#REF!</definedName>
    <definedName name="Malla_Electrosoldada_10x10_9">#REF!</definedName>
    <definedName name="Malla_electrosoldada_15x15___W2.9x2.9">'[24]LISTA DE PRECIO'!$C$8</definedName>
    <definedName name="MALLA_PALOMETA_DOBLE_1_12" localSheetId="0">#REF!</definedName>
    <definedName name="MALLA_PALOMETA_DOBLE_1_12">#REF!</definedName>
    <definedName name="MALLA_PALOMETA_DOBLE_1_12_10" localSheetId="0">#REF!</definedName>
    <definedName name="MALLA_PALOMETA_DOBLE_1_12_10">#REF!</definedName>
    <definedName name="MALLA_PALOMETA_DOBLE_1_12_11" localSheetId="0">#REF!</definedName>
    <definedName name="MALLA_PALOMETA_DOBLE_1_12_11">#REF!</definedName>
    <definedName name="MALLA_PALOMETA_DOBLE_1_12_6" localSheetId="0">#REF!</definedName>
    <definedName name="MALLA_PALOMETA_DOBLE_1_12_6">#REF!</definedName>
    <definedName name="MALLA_PALOMETA_DOBLE_1_12_7" localSheetId="0">#REF!</definedName>
    <definedName name="MALLA_PALOMETA_DOBLE_1_12_7">#REF!</definedName>
    <definedName name="MALLA_PALOMETA_DOBLE_1_12_8" localSheetId="0">#REF!</definedName>
    <definedName name="MALLA_PALOMETA_DOBLE_1_12_8">#REF!</definedName>
    <definedName name="MALLA_PALOMETA_DOBLE_1_12_9" localSheetId="0">#REF!</definedName>
    <definedName name="MALLA_PALOMETA_DOBLE_1_12_9">#REF!</definedName>
    <definedName name="MALLA_RELLENO" localSheetId="0">#REF!</definedName>
    <definedName name="MALLA_RELLENO">#REF!</definedName>
    <definedName name="MALLA_RELLENO_10" localSheetId="0">#REF!</definedName>
    <definedName name="MALLA_RELLENO_10">#REF!</definedName>
    <definedName name="MALLA_RELLENO_11" localSheetId="0">#REF!</definedName>
    <definedName name="MALLA_RELLENO_11">#REF!</definedName>
    <definedName name="MALLA_RELLENO_6" localSheetId="0">#REF!</definedName>
    <definedName name="MALLA_RELLENO_6">#REF!</definedName>
    <definedName name="MALLA_RELLENO_7" localSheetId="0">#REF!</definedName>
    <definedName name="MALLA_RELLENO_7">#REF!</definedName>
    <definedName name="MALLA_RELLENO_8" localSheetId="0">#REF!</definedName>
    <definedName name="MALLA_RELLENO_8">#REF!</definedName>
    <definedName name="MALLA_RELLENO_9" localSheetId="0">#REF!</definedName>
    <definedName name="MALLA_RELLENO_9">#REF!</definedName>
    <definedName name="MALLA_SEGUETA" localSheetId="0">#REF!</definedName>
    <definedName name="MALLA_SEGUETA">#REF!</definedName>
    <definedName name="MALLA_SEGUETA_10" localSheetId="0">#REF!</definedName>
    <definedName name="MALLA_SEGUETA_10">#REF!</definedName>
    <definedName name="MALLA_SEGUETA_11" localSheetId="0">#REF!</definedName>
    <definedName name="MALLA_SEGUETA_11">#REF!</definedName>
    <definedName name="MALLA_SEGUETA_6" localSheetId="0">#REF!</definedName>
    <definedName name="MALLA_SEGUETA_6">#REF!</definedName>
    <definedName name="MALLA_SEGUETA_7" localSheetId="0">#REF!</definedName>
    <definedName name="MALLA_SEGUETA_7">#REF!</definedName>
    <definedName name="MALLA_SEGUETA_8" localSheetId="0">#REF!</definedName>
    <definedName name="MALLA_SEGUETA_8">#REF!</definedName>
    <definedName name="MALLA_SEGUETA_9" localSheetId="0">#REF!</definedName>
    <definedName name="MALLA_SEGUETA_9">#REF!</definedName>
    <definedName name="MALLA_TERMINAL_1_14" localSheetId="0">#REF!</definedName>
    <definedName name="MALLA_TERMINAL_1_14">#REF!</definedName>
    <definedName name="MALLA_TERMINAL_1_14_10" localSheetId="0">#REF!</definedName>
    <definedName name="MALLA_TERMINAL_1_14_10">#REF!</definedName>
    <definedName name="MALLA_TERMINAL_1_14_11" localSheetId="0">#REF!</definedName>
    <definedName name="MALLA_TERMINAL_1_14_11">#REF!</definedName>
    <definedName name="MALLA_TERMINAL_1_14_6" localSheetId="0">#REF!</definedName>
    <definedName name="MALLA_TERMINAL_1_14_6">#REF!</definedName>
    <definedName name="MALLA_TERMINAL_1_14_7" localSheetId="0">#REF!</definedName>
    <definedName name="MALLA_TERMINAL_1_14_7">#REF!</definedName>
    <definedName name="MALLA_TERMINAL_1_14_8" localSheetId="0">#REF!</definedName>
    <definedName name="MALLA_TERMINAL_1_14_8">#REF!</definedName>
    <definedName name="MALLA_TERMINAL_1_14_9" localSheetId="0">#REF!</definedName>
    <definedName name="MALLA_TERMINAL_1_14_9">#REF!</definedName>
    <definedName name="MALLA_TUBOHG_1" localSheetId="0">#REF!</definedName>
    <definedName name="MALLA_TUBOHG_1">#REF!</definedName>
    <definedName name="MALLA_TUBOHG_1_10" localSheetId="0">#REF!</definedName>
    <definedName name="MALLA_TUBOHG_1_10">#REF!</definedName>
    <definedName name="MALLA_TUBOHG_1_11" localSheetId="0">#REF!</definedName>
    <definedName name="MALLA_TUBOHG_1_11">#REF!</definedName>
    <definedName name="MALLA_TUBOHG_1_12" localSheetId="0">#REF!</definedName>
    <definedName name="MALLA_TUBOHG_1_12">#REF!</definedName>
    <definedName name="MALLA_TUBOHG_1_12_10" localSheetId="0">#REF!</definedName>
    <definedName name="MALLA_TUBOHG_1_12_10">#REF!</definedName>
    <definedName name="MALLA_TUBOHG_1_12_11" localSheetId="0">#REF!</definedName>
    <definedName name="MALLA_TUBOHG_1_12_11">#REF!</definedName>
    <definedName name="MALLA_TUBOHG_1_12_6" localSheetId="0">#REF!</definedName>
    <definedName name="MALLA_TUBOHG_1_12_6">#REF!</definedName>
    <definedName name="MALLA_TUBOHG_1_12_7" localSheetId="0">#REF!</definedName>
    <definedName name="MALLA_TUBOHG_1_12_7">#REF!</definedName>
    <definedName name="MALLA_TUBOHG_1_12_8" localSheetId="0">#REF!</definedName>
    <definedName name="MALLA_TUBOHG_1_12_8">#REF!</definedName>
    <definedName name="MALLA_TUBOHG_1_12_9" localSheetId="0">#REF!</definedName>
    <definedName name="MALLA_TUBOHG_1_12_9">#REF!</definedName>
    <definedName name="MALLA_TUBOHG_1_14" localSheetId="0">#REF!</definedName>
    <definedName name="MALLA_TUBOHG_1_14">#REF!</definedName>
    <definedName name="MALLA_TUBOHG_1_14_10" localSheetId="0">#REF!</definedName>
    <definedName name="MALLA_TUBOHG_1_14_10">#REF!</definedName>
    <definedName name="MALLA_TUBOHG_1_14_11" localSheetId="0">#REF!</definedName>
    <definedName name="MALLA_TUBOHG_1_14_11">#REF!</definedName>
    <definedName name="MALLA_TUBOHG_1_14_6" localSheetId="0">#REF!</definedName>
    <definedName name="MALLA_TUBOHG_1_14_6">#REF!</definedName>
    <definedName name="MALLA_TUBOHG_1_14_7" localSheetId="0">#REF!</definedName>
    <definedName name="MALLA_TUBOHG_1_14_7">#REF!</definedName>
    <definedName name="MALLA_TUBOHG_1_14_8" localSheetId="0">#REF!</definedName>
    <definedName name="MALLA_TUBOHG_1_14_8">#REF!</definedName>
    <definedName name="MALLA_TUBOHG_1_14_9" localSheetId="0">#REF!</definedName>
    <definedName name="MALLA_TUBOHG_1_14_9">#REF!</definedName>
    <definedName name="MALLA_TUBOHG_1_6" localSheetId="0">#REF!</definedName>
    <definedName name="MALLA_TUBOHG_1_6">#REF!</definedName>
    <definedName name="MALLA_TUBOHG_1_7" localSheetId="0">#REF!</definedName>
    <definedName name="MALLA_TUBOHG_1_7">#REF!</definedName>
    <definedName name="MALLA_TUBOHG_1_8" localSheetId="0">#REF!</definedName>
    <definedName name="MALLA_TUBOHG_1_8">#REF!</definedName>
    <definedName name="MALLA_TUBOHG_1_9" localSheetId="0">#REF!</definedName>
    <definedName name="MALLA_TUBOHG_1_9">#REF!</definedName>
    <definedName name="MALLA_ZABALETA" localSheetId="0">#REF!</definedName>
    <definedName name="MALLA_ZABALETA">#REF!</definedName>
    <definedName name="MALLA_ZABALETA_10" localSheetId="0">#REF!</definedName>
    <definedName name="MALLA_ZABALETA_10">#REF!</definedName>
    <definedName name="MALLA_ZABALETA_11" localSheetId="0">#REF!</definedName>
    <definedName name="MALLA_ZABALETA_11">#REF!</definedName>
    <definedName name="MALLA_ZABALETA_6" localSheetId="0">#REF!</definedName>
    <definedName name="MALLA_ZABALETA_6">#REF!</definedName>
    <definedName name="MALLA_ZABALETA_7" localSheetId="0">#REF!</definedName>
    <definedName name="MALLA_ZABALETA_7">#REF!</definedName>
    <definedName name="MALLA_ZABALETA_8" localSheetId="0">#REF!</definedName>
    <definedName name="MALLA_ZABALETA_8">#REF!</definedName>
    <definedName name="MALLA_ZABALETA_9" localSheetId="0">#REF!</definedName>
    <definedName name="MALLA_ZABALETA_9">#REF!</definedName>
    <definedName name="MALLACICL6HG" localSheetId="0">#REF!</definedName>
    <definedName name="MALLACICL6HG">#REF!</definedName>
    <definedName name="MALLAS" localSheetId="0">#REF!</definedName>
    <definedName name="MALLAS">#REF!</definedName>
    <definedName name="mami" localSheetId="0">#REF!</definedName>
    <definedName name="mami">#REF!</definedName>
    <definedName name="mamii" localSheetId="0">#REF!</definedName>
    <definedName name="mamii">#REF!</definedName>
    <definedName name="mamiii" localSheetId="0">#REF!</definedName>
    <definedName name="mamiii">#REF!</definedName>
    <definedName name="mamiiii" localSheetId="0">#REF!</definedName>
    <definedName name="mamiiii">#REF!</definedName>
    <definedName name="MANG34NEGRACALENT" localSheetId="0">#REF!</definedName>
    <definedName name="MANG34NEGRACALENT">#REF!</definedName>
    <definedName name="Mano_de_Obra_Acero_3">#N/A</definedName>
    <definedName name="Mano_de_Obra_Madera_3">#N/A</definedName>
    <definedName name="MANOBRA" localSheetId="0">#REF!</definedName>
    <definedName name="MANOBRA">#REF!</definedName>
    <definedName name="manti" localSheetId="0">#REF!</definedName>
    <definedName name="manti">#REF!</definedName>
    <definedName name="mantii" localSheetId="0">#REF!</definedName>
    <definedName name="mantii">#REF!</definedName>
    <definedName name="mantiii" localSheetId="0">#REF!</definedName>
    <definedName name="mantiii">#REF!</definedName>
    <definedName name="mantiiii" localSheetId="0">#REF!</definedName>
    <definedName name="mantiiii">#REF!</definedName>
    <definedName name="maquito" localSheetId="0">'[21]Listado Equipos a utilizar'!#REF!</definedName>
    <definedName name="maquito">'[21]Listado Equipos a utilizar'!#REF!</definedName>
    <definedName name="MARCO_PUERTA_PINO" localSheetId="0">#REF!</definedName>
    <definedName name="MARCO_PUERTA_PINO">#REF!</definedName>
    <definedName name="MARCO_PUERTA_PINO_10" localSheetId="0">#REF!</definedName>
    <definedName name="MARCO_PUERTA_PINO_10">#REF!</definedName>
    <definedName name="MARCO_PUERTA_PINO_11" localSheetId="0">#REF!</definedName>
    <definedName name="MARCO_PUERTA_PINO_11">#REF!</definedName>
    <definedName name="MARCO_PUERTA_PINO_6" localSheetId="0">#REF!</definedName>
    <definedName name="MARCO_PUERTA_PINO_6">#REF!</definedName>
    <definedName name="MARCO_PUERTA_PINO_7" localSheetId="0">#REF!</definedName>
    <definedName name="MARCO_PUERTA_PINO_7">#REF!</definedName>
    <definedName name="MARCO_PUERTA_PINO_8" localSheetId="0">#REF!</definedName>
    <definedName name="MARCO_PUERTA_PINO_8">#REF!</definedName>
    <definedName name="MARCO_PUERTA_PINO_9" localSheetId="0">#REF!</definedName>
    <definedName name="MARCO_PUERTA_PINO_9">#REF!</definedName>
    <definedName name="MARCOCA" localSheetId="0">#REF!</definedName>
    <definedName name="MARCOCA">#REF!</definedName>
    <definedName name="MARCOPI" localSheetId="0">#REF!</definedName>
    <definedName name="MARCOPI">#REF!</definedName>
    <definedName name="Marmol" localSheetId="0">#REF!</definedName>
    <definedName name="Marmol">#REF!</definedName>
    <definedName name="Mármol.30x60" localSheetId="0">#REF!</definedName>
    <definedName name="Mármol.30x60">#REF!</definedName>
    <definedName name="Marmol.30x60.pared" localSheetId="0">#REF!</definedName>
    <definedName name="Marmol.30x60.pared">#REF!</definedName>
    <definedName name="Marmol.A.20x40" localSheetId="0">#REF!</definedName>
    <definedName name="Marmol.A.20x40">#REF!</definedName>
    <definedName name="marmol.A.40x40" localSheetId="0">#REF!</definedName>
    <definedName name="marmol.A.40x40">#REF!</definedName>
    <definedName name="marmol.B.40x40" localSheetId="0">#REF!</definedName>
    <definedName name="marmol.B.40x40">#REF!</definedName>
    <definedName name="Marmolina" localSheetId="0">#REF!</definedName>
    <definedName name="Marmolina">#REF!</definedName>
    <definedName name="marmolpiso" localSheetId="0">[9]insumo!#REF!</definedName>
    <definedName name="marmolpiso">[9]insumo!#REF!</definedName>
    <definedName name="martillo" localSheetId="0">#REF!</definedName>
    <definedName name="martillo">#REF!</definedName>
    <definedName name="masilla.sheetrock">[50]Insumos!$L$40</definedName>
    <definedName name="MATERIAL_RELLENO" localSheetId="0">#REF!</definedName>
    <definedName name="MATERIAL_RELLENO">#REF!</definedName>
    <definedName name="MATERIAL_RELLENO_10" localSheetId="0">#REF!</definedName>
    <definedName name="MATERIAL_RELLENO_10">#REF!</definedName>
    <definedName name="MATERIAL_RELLENO_11" localSheetId="0">#REF!</definedName>
    <definedName name="MATERIAL_RELLENO_11">#REF!</definedName>
    <definedName name="MATERIAL_RELLENO_6" localSheetId="0">#REF!</definedName>
    <definedName name="MATERIAL_RELLENO_6">#REF!</definedName>
    <definedName name="MATERIAL_RELLENO_7" localSheetId="0">#REF!</definedName>
    <definedName name="MATERIAL_RELLENO_7">#REF!</definedName>
    <definedName name="MATERIAL_RELLENO_8" localSheetId="0">#REF!</definedName>
    <definedName name="MATERIAL_RELLENO_8">#REF!</definedName>
    <definedName name="MATERIAL_RELLENO_9" localSheetId="0">#REF!</definedName>
    <definedName name="MATERIAL_RELLENO_9">#REF!</definedName>
    <definedName name="MATINST" localSheetId="0">#REF!</definedName>
    <definedName name="MATINST">#REF!</definedName>
    <definedName name="MATOCO" localSheetId="0">#REF!</definedName>
    <definedName name="MATOCO">#REF!</definedName>
    <definedName name="MBA" localSheetId="0">#REF!</definedName>
    <definedName name="MBA">#REF!</definedName>
    <definedName name="MBA_10" localSheetId="0">#REF!</definedName>
    <definedName name="MBA_10">#REF!</definedName>
    <definedName name="MBA_11" localSheetId="0">#REF!</definedName>
    <definedName name="MBA_11">#REF!</definedName>
    <definedName name="MBA_6" localSheetId="0">#REF!</definedName>
    <definedName name="MBA_6">#REF!</definedName>
    <definedName name="MBA_7" localSheetId="0">#REF!</definedName>
    <definedName name="MBA_7">#REF!</definedName>
    <definedName name="MBA_8" localSheetId="0">#REF!</definedName>
    <definedName name="MBA_8">#REF!</definedName>
    <definedName name="MBA_9" localSheetId="0">#REF!</definedName>
    <definedName name="MBA_9">#REF!</definedName>
    <definedName name="MBR" localSheetId="0">#REF!</definedName>
    <definedName name="MBR">#REF!</definedName>
    <definedName name="Ménsula.2doN" localSheetId="0">#REF!</definedName>
    <definedName name="Ménsula.2doN">#REF!</definedName>
    <definedName name="Ménsula.3er.nivel" localSheetId="0">#REF!</definedName>
    <definedName name="Ménsula.3er.nivel">#REF!</definedName>
    <definedName name="Ménsula.piso" localSheetId="0">#REF!</definedName>
    <definedName name="Ménsula.piso">#REF!</definedName>
    <definedName name="Meseta.10cm" localSheetId="0">#REF!</definedName>
    <definedName name="Meseta.10cm">#REF!</definedName>
    <definedName name="MEXCLADORA_LAVAMANOS" localSheetId="0">#REF!</definedName>
    <definedName name="MEXCLADORA_LAVAMANOS">#REF!</definedName>
    <definedName name="MEXCLADORA_LAVAMANOS_10" localSheetId="0">#REF!</definedName>
    <definedName name="MEXCLADORA_LAVAMANOS_10">#REF!</definedName>
    <definedName name="MEXCLADORA_LAVAMANOS_11" localSheetId="0">#REF!</definedName>
    <definedName name="MEXCLADORA_LAVAMANOS_11">#REF!</definedName>
    <definedName name="MEXCLADORA_LAVAMANOS_6" localSheetId="0">#REF!</definedName>
    <definedName name="MEXCLADORA_LAVAMANOS_6">#REF!</definedName>
    <definedName name="MEXCLADORA_LAVAMANOS_7" localSheetId="0">#REF!</definedName>
    <definedName name="MEXCLADORA_LAVAMANOS_7">#REF!</definedName>
    <definedName name="MEXCLADORA_LAVAMANOS_8" localSheetId="0">#REF!</definedName>
    <definedName name="MEXCLADORA_LAVAMANOS_8">#REF!</definedName>
    <definedName name="MEXCLADORA_LAVAMANOS_9" localSheetId="0">#REF!</definedName>
    <definedName name="MEXCLADORA_LAVAMANOS_9">#REF!</definedName>
    <definedName name="Mez.Antillana.bloques">[39]Insumos!$E$30</definedName>
    <definedName name="Mez.Antillana.Pañete">[39]Insumos!$E$31</definedName>
    <definedName name="Mez.Antillana.Pisos">[39]Insumos!$E$32</definedName>
    <definedName name="MEZCALAREPMOR" localSheetId="0">#REF!</definedName>
    <definedName name="MEZCALAREPMOR">#REF!</definedName>
    <definedName name="MEZCBAN" localSheetId="0">#REF!</definedName>
    <definedName name="MEZCBAN">#REF!</definedName>
    <definedName name="MEZCBIDET" localSheetId="0">#REF!</definedName>
    <definedName name="MEZCBIDET">#REF!</definedName>
    <definedName name="MEZCFREG" localSheetId="0">#REF!</definedName>
    <definedName name="MEZCFREG">#REF!</definedName>
    <definedName name="Mezcla.1.4.Pisos" localSheetId="0">#REF!</definedName>
    <definedName name="Mezcla.1.4.Pisos">#REF!</definedName>
    <definedName name="Mezcla.Careteo" localSheetId="0">#REF!</definedName>
    <definedName name="Mezcla.Careteo">#REF!</definedName>
    <definedName name="Mezcla.Marmolina" localSheetId="0">#REF!</definedName>
    <definedName name="Mezcla.Marmolina">#REF!</definedName>
    <definedName name="mezcla.Panete" localSheetId="0">#REF!</definedName>
    <definedName name="mezcla.Panete">#REF!</definedName>
    <definedName name="MEZCLA_1a3" localSheetId="0">#REF!</definedName>
    <definedName name="MEZCLA_1a3">#REF!</definedName>
    <definedName name="MEZCLA_CAL_ARENA_PISOS" localSheetId="0">#REF!</definedName>
    <definedName name="MEZCLA_CAL_ARENA_PISOS">#REF!</definedName>
    <definedName name="MEZCLA_CAL_ARENA_PISOS_10" localSheetId="0">#REF!</definedName>
    <definedName name="MEZCLA_CAL_ARENA_PISOS_10">#REF!</definedName>
    <definedName name="MEZCLA_CAL_ARENA_PISOS_11" localSheetId="0">#REF!</definedName>
    <definedName name="MEZCLA_CAL_ARENA_PISOS_11">#REF!</definedName>
    <definedName name="MEZCLA_CAL_ARENA_PISOS_6" localSheetId="0">#REF!</definedName>
    <definedName name="MEZCLA_CAL_ARENA_PISOS_6">#REF!</definedName>
    <definedName name="MEZCLA_CAL_ARENA_PISOS_7" localSheetId="0">#REF!</definedName>
    <definedName name="MEZCLA_CAL_ARENA_PISOS_7">#REF!</definedName>
    <definedName name="MEZCLA_CAL_ARENA_PISOS_8" localSheetId="0">#REF!</definedName>
    <definedName name="MEZCLA_CAL_ARENA_PISOS_8">#REF!</definedName>
    <definedName name="MEZCLA_CAL_ARENA_PISOS_9" localSheetId="0">#REF!</definedName>
    <definedName name="MEZCLA_CAL_ARENA_PISOS_9">#REF!</definedName>
    <definedName name="Mezcla1.3.Bloque.panete" localSheetId="0">#REF!</definedName>
    <definedName name="Mezcla1.3.Bloque.panete">#REF!</definedName>
    <definedName name="MEZCLA125">[9]Mezcla!$G$45</definedName>
    <definedName name="MEZCLA13">[9]Mezcla!$G$10</definedName>
    <definedName name="MEZCLA14">[9]Mezcla!$G$17</definedName>
    <definedName name="MezclaAntillana" localSheetId="0">#REF!</definedName>
    <definedName name="MezclaAntillana">#REF!</definedName>
    <definedName name="MezclaAntillana_10" localSheetId="0">#REF!</definedName>
    <definedName name="MezclaAntillana_10">#REF!</definedName>
    <definedName name="MezclaAntillana_11" localSheetId="0">#REF!</definedName>
    <definedName name="MezclaAntillana_11">#REF!</definedName>
    <definedName name="MezclaAntillana_6" localSheetId="0">#REF!</definedName>
    <definedName name="MezclaAntillana_6">#REF!</definedName>
    <definedName name="MezclaAntillana_7" localSheetId="0">#REF!</definedName>
    <definedName name="MezclaAntillana_7">#REF!</definedName>
    <definedName name="MezclaAntillana_8" localSheetId="0">#REF!</definedName>
    <definedName name="MezclaAntillana_8">#REF!</definedName>
    <definedName name="MezclaAntillana_9" localSheetId="0">#REF!</definedName>
    <definedName name="MezclaAntillana_9">#REF!</definedName>
    <definedName name="mezclajuntabloque" localSheetId="0">#REF!</definedName>
    <definedName name="mezclajuntabloque">#REF!</definedName>
    <definedName name="mezclajuntabloque_6" localSheetId="0">#REF!</definedName>
    <definedName name="mezclajuntabloque_6">#REF!</definedName>
    <definedName name="mezclajuntabloque_8" localSheetId="0">#REF!</definedName>
    <definedName name="mezclajuntabloque_8">#REF!</definedName>
    <definedName name="MEZCLANATILLA">[9]Mezcla!$G$29</definedName>
    <definedName name="MEZCLAV" localSheetId="0">#REF!</definedName>
    <definedName name="MEZCLAV">#REF!</definedName>
    <definedName name="MEZEMP" localSheetId="0">#REF!</definedName>
    <definedName name="MEZEMP">#REF!</definedName>
    <definedName name="mgf" localSheetId="0">#REF!</definedName>
    <definedName name="mgf">#REF!</definedName>
    <definedName name="miscelaneos" localSheetId="0">#REF!</definedName>
    <definedName name="miscelaneos">#REF!</definedName>
    <definedName name="MM" localSheetId="0">#REF!</definedName>
    <definedName name="MM">#REF!</definedName>
    <definedName name="MmExcelLinker_1BE3E522_E4EF_4F83_8B09_7C9149A66141" localSheetId="0">comp [3]custo!$I$997:$J$997</definedName>
    <definedName name="MmExcelLinker_1BE3E522_E4EF_4F83_8B09_7C9149A66141">comp [3]custo!$I$997:$J$997</definedName>
    <definedName name="mmmm" localSheetId="0">#REF!</definedName>
    <definedName name="mmmm">#REF!</definedName>
    <definedName name="MN" localSheetId="0">#REF!</definedName>
    <definedName name="MN">#REF!</definedName>
    <definedName name="MO.Acero.Col.Vig.Horm.Visto" localSheetId="0">#REF!</definedName>
    <definedName name="MO.Acero.Col.Vig.Horm.Visto">#REF!</definedName>
    <definedName name="MO.Acero.General" localSheetId="0">#REF!</definedName>
    <definedName name="MO.Acero.General">#REF!</definedName>
    <definedName name="MO.Acero.Zap.Colum.Vigas" localSheetId="0">#REF!</definedName>
    <definedName name="MO.Acero.Zap.Colum.Vigas">#REF!</definedName>
    <definedName name="MO.Ayudante" localSheetId="0">#REF!</definedName>
    <definedName name="MO.Ayudante">#REF!</definedName>
    <definedName name="MO.Cantos" localSheetId="0">#REF!</definedName>
    <definedName name="MO.Cantos">#REF!</definedName>
    <definedName name="MO.Careteo.Fraguache" localSheetId="0">#REF!</definedName>
    <definedName name="MO.Careteo.Fraguache">#REF!</definedName>
    <definedName name="MO.ceram.Pisos" localSheetId="0">#REF!</definedName>
    <definedName name="MO.ceram.Pisos">#REF!</definedName>
    <definedName name="MO.Col.Bloques" localSheetId="0">#REF!</definedName>
    <definedName name="MO.Col.Bloques">#REF!</definedName>
    <definedName name="MO.Col.Horm" localSheetId="0">#REF!</definedName>
    <definedName name="MO.Col.Horm">#REF!</definedName>
    <definedName name="MO.Compactacion.material" localSheetId="0">#REF!</definedName>
    <definedName name="MO.Compactacion.material">#REF!</definedName>
    <definedName name="MO.Deck.Madera" localSheetId="0">#REF!</definedName>
    <definedName name="MO.Deck.Madera">#REF!</definedName>
    <definedName name="MO.Escalon.Ceramica" localSheetId="0">#REF!</definedName>
    <definedName name="MO.Escalon.Ceramica">#REF!</definedName>
    <definedName name="MO.Escalon.Madera" localSheetId="0">#REF!</definedName>
    <definedName name="MO.Escalon.Madera">#REF!</definedName>
    <definedName name="MO.Fino.Bermuda" localSheetId="0">#REF!</definedName>
    <definedName name="MO.Fino.Bermuda">#REF!</definedName>
    <definedName name="MO.Fino.Normal" localSheetId="0">#REF!</definedName>
    <definedName name="MO.Fino.Normal">#REF!</definedName>
    <definedName name="MO.Gotero.Colgante" localSheetId="0">#REF!</definedName>
    <definedName name="MO.Gotero.Colgante">#REF!</definedName>
    <definedName name="MO.Horm.Estampado" localSheetId="0">#REF!</definedName>
    <definedName name="MO.Horm.Estampado">#REF!</definedName>
    <definedName name="MO.Malla.Electrosoldada" localSheetId="0">#REF!</definedName>
    <definedName name="MO.Malla.Electrosoldada">#REF!</definedName>
    <definedName name="MO.Mochetas" localSheetId="0">#REF!</definedName>
    <definedName name="MO.Mochetas">#REF!</definedName>
    <definedName name="MO.Muro.Piedra" localSheetId="0">#REF!</definedName>
    <definedName name="MO.Muro.Piedra">#REF!</definedName>
    <definedName name="MO.Panete.Paredes" localSheetId="0">#REF!</definedName>
    <definedName name="MO.Panete.Paredes">#REF!</definedName>
    <definedName name="MO.Panete.Techo.Horizontal" localSheetId="0">#REF!</definedName>
    <definedName name="MO.Panete.Techo.Horizontal">#REF!</definedName>
    <definedName name="MO.Pintura.2manos" localSheetId="0">#REF!</definedName>
    <definedName name="MO.Pintura.2manos">#REF!</definedName>
    <definedName name="MO.Piso.Cem.Pulido" localSheetId="0">#REF!</definedName>
    <definedName name="MO.Piso.Cem.Pulido">#REF!</definedName>
    <definedName name="MO.Violines" localSheetId="0">#REF!</definedName>
    <definedName name="MO.Violines">#REF!</definedName>
    <definedName name="MO.Zabaletas" localSheetId="0">#REF!</definedName>
    <definedName name="MO.Zabaletas">#REF!</definedName>
    <definedName name="MO.Zoc.Ceramica" localSheetId="0">#REF!</definedName>
    <definedName name="MO.Zoc.Ceramica">#REF!</definedName>
    <definedName name="MO_ACERA_FROTyVIOL" localSheetId="0">#REF!</definedName>
    <definedName name="MO_ACERA_FROTyVIOL">#REF!</definedName>
    <definedName name="MO_ACERA_FROTyVIOL_10" localSheetId="0">#REF!</definedName>
    <definedName name="MO_ACERA_FROTyVIOL_10">#REF!</definedName>
    <definedName name="MO_ACERA_FROTyVIOL_11" localSheetId="0">#REF!</definedName>
    <definedName name="MO_ACERA_FROTyVIOL_11">#REF!</definedName>
    <definedName name="MO_ACERA_FROTyVIOL_6" localSheetId="0">#REF!</definedName>
    <definedName name="MO_ACERA_FROTyVIOL_6">#REF!</definedName>
    <definedName name="MO_ACERA_FROTyVIOL_7" localSheetId="0">#REF!</definedName>
    <definedName name="MO_ACERA_FROTyVIOL_7">#REF!</definedName>
    <definedName name="MO_ACERA_FROTyVIOL_8" localSheetId="0">#REF!</definedName>
    <definedName name="MO_ACERA_FROTyVIOL_8">#REF!</definedName>
    <definedName name="MO_ACERA_FROTyVIOL_9" localSheetId="0">#REF!</definedName>
    <definedName name="MO_ACERA_FROTyVIOL_9">#REF!</definedName>
    <definedName name="MO_CANTOS" localSheetId="0">#REF!</definedName>
    <definedName name="MO_CANTOS">#REF!</definedName>
    <definedName name="MO_CANTOS_10" localSheetId="0">#REF!</definedName>
    <definedName name="MO_CANTOS_10">#REF!</definedName>
    <definedName name="MO_CANTOS_11" localSheetId="0">#REF!</definedName>
    <definedName name="MO_CANTOS_11">#REF!</definedName>
    <definedName name="MO_CANTOS_6" localSheetId="0">#REF!</definedName>
    <definedName name="MO_CANTOS_6">#REF!</definedName>
    <definedName name="MO_CANTOS_7" localSheetId="0">#REF!</definedName>
    <definedName name="MO_CANTOS_7">#REF!</definedName>
    <definedName name="MO_CANTOS_8" localSheetId="0">#REF!</definedName>
    <definedName name="MO_CANTOS_8">#REF!</definedName>
    <definedName name="MO_CANTOS_9" localSheetId="0">#REF!</definedName>
    <definedName name="MO_CANTOS_9">#REF!</definedName>
    <definedName name="MO_CARETEO" localSheetId="0">#REF!</definedName>
    <definedName name="MO_CARETEO">#REF!</definedName>
    <definedName name="MO_CARETEO_10" localSheetId="0">#REF!</definedName>
    <definedName name="MO_CARETEO_10">#REF!</definedName>
    <definedName name="MO_CARETEO_11" localSheetId="0">#REF!</definedName>
    <definedName name="MO_CARETEO_11">#REF!</definedName>
    <definedName name="MO_CARETEO_6" localSheetId="0">#REF!</definedName>
    <definedName name="MO_CARETEO_6">#REF!</definedName>
    <definedName name="MO_CARETEO_7" localSheetId="0">#REF!</definedName>
    <definedName name="MO_CARETEO_7">#REF!</definedName>
    <definedName name="MO_CARETEO_8" localSheetId="0">#REF!</definedName>
    <definedName name="MO_CARETEO_8">#REF!</definedName>
    <definedName name="MO_CARETEO_9" localSheetId="0">#REF!</definedName>
    <definedName name="MO_CARETEO_9">#REF!</definedName>
    <definedName name="MO_ColAcero_Dintel" localSheetId="0">#REF!</definedName>
    <definedName name="MO_ColAcero_Dintel">#REF!</definedName>
    <definedName name="MO_ColAcero_Dintel_10" localSheetId="0">#REF!</definedName>
    <definedName name="MO_ColAcero_Dintel_10">#REF!</definedName>
    <definedName name="MO_ColAcero_Dintel_11" localSheetId="0">#REF!</definedName>
    <definedName name="MO_ColAcero_Dintel_11">#REF!</definedName>
    <definedName name="MO_ColAcero_Dintel_6" localSheetId="0">#REF!</definedName>
    <definedName name="MO_ColAcero_Dintel_6">#REF!</definedName>
    <definedName name="MO_ColAcero_Dintel_7" localSheetId="0">#REF!</definedName>
    <definedName name="MO_ColAcero_Dintel_7">#REF!</definedName>
    <definedName name="MO_ColAcero_Dintel_8" localSheetId="0">#REF!</definedName>
    <definedName name="MO_ColAcero_Dintel_8">#REF!</definedName>
    <definedName name="MO_ColAcero_Dintel_9" localSheetId="0">#REF!</definedName>
    <definedName name="MO_ColAcero_Dintel_9">#REF!</definedName>
    <definedName name="MO_ColAcero_Escalera" localSheetId="0">#REF!</definedName>
    <definedName name="MO_ColAcero_Escalera">#REF!</definedName>
    <definedName name="MO_ColAcero_Escalera_10" localSheetId="0">#REF!</definedName>
    <definedName name="MO_ColAcero_Escalera_10">#REF!</definedName>
    <definedName name="MO_ColAcero_Escalera_11" localSheetId="0">#REF!</definedName>
    <definedName name="MO_ColAcero_Escalera_11">#REF!</definedName>
    <definedName name="MO_ColAcero_Escalera_6" localSheetId="0">#REF!</definedName>
    <definedName name="MO_ColAcero_Escalera_6">#REF!</definedName>
    <definedName name="MO_ColAcero_Escalera_7" localSheetId="0">#REF!</definedName>
    <definedName name="MO_ColAcero_Escalera_7">#REF!</definedName>
    <definedName name="MO_ColAcero_Escalera_8" localSheetId="0">#REF!</definedName>
    <definedName name="MO_ColAcero_Escalera_8">#REF!</definedName>
    <definedName name="MO_ColAcero_Escalera_9" localSheetId="0">#REF!</definedName>
    <definedName name="MO_ColAcero_Escalera_9">#REF!</definedName>
    <definedName name="MO_ColAcero_G60_QQ" localSheetId="0">#REF!</definedName>
    <definedName name="MO_ColAcero_G60_QQ">#REF!</definedName>
    <definedName name="MO_ColAcero_G60_QQ_10" localSheetId="0">#REF!</definedName>
    <definedName name="MO_ColAcero_G60_QQ_10">#REF!</definedName>
    <definedName name="MO_ColAcero_G60_QQ_11" localSheetId="0">#REF!</definedName>
    <definedName name="MO_ColAcero_G60_QQ_11">#REF!</definedName>
    <definedName name="MO_ColAcero_G60_QQ_6" localSheetId="0">#REF!</definedName>
    <definedName name="MO_ColAcero_G60_QQ_6">#REF!</definedName>
    <definedName name="MO_ColAcero_G60_QQ_7" localSheetId="0">#REF!</definedName>
    <definedName name="MO_ColAcero_G60_QQ_7">#REF!</definedName>
    <definedName name="MO_ColAcero_G60_QQ_8" localSheetId="0">#REF!</definedName>
    <definedName name="MO_ColAcero_G60_QQ_8">#REF!</definedName>
    <definedName name="MO_ColAcero_G60_QQ_9" localSheetId="0">#REF!</definedName>
    <definedName name="MO_ColAcero_G60_QQ_9">#REF!</definedName>
    <definedName name="MO_ColAcero_Malla" localSheetId="0">#REF!</definedName>
    <definedName name="MO_ColAcero_Malla">#REF!</definedName>
    <definedName name="MO_ColAcero_Malla_10" localSheetId="0">#REF!</definedName>
    <definedName name="MO_ColAcero_Malla_10">#REF!</definedName>
    <definedName name="MO_ColAcero_Malla_11" localSheetId="0">#REF!</definedName>
    <definedName name="MO_ColAcero_Malla_11">#REF!</definedName>
    <definedName name="MO_ColAcero_Malla_6" localSheetId="0">#REF!</definedName>
    <definedName name="MO_ColAcero_Malla_6">#REF!</definedName>
    <definedName name="MO_ColAcero_Malla_7" localSheetId="0">#REF!</definedName>
    <definedName name="MO_ColAcero_Malla_7">#REF!</definedName>
    <definedName name="MO_ColAcero_Malla_8" localSheetId="0">#REF!</definedName>
    <definedName name="MO_ColAcero_Malla_8">#REF!</definedName>
    <definedName name="MO_ColAcero_Malla_9" localSheetId="0">#REF!</definedName>
    <definedName name="MO_ColAcero_Malla_9">#REF!</definedName>
    <definedName name="MO_ColAcero_QQ">[26]MO!$B$612</definedName>
    <definedName name="MO_ColAcero_QQ_10" localSheetId="0">#REF!</definedName>
    <definedName name="MO_ColAcero_QQ_10">#REF!</definedName>
    <definedName name="MO_ColAcero_QQ_11" localSheetId="0">#REF!</definedName>
    <definedName name="MO_ColAcero_QQ_11">#REF!</definedName>
    <definedName name="MO_ColAcero_QQ_5" localSheetId="0">#REF!</definedName>
    <definedName name="MO_ColAcero_QQ_5">#REF!</definedName>
    <definedName name="MO_ColAcero_QQ_6" localSheetId="0">#REF!</definedName>
    <definedName name="MO_ColAcero_QQ_6">#REF!</definedName>
    <definedName name="MO_ColAcero_QQ_7" localSheetId="0">#REF!</definedName>
    <definedName name="MO_ColAcero_QQ_7">#REF!</definedName>
    <definedName name="MO_ColAcero_QQ_8" localSheetId="0">#REF!</definedName>
    <definedName name="MO_ColAcero_QQ_8">#REF!</definedName>
    <definedName name="MO_ColAcero_QQ_9" localSheetId="0">#REF!</definedName>
    <definedName name="MO_ColAcero_QQ_9">#REF!</definedName>
    <definedName name="MO_ColAcero_ZapMuros" localSheetId="0">#REF!</definedName>
    <definedName name="MO_ColAcero_ZapMuros">#REF!</definedName>
    <definedName name="MO_ColAcero_ZapMuros_10" localSheetId="0">#REF!</definedName>
    <definedName name="MO_ColAcero_ZapMuros_10">#REF!</definedName>
    <definedName name="MO_ColAcero_ZapMuros_11" localSheetId="0">#REF!</definedName>
    <definedName name="MO_ColAcero_ZapMuros_11">#REF!</definedName>
    <definedName name="MO_ColAcero_ZapMuros_6" localSheetId="0">#REF!</definedName>
    <definedName name="MO_ColAcero_ZapMuros_6">#REF!</definedName>
    <definedName name="MO_ColAcero_ZapMuros_7" localSheetId="0">#REF!</definedName>
    <definedName name="MO_ColAcero_ZapMuros_7">#REF!</definedName>
    <definedName name="MO_ColAcero_ZapMuros_8" localSheetId="0">#REF!</definedName>
    <definedName name="MO_ColAcero_ZapMuros_8">#REF!</definedName>
    <definedName name="MO_ColAcero_ZapMuros_9" localSheetId="0">#REF!</definedName>
    <definedName name="MO_ColAcero_ZapMuros_9">#REF!</definedName>
    <definedName name="MO_ColAcero14_Piso" localSheetId="0">#REF!</definedName>
    <definedName name="MO_ColAcero14_Piso">#REF!</definedName>
    <definedName name="MO_ColAcero14_Piso_10" localSheetId="0">#REF!</definedName>
    <definedName name="MO_ColAcero14_Piso_10">#REF!</definedName>
    <definedName name="MO_ColAcero14_Piso_11" localSheetId="0">#REF!</definedName>
    <definedName name="MO_ColAcero14_Piso_11">#REF!</definedName>
    <definedName name="MO_ColAcero14_Piso_6" localSheetId="0">#REF!</definedName>
    <definedName name="MO_ColAcero14_Piso_6">#REF!</definedName>
    <definedName name="MO_ColAcero14_Piso_7" localSheetId="0">#REF!</definedName>
    <definedName name="MO_ColAcero14_Piso_7">#REF!</definedName>
    <definedName name="MO_ColAcero14_Piso_8" localSheetId="0">#REF!</definedName>
    <definedName name="MO_ColAcero14_Piso_8">#REF!</definedName>
    <definedName name="MO_ColAcero14_Piso_9" localSheetId="0">#REF!</definedName>
    <definedName name="MO_ColAcero14_Piso_9">#REF!</definedName>
    <definedName name="MO_ColAcero38y12_Cols" localSheetId="0">#REF!</definedName>
    <definedName name="MO_ColAcero38y12_Cols">#REF!</definedName>
    <definedName name="MO_ColAcero38y12_Cols_10" localSheetId="0">#REF!</definedName>
    <definedName name="MO_ColAcero38y12_Cols_10">#REF!</definedName>
    <definedName name="MO_ColAcero38y12_Cols_11" localSheetId="0">#REF!</definedName>
    <definedName name="MO_ColAcero38y12_Cols_11">#REF!</definedName>
    <definedName name="MO_ColAcero38y12_Cols_6" localSheetId="0">#REF!</definedName>
    <definedName name="MO_ColAcero38y12_Cols_6">#REF!</definedName>
    <definedName name="MO_ColAcero38y12_Cols_7" localSheetId="0">#REF!</definedName>
    <definedName name="MO_ColAcero38y12_Cols_7">#REF!</definedName>
    <definedName name="MO_ColAcero38y12_Cols_8" localSheetId="0">#REF!</definedName>
    <definedName name="MO_ColAcero38y12_Cols_8">#REF!</definedName>
    <definedName name="MO_ColAcero38y12_Cols_9" localSheetId="0">#REF!</definedName>
    <definedName name="MO_ColAcero38y12_Cols_9">#REF!</definedName>
    <definedName name="MO_DEMOLICION_MURO_HA" localSheetId="0">#REF!</definedName>
    <definedName name="MO_DEMOLICION_MURO_HA">#REF!</definedName>
    <definedName name="MO_DEMOLICION_MURO_HA_10" localSheetId="0">#REF!</definedName>
    <definedName name="MO_DEMOLICION_MURO_HA_10">#REF!</definedName>
    <definedName name="MO_DEMOLICION_MURO_HA_11" localSheetId="0">#REF!</definedName>
    <definedName name="MO_DEMOLICION_MURO_HA_11">#REF!</definedName>
    <definedName name="MO_DEMOLICION_MURO_HA_6" localSheetId="0">#REF!</definedName>
    <definedName name="MO_DEMOLICION_MURO_HA_6">#REF!</definedName>
    <definedName name="MO_DEMOLICION_MURO_HA_7" localSheetId="0">#REF!</definedName>
    <definedName name="MO_DEMOLICION_MURO_HA_7">#REF!</definedName>
    <definedName name="MO_DEMOLICION_MURO_HA_8" localSheetId="0">#REF!</definedName>
    <definedName name="MO_DEMOLICION_MURO_HA_8">#REF!</definedName>
    <definedName name="MO_DEMOLICION_MURO_HA_9" localSheetId="0">#REF!</definedName>
    <definedName name="MO_DEMOLICION_MURO_HA_9">#REF!</definedName>
    <definedName name="MO_ELEC_BREAKERS" localSheetId="0">#REF!</definedName>
    <definedName name="MO_ELEC_BREAKERS">#REF!</definedName>
    <definedName name="MO_ELEC_BREAKERS_10" localSheetId="0">#REF!</definedName>
    <definedName name="MO_ELEC_BREAKERS_10">#REF!</definedName>
    <definedName name="MO_ELEC_BREAKERS_11" localSheetId="0">#REF!</definedName>
    <definedName name="MO_ELEC_BREAKERS_11">#REF!</definedName>
    <definedName name="MO_ELEC_BREAKERS_6" localSheetId="0">#REF!</definedName>
    <definedName name="MO_ELEC_BREAKERS_6">#REF!</definedName>
    <definedName name="MO_ELEC_BREAKERS_7" localSheetId="0">#REF!</definedName>
    <definedName name="MO_ELEC_BREAKERS_7">#REF!</definedName>
    <definedName name="MO_ELEC_BREAKERS_8" localSheetId="0">#REF!</definedName>
    <definedName name="MO_ELEC_BREAKERS_8">#REF!</definedName>
    <definedName name="MO_ELEC_BREAKERS_9" localSheetId="0">#REF!</definedName>
    <definedName name="MO_ELEC_BREAKERS_9">#REF!</definedName>
    <definedName name="MO_ELEC_INTERRUPTOR_3W" localSheetId="0">#REF!</definedName>
    <definedName name="MO_ELEC_INTERRUPTOR_3W">#REF!</definedName>
    <definedName name="MO_ELEC_INTERRUPTOR_3W_10" localSheetId="0">#REF!</definedName>
    <definedName name="MO_ELEC_INTERRUPTOR_3W_10">#REF!</definedName>
    <definedName name="MO_ELEC_INTERRUPTOR_3W_11" localSheetId="0">#REF!</definedName>
    <definedName name="MO_ELEC_INTERRUPTOR_3W_11">#REF!</definedName>
    <definedName name="MO_ELEC_INTERRUPTOR_3W_6" localSheetId="0">#REF!</definedName>
    <definedName name="MO_ELEC_INTERRUPTOR_3W_6">#REF!</definedName>
    <definedName name="MO_ELEC_INTERRUPTOR_3W_7" localSheetId="0">#REF!</definedName>
    <definedName name="MO_ELEC_INTERRUPTOR_3W_7">#REF!</definedName>
    <definedName name="MO_ELEC_INTERRUPTOR_3W_8" localSheetId="0">#REF!</definedName>
    <definedName name="MO_ELEC_INTERRUPTOR_3W_8">#REF!</definedName>
    <definedName name="MO_ELEC_INTERRUPTOR_3W_9" localSheetId="0">#REF!</definedName>
    <definedName name="MO_ELEC_INTERRUPTOR_3W_9">#REF!</definedName>
    <definedName name="MO_ELEC_INTERRUPTOR_4W" localSheetId="0">#REF!</definedName>
    <definedName name="MO_ELEC_INTERRUPTOR_4W">#REF!</definedName>
    <definedName name="MO_ELEC_INTERRUPTOR_4W_10" localSheetId="0">#REF!</definedName>
    <definedName name="MO_ELEC_INTERRUPTOR_4W_10">#REF!</definedName>
    <definedName name="MO_ELEC_INTERRUPTOR_4W_11" localSheetId="0">#REF!</definedName>
    <definedName name="MO_ELEC_INTERRUPTOR_4W_11">#REF!</definedName>
    <definedName name="MO_ELEC_INTERRUPTOR_4W_6" localSheetId="0">#REF!</definedName>
    <definedName name="MO_ELEC_INTERRUPTOR_4W_6">#REF!</definedName>
    <definedName name="MO_ELEC_INTERRUPTOR_4W_7" localSheetId="0">#REF!</definedName>
    <definedName name="MO_ELEC_INTERRUPTOR_4W_7">#REF!</definedName>
    <definedName name="MO_ELEC_INTERRUPTOR_4W_8" localSheetId="0">#REF!</definedName>
    <definedName name="MO_ELEC_INTERRUPTOR_4W_8">#REF!</definedName>
    <definedName name="MO_ELEC_INTERRUPTOR_4W_9" localSheetId="0">#REF!</definedName>
    <definedName name="MO_ELEC_INTERRUPTOR_4W_9">#REF!</definedName>
    <definedName name="MO_ELEC_INTERRUPTOR_DOB" localSheetId="0">#REF!</definedName>
    <definedName name="MO_ELEC_INTERRUPTOR_DOB">#REF!</definedName>
    <definedName name="MO_ELEC_INTERRUPTOR_DOB_10" localSheetId="0">#REF!</definedName>
    <definedName name="MO_ELEC_INTERRUPTOR_DOB_10">#REF!</definedName>
    <definedName name="MO_ELEC_INTERRUPTOR_DOB_11" localSheetId="0">#REF!</definedName>
    <definedName name="MO_ELEC_INTERRUPTOR_DOB_11">#REF!</definedName>
    <definedName name="MO_ELEC_INTERRUPTOR_DOB_6" localSheetId="0">#REF!</definedName>
    <definedName name="MO_ELEC_INTERRUPTOR_DOB_6">#REF!</definedName>
    <definedName name="MO_ELEC_INTERRUPTOR_DOB_7" localSheetId="0">#REF!</definedName>
    <definedName name="MO_ELEC_INTERRUPTOR_DOB_7">#REF!</definedName>
    <definedName name="MO_ELEC_INTERRUPTOR_DOB_8" localSheetId="0">#REF!</definedName>
    <definedName name="MO_ELEC_INTERRUPTOR_DOB_8">#REF!</definedName>
    <definedName name="MO_ELEC_INTERRUPTOR_DOB_9" localSheetId="0">#REF!</definedName>
    <definedName name="MO_ELEC_INTERRUPTOR_DOB_9">#REF!</definedName>
    <definedName name="MO_ELEC_INTERRUPTOR_SENC" localSheetId="0">#REF!</definedName>
    <definedName name="MO_ELEC_INTERRUPTOR_SENC">#REF!</definedName>
    <definedName name="MO_ELEC_INTERRUPTOR_SENC_10" localSheetId="0">#REF!</definedName>
    <definedName name="MO_ELEC_INTERRUPTOR_SENC_10">#REF!</definedName>
    <definedName name="MO_ELEC_INTERRUPTOR_SENC_11" localSheetId="0">#REF!</definedName>
    <definedName name="MO_ELEC_INTERRUPTOR_SENC_11">#REF!</definedName>
    <definedName name="MO_ELEC_INTERRUPTOR_SENC_6" localSheetId="0">#REF!</definedName>
    <definedName name="MO_ELEC_INTERRUPTOR_SENC_6">#REF!</definedName>
    <definedName name="MO_ELEC_INTERRUPTOR_SENC_7" localSheetId="0">#REF!</definedName>
    <definedName name="MO_ELEC_INTERRUPTOR_SENC_7">#REF!</definedName>
    <definedName name="MO_ELEC_INTERRUPTOR_SENC_8" localSheetId="0">#REF!</definedName>
    <definedName name="MO_ELEC_INTERRUPTOR_SENC_8">#REF!</definedName>
    <definedName name="MO_ELEC_INTERRUPTOR_SENC_9" localSheetId="0">#REF!</definedName>
    <definedName name="MO_ELEC_INTERRUPTOR_SENC_9">#REF!</definedName>
    <definedName name="MO_ELEC_INTERRUPTOR_TRIPLE" localSheetId="0">#REF!</definedName>
    <definedName name="MO_ELEC_INTERRUPTOR_TRIPLE">#REF!</definedName>
    <definedName name="MO_ELEC_INTERRUPTOR_TRIPLE_10" localSheetId="0">#REF!</definedName>
    <definedName name="MO_ELEC_INTERRUPTOR_TRIPLE_10">#REF!</definedName>
    <definedName name="MO_ELEC_INTERRUPTOR_TRIPLE_11" localSheetId="0">#REF!</definedName>
    <definedName name="MO_ELEC_INTERRUPTOR_TRIPLE_11">#REF!</definedName>
    <definedName name="MO_ELEC_INTERRUPTOR_TRIPLE_6" localSheetId="0">#REF!</definedName>
    <definedName name="MO_ELEC_INTERRUPTOR_TRIPLE_6">#REF!</definedName>
    <definedName name="MO_ELEC_INTERRUPTOR_TRIPLE_7" localSheetId="0">#REF!</definedName>
    <definedName name="MO_ELEC_INTERRUPTOR_TRIPLE_7">#REF!</definedName>
    <definedName name="MO_ELEC_INTERRUPTOR_TRIPLE_8" localSheetId="0">#REF!</definedName>
    <definedName name="MO_ELEC_INTERRUPTOR_TRIPLE_8">#REF!</definedName>
    <definedName name="MO_ELEC_INTERRUPTOR_TRIPLE_9" localSheetId="0">#REF!</definedName>
    <definedName name="MO_ELEC_INTERRUPTOR_TRIPLE_9">#REF!</definedName>
    <definedName name="MO_ELEC_LAMPARA_FLUORESCENTE" localSheetId="0">#REF!</definedName>
    <definedName name="MO_ELEC_LAMPARA_FLUORESCENTE">#REF!</definedName>
    <definedName name="MO_ELEC_LAMPARA_FLUORESCENTE_10" localSheetId="0">#REF!</definedName>
    <definedName name="MO_ELEC_LAMPARA_FLUORESCENTE_10">#REF!</definedName>
    <definedName name="MO_ELEC_LAMPARA_FLUORESCENTE_11" localSheetId="0">#REF!</definedName>
    <definedName name="MO_ELEC_LAMPARA_FLUORESCENTE_11">#REF!</definedName>
    <definedName name="MO_ELEC_LAMPARA_FLUORESCENTE_6" localSheetId="0">#REF!</definedName>
    <definedName name="MO_ELEC_LAMPARA_FLUORESCENTE_6">#REF!</definedName>
    <definedName name="MO_ELEC_LAMPARA_FLUORESCENTE_7" localSheetId="0">#REF!</definedName>
    <definedName name="MO_ELEC_LAMPARA_FLUORESCENTE_7">#REF!</definedName>
    <definedName name="MO_ELEC_LAMPARA_FLUORESCENTE_8" localSheetId="0">#REF!</definedName>
    <definedName name="MO_ELEC_LAMPARA_FLUORESCENTE_8">#REF!</definedName>
    <definedName name="MO_ELEC_LAMPARA_FLUORESCENTE_9" localSheetId="0">#REF!</definedName>
    <definedName name="MO_ELEC_LAMPARA_FLUORESCENTE_9">#REF!</definedName>
    <definedName name="MO_ELEC_LUZ_CENITAL" localSheetId="0">#REF!</definedName>
    <definedName name="MO_ELEC_LUZ_CENITAL">#REF!</definedName>
    <definedName name="MO_ELEC_LUZ_CENITAL_10" localSheetId="0">#REF!</definedName>
    <definedName name="MO_ELEC_LUZ_CENITAL_10">#REF!</definedName>
    <definedName name="MO_ELEC_LUZ_CENITAL_11" localSheetId="0">#REF!</definedName>
    <definedName name="MO_ELEC_LUZ_CENITAL_11">#REF!</definedName>
    <definedName name="MO_ELEC_LUZ_CENITAL_6" localSheetId="0">#REF!</definedName>
    <definedName name="MO_ELEC_LUZ_CENITAL_6">#REF!</definedName>
    <definedName name="MO_ELEC_LUZ_CENITAL_7" localSheetId="0">#REF!</definedName>
    <definedName name="MO_ELEC_LUZ_CENITAL_7">#REF!</definedName>
    <definedName name="MO_ELEC_LUZ_CENITAL_8" localSheetId="0">#REF!</definedName>
    <definedName name="MO_ELEC_LUZ_CENITAL_8">#REF!</definedName>
    <definedName name="MO_ELEC_LUZ_CENITAL_9" localSheetId="0">#REF!</definedName>
    <definedName name="MO_ELEC_LUZ_CENITAL_9">#REF!</definedName>
    <definedName name="MO_ELEC_PANEL_DIST" localSheetId="0">#REF!</definedName>
    <definedName name="MO_ELEC_PANEL_DIST">#REF!</definedName>
    <definedName name="MO_ELEC_PANEL_DIST_10" localSheetId="0">#REF!</definedName>
    <definedName name="MO_ELEC_PANEL_DIST_10">#REF!</definedName>
    <definedName name="MO_ELEC_PANEL_DIST_11" localSheetId="0">#REF!</definedName>
    <definedName name="MO_ELEC_PANEL_DIST_11">#REF!</definedName>
    <definedName name="MO_ELEC_PANEL_DIST_6" localSheetId="0">#REF!</definedName>
    <definedName name="MO_ELEC_PANEL_DIST_6">#REF!</definedName>
    <definedName name="MO_ELEC_PANEL_DIST_7" localSheetId="0">#REF!</definedName>
    <definedName name="MO_ELEC_PANEL_DIST_7">#REF!</definedName>
    <definedName name="MO_ELEC_PANEL_DIST_8" localSheetId="0">#REF!</definedName>
    <definedName name="MO_ELEC_PANEL_DIST_8">#REF!</definedName>
    <definedName name="MO_ELEC_PANEL_DIST_9" localSheetId="0">#REF!</definedName>
    <definedName name="MO_ELEC_PANEL_DIST_9">#REF!</definedName>
    <definedName name="MO_ELEC_TOMACORRIENTE_110" localSheetId="0">#REF!</definedName>
    <definedName name="MO_ELEC_TOMACORRIENTE_110">#REF!</definedName>
    <definedName name="MO_ELEC_TOMACORRIENTE_110_10" localSheetId="0">#REF!</definedName>
    <definedName name="MO_ELEC_TOMACORRIENTE_110_10">#REF!</definedName>
    <definedName name="MO_ELEC_TOMACORRIENTE_110_11" localSheetId="0">#REF!</definedName>
    <definedName name="MO_ELEC_TOMACORRIENTE_110_11">#REF!</definedName>
    <definedName name="MO_ELEC_TOMACORRIENTE_110_6" localSheetId="0">#REF!</definedName>
    <definedName name="MO_ELEC_TOMACORRIENTE_110_6">#REF!</definedName>
    <definedName name="MO_ELEC_TOMACORRIENTE_110_7" localSheetId="0">#REF!</definedName>
    <definedName name="MO_ELEC_TOMACORRIENTE_110_7">#REF!</definedName>
    <definedName name="MO_ELEC_TOMACORRIENTE_110_8" localSheetId="0">#REF!</definedName>
    <definedName name="MO_ELEC_TOMACORRIENTE_110_8">#REF!</definedName>
    <definedName name="MO_ELEC_TOMACORRIENTE_110_9" localSheetId="0">#REF!</definedName>
    <definedName name="MO_ELEC_TOMACORRIENTE_110_9">#REF!</definedName>
    <definedName name="MO_ELEC_TOMACORRIENTE_220" localSheetId="0">#REF!</definedName>
    <definedName name="MO_ELEC_TOMACORRIENTE_220">#REF!</definedName>
    <definedName name="MO_ELEC_TOMACORRIENTE_220_10" localSheetId="0">#REF!</definedName>
    <definedName name="MO_ELEC_TOMACORRIENTE_220_10">#REF!</definedName>
    <definedName name="MO_ELEC_TOMACORRIENTE_220_11" localSheetId="0">#REF!</definedName>
    <definedName name="MO_ELEC_TOMACORRIENTE_220_11">#REF!</definedName>
    <definedName name="MO_ELEC_TOMACORRIENTE_220_6" localSheetId="0">#REF!</definedName>
    <definedName name="MO_ELEC_TOMACORRIENTE_220_6">#REF!</definedName>
    <definedName name="MO_ELEC_TOMACORRIENTE_220_7" localSheetId="0">#REF!</definedName>
    <definedName name="MO_ELEC_TOMACORRIENTE_220_7">#REF!</definedName>
    <definedName name="MO_ELEC_TOMACORRIENTE_220_8" localSheetId="0">#REF!</definedName>
    <definedName name="MO_ELEC_TOMACORRIENTE_220_8">#REF!</definedName>
    <definedName name="MO_ELEC_TOMACORRIENTE_220_9" localSheetId="0">#REF!</definedName>
    <definedName name="MO_ELEC_TOMACORRIENTE_220_9">#REF!</definedName>
    <definedName name="MO_ENTABLILLADOS" localSheetId="0">#REF!</definedName>
    <definedName name="MO_ENTABLILLADOS">#REF!</definedName>
    <definedName name="MO_ENTABLILLADOS_10" localSheetId="0">#REF!</definedName>
    <definedName name="MO_ENTABLILLADOS_10">#REF!</definedName>
    <definedName name="MO_ENTABLILLADOS_11" localSheetId="0">#REF!</definedName>
    <definedName name="MO_ENTABLILLADOS_11">#REF!</definedName>
    <definedName name="MO_ENTABLILLADOS_6" localSheetId="0">#REF!</definedName>
    <definedName name="MO_ENTABLILLADOS_6">#REF!</definedName>
    <definedName name="MO_ENTABLILLADOS_7" localSheetId="0">#REF!</definedName>
    <definedName name="MO_ENTABLILLADOS_7">#REF!</definedName>
    <definedName name="MO_ENTABLILLADOS_8" localSheetId="0">#REF!</definedName>
    <definedName name="MO_ENTABLILLADOS_8">#REF!</definedName>
    <definedName name="MO_ENTABLILLADOS_9" localSheetId="0">#REF!</definedName>
    <definedName name="MO_ENTABLILLADOS_9">#REF!</definedName>
    <definedName name="MO_ESCALON_GRANITO" localSheetId="0">#REF!</definedName>
    <definedName name="MO_ESCALON_GRANITO">#REF!</definedName>
    <definedName name="MO_ESCALON_GRANITO_10" localSheetId="0">#REF!</definedName>
    <definedName name="MO_ESCALON_GRANITO_10">#REF!</definedName>
    <definedName name="MO_ESCALON_GRANITO_11" localSheetId="0">#REF!</definedName>
    <definedName name="MO_ESCALON_GRANITO_11">#REF!</definedName>
    <definedName name="MO_ESCALON_GRANITO_6" localSheetId="0">#REF!</definedName>
    <definedName name="MO_ESCALON_GRANITO_6">#REF!</definedName>
    <definedName name="MO_ESCALON_GRANITO_7" localSheetId="0">#REF!</definedName>
    <definedName name="MO_ESCALON_GRANITO_7">#REF!</definedName>
    <definedName name="MO_ESCALON_GRANITO_8" localSheetId="0">#REF!</definedName>
    <definedName name="MO_ESCALON_GRANITO_8">#REF!</definedName>
    <definedName name="MO_ESCALON_GRANITO_9" localSheetId="0">#REF!</definedName>
    <definedName name="MO_ESCALON_GRANITO_9">#REF!</definedName>
    <definedName name="MO_ESCALON_HUELLA_y_CONTRAHUELLA" localSheetId="0">#REF!</definedName>
    <definedName name="MO_ESCALON_HUELLA_y_CONTRAHUELLA">#REF!</definedName>
    <definedName name="MO_ESCALON_HUELLA_y_CONTRAHUELLA_10" localSheetId="0">#REF!</definedName>
    <definedName name="MO_ESCALON_HUELLA_y_CONTRAHUELLA_10">#REF!</definedName>
    <definedName name="MO_ESCALON_HUELLA_y_CONTRAHUELLA_11" localSheetId="0">#REF!</definedName>
    <definedName name="MO_ESCALON_HUELLA_y_CONTRAHUELLA_11">#REF!</definedName>
    <definedName name="MO_ESCALON_HUELLA_y_CONTRAHUELLA_6" localSheetId="0">#REF!</definedName>
    <definedName name="MO_ESCALON_HUELLA_y_CONTRAHUELLA_6">#REF!</definedName>
    <definedName name="MO_ESCALON_HUELLA_y_CONTRAHUELLA_7" localSheetId="0">#REF!</definedName>
    <definedName name="MO_ESCALON_HUELLA_y_CONTRAHUELLA_7">#REF!</definedName>
    <definedName name="MO_ESCALON_HUELLA_y_CONTRAHUELLA_8" localSheetId="0">#REF!</definedName>
    <definedName name="MO_ESCALON_HUELLA_y_CONTRAHUELLA_8">#REF!</definedName>
    <definedName name="MO_ESCALON_HUELLA_y_CONTRAHUELLA_9" localSheetId="0">#REF!</definedName>
    <definedName name="MO_ESCALON_HUELLA_y_CONTRAHUELLA_9">#REF!</definedName>
    <definedName name="MO_ESTRIAS" localSheetId="0">#REF!</definedName>
    <definedName name="MO_ESTRIAS">#REF!</definedName>
    <definedName name="MO_ESTRIAS_10" localSheetId="0">#REF!</definedName>
    <definedName name="MO_ESTRIAS_10">#REF!</definedName>
    <definedName name="MO_ESTRIAS_11" localSheetId="0">#REF!</definedName>
    <definedName name="MO_ESTRIAS_11">#REF!</definedName>
    <definedName name="MO_ESTRIAS_6" localSheetId="0">#REF!</definedName>
    <definedName name="MO_ESTRIAS_6">#REF!</definedName>
    <definedName name="MO_ESTRIAS_7" localSheetId="0">#REF!</definedName>
    <definedName name="MO_ESTRIAS_7">#REF!</definedName>
    <definedName name="MO_ESTRIAS_8" localSheetId="0">#REF!</definedName>
    <definedName name="MO_ESTRIAS_8">#REF!</definedName>
    <definedName name="MO_ESTRIAS_9" localSheetId="0">#REF!</definedName>
    <definedName name="MO_ESTRIAS_9">#REF!</definedName>
    <definedName name="MO_EXC_CALICHE_MANO_3M" localSheetId="0">#REF!</definedName>
    <definedName name="MO_EXC_CALICHE_MANO_3M">#REF!</definedName>
    <definedName name="MO_EXC_CALICHE_MANO_3M_10" localSheetId="0">#REF!</definedName>
    <definedName name="MO_EXC_CALICHE_MANO_3M_10">#REF!</definedName>
    <definedName name="MO_EXC_CALICHE_MANO_3M_11" localSheetId="0">#REF!</definedName>
    <definedName name="MO_EXC_CALICHE_MANO_3M_11">#REF!</definedName>
    <definedName name="MO_EXC_CALICHE_MANO_3M_6" localSheetId="0">#REF!</definedName>
    <definedName name="MO_EXC_CALICHE_MANO_3M_6">#REF!</definedName>
    <definedName name="MO_EXC_CALICHE_MANO_3M_7" localSheetId="0">#REF!</definedName>
    <definedName name="MO_EXC_CALICHE_MANO_3M_7">#REF!</definedName>
    <definedName name="MO_EXC_CALICHE_MANO_3M_8" localSheetId="0">#REF!</definedName>
    <definedName name="MO_EXC_CALICHE_MANO_3M_8">#REF!</definedName>
    <definedName name="MO_EXC_CALICHE_MANO_3M_9" localSheetId="0">#REF!</definedName>
    <definedName name="MO_EXC_CALICHE_MANO_3M_9">#REF!</definedName>
    <definedName name="MO_EXC_ROCA_BLANDA_MANO_3M" localSheetId="0">#REF!</definedName>
    <definedName name="MO_EXC_ROCA_BLANDA_MANO_3M">#REF!</definedName>
    <definedName name="MO_EXC_ROCA_BLANDA_MANO_3M_10" localSheetId="0">#REF!</definedName>
    <definedName name="MO_EXC_ROCA_BLANDA_MANO_3M_10">#REF!</definedName>
    <definedName name="MO_EXC_ROCA_BLANDA_MANO_3M_11" localSheetId="0">#REF!</definedName>
    <definedName name="MO_EXC_ROCA_BLANDA_MANO_3M_11">#REF!</definedName>
    <definedName name="MO_EXC_ROCA_BLANDA_MANO_3M_6" localSheetId="0">#REF!</definedName>
    <definedName name="MO_EXC_ROCA_BLANDA_MANO_3M_6">#REF!</definedName>
    <definedName name="MO_EXC_ROCA_BLANDA_MANO_3M_7" localSheetId="0">#REF!</definedName>
    <definedName name="MO_EXC_ROCA_BLANDA_MANO_3M_7">#REF!</definedName>
    <definedName name="MO_EXC_ROCA_BLANDA_MANO_3M_8" localSheetId="0">#REF!</definedName>
    <definedName name="MO_EXC_ROCA_BLANDA_MANO_3M_8">#REF!</definedName>
    <definedName name="MO_EXC_ROCA_BLANDA_MANO_3M_9" localSheetId="0">#REF!</definedName>
    <definedName name="MO_EXC_ROCA_BLANDA_MANO_3M_9">#REF!</definedName>
    <definedName name="MO_EXC_ROCA_COMP_3M" localSheetId="0">#REF!</definedName>
    <definedName name="MO_EXC_ROCA_COMP_3M">#REF!</definedName>
    <definedName name="MO_EXC_ROCA_COMP_3M_10" localSheetId="0">#REF!</definedName>
    <definedName name="MO_EXC_ROCA_COMP_3M_10">#REF!</definedName>
    <definedName name="MO_EXC_ROCA_COMP_3M_11" localSheetId="0">#REF!</definedName>
    <definedName name="MO_EXC_ROCA_COMP_3M_11">#REF!</definedName>
    <definedName name="MO_EXC_ROCA_COMP_3M_6" localSheetId="0">#REF!</definedName>
    <definedName name="MO_EXC_ROCA_COMP_3M_6">#REF!</definedName>
    <definedName name="MO_EXC_ROCA_COMP_3M_7" localSheetId="0">#REF!</definedName>
    <definedName name="MO_EXC_ROCA_COMP_3M_7">#REF!</definedName>
    <definedName name="MO_EXC_ROCA_COMP_3M_8" localSheetId="0">#REF!</definedName>
    <definedName name="MO_EXC_ROCA_COMP_3M_8">#REF!</definedName>
    <definedName name="MO_EXC_ROCA_COMP_3M_9" localSheetId="0">#REF!</definedName>
    <definedName name="MO_EXC_ROCA_COMP_3M_9">#REF!</definedName>
    <definedName name="MO_EXC_ROCA_MANO_3M" localSheetId="0">#REF!</definedName>
    <definedName name="MO_EXC_ROCA_MANO_3M">#REF!</definedName>
    <definedName name="MO_EXC_ROCA_MANO_3M_10" localSheetId="0">#REF!</definedName>
    <definedName name="MO_EXC_ROCA_MANO_3M_10">#REF!</definedName>
    <definedName name="MO_EXC_ROCA_MANO_3M_11" localSheetId="0">#REF!</definedName>
    <definedName name="MO_EXC_ROCA_MANO_3M_11">#REF!</definedName>
    <definedName name="MO_EXC_ROCA_MANO_3M_6" localSheetId="0">#REF!</definedName>
    <definedName name="MO_EXC_ROCA_MANO_3M_6">#REF!</definedName>
    <definedName name="MO_EXC_ROCA_MANO_3M_7" localSheetId="0">#REF!</definedName>
    <definedName name="MO_EXC_ROCA_MANO_3M_7">#REF!</definedName>
    <definedName name="MO_EXC_ROCA_MANO_3M_8" localSheetId="0">#REF!</definedName>
    <definedName name="MO_EXC_ROCA_MANO_3M_8">#REF!</definedName>
    <definedName name="MO_EXC_ROCA_MANO_3M_9" localSheetId="0">#REF!</definedName>
    <definedName name="MO_EXC_ROCA_MANO_3M_9">#REF!</definedName>
    <definedName name="MO_EXC_TIERRA_MANO_3M" localSheetId="0">#REF!</definedName>
    <definedName name="MO_EXC_TIERRA_MANO_3M">#REF!</definedName>
    <definedName name="MO_EXC_TIERRA_MANO_3M_10" localSheetId="0">#REF!</definedName>
    <definedName name="MO_EXC_TIERRA_MANO_3M_10">#REF!</definedName>
    <definedName name="MO_EXC_TIERRA_MANO_3M_11" localSheetId="0">#REF!</definedName>
    <definedName name="MO_EXC_TIERRA_MANO_3M_11">#REF!</definedName>
    <definedName name="MO_EXC_TIERRA_MANO_3M_6" localSheetId="0">#REF!</definedName>
    <definedName name="MO_EXC_TIERRA_MANO_3M_6">#REF!</definedName>
    <definedName name="MO_EXC_TIERRA_MANO_3M_7" localSheetId="0">#REF!</definedName>
    <definedName name="MO_EXC_TIERRA_MANO_3M_7">#REF!</definedName>
    <definedName name="MO_EXC_TIERRA_MANO_3M_8" localSheetId="0">#REF!</definedName>
    <definedName name="MO_EXC_TIERRA_MANO_3M_8">#REF!</definedName>
    <definedName name="MO_EXC_TIERRA_MANO_3M_9" localSheetId="0">#REF!</definedName>
    <definedName name="MO_EXC_TIERRA_MANO_3M_9">#REF!</definedName>
    <definedName name="MO_FINO_TECHO_HOR" localSheetId="0">#REF!</definedName>
    <definedName name="MO_FINO_TECHO_HOR">#REF!</definedName>
    <definedName name="MO_FINO_TECHO_HOR_10" localSheetId="0">#REF!</definedName>
    <definedName name="MO_FINO_TECHO_HOR_10">#REF!</definedName>
    <definedName name="MO_FINO_TECHO_HOR_11" localSheetId="0">#REF!</definedName>
    <definedName name="MO_FINO_TECHO_HOR_11">#REF!</definedName>
    <definedName name="MO_FINO_TECHO_HOR_6" localSheetId="0">#REF!</definedName>
    <definedName name="MO_FINO_TECHO_HOR_6">#REF!</definedName>
    <definedName name="MO_FINO_TECHO_HOR_7" localSheetId="0">#REF!</definedName>
    <definedName name="MO_FINO_TECHO_HOR_7">#REF!</definedName>
    <definedName name="MO_FINO_TECHO_HOR_8" localSheetId="0">#REF!</definedName>
    <definedName name="MO_FINO_TECHO_HOR_8">#REF!</definedName>
    <definedName name="MO_FINO_TECHO_HOR_9" localSheetId="0">#REF!</definedName>
    <definedName name="MO_FINO_TECHO_HOR_9">#REF!</definedName>
    <definedName name="MO_FRAGUACHE" localSheetId="0">#REF!</definedName>
    <definedName name="MO_FRAGUACHE">#REF!</definedName>
    <definedName name="MO_FRAGUACHE_10" localSheetId="0">#REF!</definedName>
    <definedName name="MO_FRAGUACHE_10">#REF!</definedName>
    <definedName name="MO_FRAGUACHE_11" localSheetId="0">#REF!</definedName>
    <definedName name="MO_FRAGUACHE_11">#REF!</definedName>
    <definedName name="MO_FRAGUACHE_6" localSheetId="0">#REF!</definedName>
    <definedName name="MO_FRAGUACHE_6">#REF!</definedName>
    <definedName name="MO_FRAGUACHE_7" localSheetId="0">#REF!</definedName>
    <definedName name="MO_FRAGUACHE_7">#REF!</definedName>
    <definedName name="MO_FRAGUACHE_8" localSheetId="0">#REF!</definedName>
    <definedName name="MO_FRAGUACHE_8">#REF!</definedName>
    <definedName name="MO_FRAGUACHE_9" localSheetId="0">#REF!</definedName>
    <definedName name="MO_FRAGUACHE_9">#REF!</definedName>
    <definedName name="MO_GOTEROS" localSheetId="0">#REF!</definedName>
    <definedName name="MO_GOTEROS">#REF!</definedName>
    <definedName name="MO_GOTEROS_10" localSheetId="0">#REF!</definedName>
    <definedName name="MO_GOTEROS_10">#REF!</definedName>
    <definedName name="MO_GOTEROS_11" localSheetId="0">#REF!</definedName>
    <definedName name="MO_GOTEROS_11">#REF!</definedName>
    <definedName name="MO_GOTEROS_6" localSheetId="0">#REF!</definedName>
    <definedName name="MO_GOTEROS_6">#REF!</definedName>
    <definedName name="MO_GOTEROS_7" localSheetId="0">#REF!</definedName>
    <definedName name="MO_GOTEROS_7">#REF!</definedName>
    <definedName name="MO_GOTEROS_8" localSheetId="0">#REF!</definedName>
    <definedName name="MO_GOTEROS_8">#REF!</definedName>
    <definedName name="MO_GOTEROS_9" localSheetId="0">#REF!</definedName>
    <definedName name="MO_GOTEROS_9">#REF!</definedName>
    <definedName name="MO_NATILLA" localSheetId="0">#REF!</definedName>
    <definedName name="MO_NATILLA">#REF!</definedName>
    <definedName name="MO_NATILLA_10" localSheetId="0">#REF!</definedName>
    <definedName name="MO_NATILLA_10">#REF!</definedName>
    <definedName name="MO_NATILLA_11" localSheetId="0">#REF!</definedName>
    <definedName name="MO_NATILLA_11">#REF!</definedName>
    <definedName name="MO_NATILLA_6" localSheetId="0">#REF!</definedName>
    <definedName name="MO_NATILLA_6">#REF!</definedName>
    <definedName name="MO_NATILLA_7" localSheetId="0">#REF!</definedName>
    <definedName name="MO_NATILLA_7">#REF!</definedName>
    <definedName name="MO_NATILLA_8" localSheetId="0">#REF!</definedName>
    <definedName name="MO_NATILLA_8">#REF!</definedName>
    <definedName name="MO_NATILLA_9" localSheetId="0">#REF!</definedName>
    <definedName name="MO_NATILLA_9">#REF!</definedName>
    <definedName name="MO_PAÑETE_COLs" localSheetId="0">#REF!</definedName>
    <definedName name="MO_PAÑETE_COLs">#REF!</definedName>
    <definedName name="MO_PAÑETE_COLs_10" localSheetId="0">#REF!</definedName>
    <definedName name="MO_PAÑETE_COLs_10">#REF!</definedName>
    <definedName name="MO_PAÑETE_COLs_11" localSheetId="0">#REF!</definedName>
    <definedName name="MO_PAÑETE_COLs_11">#REF!</definedName>
    <definedName name="MO_PAÑETE_COLs_6" localSheetId="0">#REF!</definedName>
    <definedName name="MO_PAÑETE_COLs_6">#REF!</definedName>
    <definedName name="MO_PAÑETE_COLs_7" localSheetId="0">#REF!</definedName>
    <definedName name="MO_PAÑETE_COLs_7">#REF!</definedName>
    <definedName name="MO_PAÑETE_COLs_8" localSheetId="0">#REF!</definedName>
    <definedName name="MO_PAÑETE_COLs_8">#REF!</definedName>
    <definedName name="MO_PAÑETE_COLs_9" localSheetId="0">#REF!</definedName>
    <definedName name="MO_PAÑETE_COLs_9">#REF!</definedName>
    <definedName name="MO_PAÑETE_EXT" localSheetId="0">#REF!</definedName>
    <definedName name="MO_PAÑETE_EXT">#REF!</definedName>
    <definedName name="MO_PAÑETE_EXT_10" localSheetId="0">#REF!</definedName>
    <definedName name="MO_PAÑETE_EXT_10">#REF!</definedName>
    <definedName name="MO_PAÑETE_EXT_11" localSheetId="0">#REF!</definedName>
    <definedName name="MO_PAÑETE_EXT_11">#REF!</definedName>
    <definedName name="MO_PAÑETE_EXT_6" localSheetId="0">#REF!</definedName>
    <definedName name="MO_PAÑETE_EXT_6">#REF!</definedName>
    <definedName name="MO_PAÑETE_EXT_7" localSheetId="0">#REF!</definedName>
    <definedName name="MO_PAÑETE_EXT_7">#REF!</definedName>
    <definedName name="MO_PAÑETE_EXT_8" localSheetId="0">#REF!</definedName>
    <definedName name="MO_PAÑETE_EXT_8">#REF!</definedName>
    <definedName name="MO_PAÑETE_EXT_9" localSheetId="0">#REF!</definedName>
    <definedName name="MO_PAÑETE_EXT_9">#REF!</definedName>
    <definedName name="MO_PAÑETE_INT" localSheetId="0">#REF!</definedName>
    <definedName name="MO_PAÑETE_INT">#REF!</definedName>
    <definedName name="MO_PAÑETE_INT_10" localSheetId="0">#REF!</definedName>
    <definedName name="MO_PAÑETE_INT_10">#REF!</definedName>
    <definedName name="MO_PAÑETE_INT_11" localSheetId="0">#REF!</definedName>
    <definedName name="MO_PAÑETE_INT_11">#REF!</definedName>
    <definedName name="MO_PAÑETE_INT_6" localSheetId="0">#REF!</definedName>
    <definedName name="MO_PAÑETE_INT_6">#REF!</definedName>
    <definedName name="MO_PAÑETE_INT_7" localSheetId="0">#REF!</definedName>
    <definedName name="MO_PAÑETE_INT_7">#REF!</definedName>
    <definedName name="MO_PAÑETE_INT_8" localSheetId="0">#REF!</definedName>
    <definedName name="MO_PAÑETE_INT_8">#REF!</definedName>
    <definedName name="MO_PAÑETE_INT_9" localSheetId="0">#REF!</definedName>
    <definedName name="MO_PAÑETE_INT_9">#REF!</definedName>
    <definedName name="MO_PAÑETE_PULIDO" localSheetId="0">#REF!</definedName>
    <definedName name="MO_PAÑETE_PULIDO">#REF!</definedName>
    <definedName name="MO_PAÑETE_PULIDO_10" localSheetId="0">#REF!</definedName>
    <definedName name="MO_PAÑETE_PULIDO_10">#REF!</definedName>
    <definedName name="MO_PAÑETE_PULIDO_11" localSheetId="0">#REF!</definedName>
    <definedName name="MO_PAÑETE_PULIDO_11">#REF!</definedName>
    <definedName name="MO_PAÑETE_PULIDO_6" localSheetId="0">#REF!</definedName>
    <definedName name="MO_PAÑETE_PULIDO_6">#REF!</definedName>
    <definedName name="MO_PAÑETE_PULIDO_7" localSheetId="0">#REF!</definedName>
    <definedName name="MO_PAÑETE_PULIDO_7">#REF!</definedName>
    <definedName name="MO_PAÑETE_PULIDO_8" localSheetId="0">#REF!</definedName>
    <definedName name="MO_PAÑETE_PULIDO_8">#REF!</definedName>
    <definedName name="MO_PAÑETE_PULIDO_9" localSheetId="0">#REF!</definedName>
    <definedName name="MO_PAÑETE_PULIDO_9">#REF!</definedName>
    <definedName name="MO_PAÑETE_RASGADO" localSheetId="0">#REF!</definedName>
    <definedName name="MO_PAÑETE_RASGADO">#REF!</definedName>
    <definedName name="MO_PAÑETE_RASGADO_10" localSheetId="0">#REF!</definedName>
    <definedName name="MO_PAÑETE_RASGADO_10">#REF!</definedName>
    <definedName name="MO_PAÑETE_RASGADO_11" localSheetId="0">#REF!</definedName>
    <definedName name="MO_PAÑETE_RASGADO_11">#REF!</definedName>
    <definedName name="MO_PAÑETE_RASGADO_6" localSheetId="0">#REF!</definedName>
    <definedName name="MO_PAÑETE_RASGADO_6">#REF!</definedName>
    <definedName name="MO_PAÑETE_RASGADO_7" localSheetId="0">#REF!</definedName>
    <definedName name="MO_PAÑETE_RASGADO_7">#REF!</definedName>
    <definedName name="MO_PAÑETE_RASGADO_8" localSheetId="0">#REF!</definedName>
    <definedName name="MO_PAÑETE_RASGADO_8">#REF!</definedName>
    <definedName name="MO_PAÑETE_RASGADO_9" localSheetId="0">#REF!</definedName>
    <definedName name="MO_PAÑETE_RASGADO_9">#REF!</definedName>
    <definedName name="MO_PAÑETE_TECHOSyVIGAS" localSheetId="0">#REF!</definedName>
    <definedName name="MO_PAÑETE_TECHOSyVIGAS">#REF!</definedName>
    <definedName name="MO_PAÑETE_TECHOSyVIGAS_10" localSheetId="0">#REF!</definedName>
    <definedName name="MO_PAÑETE_TECHOSyVIGAS_10">#REF!</definedName>
    <definedName name="MO_PAÑETE_TECHOSyVIGAS_11" localSheetId="0">#REF!</definedName>
    <definedName name="MO_PAÑETE_TECHOSyVIGAS_11">#REF!</definedName>
    <definedName name="MO_PAÑETE_TECHOSyVIGAS_6" localSheetId="0">#REF!</definedName>
    <definedName name="MO_PAÑETE_TECHOSyVIGAS_6">#REF!</definedName>
    <definedName name="MO_PAÑETE_TECHOSyVIGAS_7" localSheetId="0">#REF!</definedName>
    <definedName name="MO_PAÑETE_TECHOSyVIGAS_7">#REF!</definedName>
    <definedName name="MO_PAÑETE_TECHOSyVIGAS_8" localSheetId="0">#REF!</definedName>
    <definedName name="MO_PAÑETE_TECHOSyVIGAS_8">#REF!</definedName>
    <definedName name="MO_PAÑETE_TECHOSyVIGAS_9" localSheetId="0">#REF!</definedName>
    <definedName name="MO_PAÑETE_TECHOSyVIGAS_9">#REF!</definedName>
    <definedName name="MO_PERRILLA" localSheetId="0">#REF!</definedName>
    <definedName name="MO_PERRILLA">#REF!</definedName>
    <definedName name="MO_PERRILLA_10" localSheetId="0">#REF!</definedName>
    <definedName name="MO_PERRILLA_10">#REF!</definedName>
    <definedName name="MO_PERRILLA_11" localSheetId="0">#REF!</definedName>
    <definedName name="MO_PERRILLA_11">#REF!</definedName>
    <definedName name="MO_PERRILLA_6" localSheetId="0">#REF!</definedName>
    <definedName name="MO_PERRILLA_6">#REF!</definedName>
    <definedName name="MO_PERRILLA_7" localSheetId="0">#REF!</definedName>
    <definedName name="MO_PERRILLA_7">#REF!</definedName>
    <definedName name="MO_PERRILLA_8" localSheetId="0">#REF!</definedName>
    <definedName name="MO_PERRILLA_8">#REF!</definedName>
    <definedName name="MO_PERRILLA_9" localSheetId="0">#REF!</definedName>
    <definedName name="MO_PERRILLA_9">#REF!</definedName>
    <definedName name="MO_PIEDRA" localSheetId="0">#REF!</definedName>
    <definedName name="MO_PIEDRA">#REF!</definedName>
    <definedName name="MO_PIEDRA_10" localSheetId="0">#REF!</definedName>
    <definedName name="MO_PIEDRA_10">#REF!</definedName>
    <definedName name="MO_PIEDRA_11" localSheetId="0">#REF!</definedName>
    <definedName name="MO_PIEDRA_11">#REF!</definedName>
    <definedName name="MO_PIEDRA_6" localSheetId="0">#REF!</definedName>
    <definedName name="MO_PIEDRA_6">#REF!</definedName>
    <definedName name="MO_PIEDRA_7" localSheetId="0">#REF!</definedName>
    <definedName name="MO_PIEDRA_7">#REF!</definedName>
    <definedName name="MO_PIEDRA_8" localSheetId="0">#REF!</definedName>
    <definedName name="MO_PIEDRA_8">#REF!</definedName>
    <definedName name="MO_PIEDRA_9" localSheetId="0">#REF!</definedName>
    <definedName name="MO_PIEDRA_9">#REF!</definedName>
    <definedName name="MO_PINTURA" localSheetId="0">#REF!</definedName>
    <definedName name="MO_PINTURA">#REF!</definedName>
    <definedName name="MO_PINTURA_10" localSheetId="0">#REF!</definedName>
    <definedName name="MO_PINTURA_10">#REF!</definedName>
    <definedName name="MO_PINTURA_11" localSheetId="0">#REF!</definedName>
    <definedName name="MO_PINTURA_11">#REF!</definedName>
    <definedName name="MO_PINTURA_6" localSheetId="0">#REF!</definedName>
    <definedName name="MO_PINTURA_6">#REF!</definedName>
    <definedName name="MO_PINTURA_7" localSheetId="0">#REF!</definedName>
    <definedName name="MO_PINTURA_7">#REF!</definedName>
    <definedName name="MO_PINTURA_8" localSheetId="0">#REF!</definedName>
    <definedName name="MO_PINTURA_8">#REF!</definedName>
    <definedName name="MO_PINTURA_9" localSheetId="0">#REF!</definedName>
    <definedName name="MO_PINTURA_9">#REF!</definedName>
    <definedName name="MO_PISO_ADOQUIN" localSheetId="0">#REF!</definedName>
    <definedName name="MO_PISO_ADOQUIN">#REF!</definedName>
    <definedName name="MO_PISO_ADOQUIN_10" localSheetId="0">#REF!</definedName>
    <definedName name="MO_PISO_ADOQUIN_10">#REF!</definedName>
    <definedName name="MO_PISO_ADOQUIN_11" localSheetId="0">#REF!</definedName>
    <definedName name="MO_PISO_ADOQUIN_11">#REF!</definedName>
    <definedName name="MO_PISO_ADOQUIN_6" localSheetId="0">#REF!</definedName>
    <definedName name="MO_PISO_ADOQUIN_6">#REF!</definedName>
    <definedName name="MO_PISO_ADOQUIN_7" localSheetId="0">#REF!</definedName>
    <definedName name="MO_PISO_ADOQUIN_7">#REF!</definedName>
    <definedName name="MO_PISO_ADOQUIN_8" localSheetId="0">#REF!</definedName>
    <definedName name="MO_PISO_ADOQUIN_8">#REF!</definedName>
    <definedName name="MO_PISO_ADOQUIN_9" localSheetId="0">#REF!</definedName>
    <definedName name="MO_PISO_ADOQUIN_9">#REF!</definedName>
    <definedName name="MO_PISO_CementoPulido" localSheetId="0">#REF!</definedName>
    <definedName name="MO_PISO_CementoPulido">#REF!</definedName>
    <definedName name="MO_PISO_CementoPulido_10" localSheetId="0">#REF!</definedName>
    <definedName name="MO_PISO_CementoPulido_10">#REF!</definedName>
    <definedName name="MO_PISO_CementoPulido_11" localSheetId="0">#REF!</definedName>
    <definedName name="MO_PISO_CementoPulido_11">#REF!</definedName>
    <definedName name="MO_PISO_CementoPulido_6" localSheetId="0">#REF!</definedName>
    <definedName name="MO_PISO_CementoPulido_6">#REF!</definedName>
    <definedName name="MO_PISO_CementoPulido_7" localSheetId="0">#REF!</definedName>
    <definedName name="MO_PISO_CementoPulido_7">#REF!</definedName>
    <definedName name="MO_PISO_CementoPulido_8" localSheetId="0">#REF!</definedName>
    <definedName name="MO_PISO_CementoPulido_8">#REF!</definedName>
    <definedName name="MO_PISO_CementoPulido_9" localSheetId="0">#REF!</definedName>
    <definedName name="MO_PISO_CementoPulido_9">#REF!</definedName>
    <definedName name="MO_PISO_CERAMICA_15a20" localSheetId="0">#REF!</definedName>
    <definedName name="MO_PISO_CERAMICA_15a20">#REF!</definedName>
    <definedName name="MO_PISO_CERAMICA_15a20_10" localSheetId="0">#REF!</definedName>
    <definedName name="MO_PISO_CERAMICA_15a20_10">#REF!</definedName>
    <definedName name="MO_PISO_CERAMICA_15a20_11" localSheetId="0">#REF!</definedName>
    <definedName name="MO_PISO_CERAMICA_15a20_11">#REF!</definedName>
    <definedName name="MO_PISO_CERAMICA_15a20_6" localSheetId="0">#REF!</definedName>
    <definedName name="MO_PISO_CERAMICA_15a20_6">#REF!</definedName>
    <definedName name="MO_PISO_CERAMICA_15a20_7" localSheetId="0">#REF!</definedName>
    <definedName name="MO_PISO_CERAMICA_15a20_7">#REF!</definedName>
    <definedName name="MO_PISO_CERAMICA_15a20_8" localSheetId="0">#REF!</definedName>
    <definedName name="MO_PISO_CERAMICA_15a20_8">#REF!</definedName>
    <definedName name="MO_PISO_CERAMICA_15a20_9" localSheetId="0">#REF!</definedName>
    <definedName name="MO_PISO_CERAMICA_15a20_9">#REF!</definedName>
    <definedName name="MO_PISO_CERAMICA_15a20_BASE" localSheetId="0">#REF!</definedName>
    <definedName name="MO_PISO_CERAMICA_15a20_BASE">#REF!</definedName>
    <definedName name="MO_PISO_CERAMICA_15a20_BASE_10" localSheetId="0">#REF!</definedName>
    <definedName name="MO_PISO_CERAMICA_15a20_BASE_10">#REF!</definedName>
    <definedName name="MO_PISO_CERAMICA_15a20_BASE_11" localSheetId="0">#REF!</definedName>
    <definedName name="MO_PISO_CERAMICA_15a20_BASE_11">#REF!</definedName>
    <definedName name="MO_PISO_CERAMICA_15a20_BASE_6" localSheetId="0">#REF!</definedName>
    <definedName name="MO_PISO_CERAMICA_15a20_BASE_6">#REF!</definedName>
    <definedName name="MO_PISO_CERAMICA_15a20_BASE_7" localSheetId="0">#REF!</definedName>
    <definedName name="MO_PISO_CERAMICA_15a20_BASE_7">#REF!</definedName>
    <definedName name="MO_PISO_CERAMICA_15a20_BASE_8" localSheetId="0">#REF!</definedName>
    <definedName name="MO_PISO_CERAMICA_15a20_BASE_8">#REF!</definedName>
    <definedName name="MO_PISO_CERAMICA_15a20_BASE_9" localSheetId="0">#REF!</definedName>
    <definedName name="MO_PISO_CERAMICA_15a20_BASE_9">#REF!</definedName>
    <definedName name="MO_PISO_CERAMICA_30a40" localSheetId="0">#REF!</definedName>
    <definedName name="MO_PISO_CERAMICA_30a40">#REF!</definedName>
    <definedName name="MO_PISO_CERAMICA_30a40_10" localSheetId="0">#REF!</definedName>
    <definedName name="MO_PISO_CERAMICA_30a40_10">#REF!</definedName>
    <definedName name="MO_PISO_CERAMICA_30a40_11" localSheetId="0">#REF!</definedName>
    <definedName name="MO_PISO_CERAMICA_30a40_11">#REF!</definedName>
    <definedName name="MO_PISO_CERAMICA_30a40_6" localSheetId="0">#REF!</definedName>
    <definedName name="MO_PISO_CERAMICA_30a40_6">#REF!</definedName>
    <definedName name="MO_PISO_CERAMICA_30a40_7" localSheetId="0">#REF!</definedName>
    <definedName name="MO_PISO_CERAMICA_30a40_7">#REF!</definedName>
    <definedName name="MO_PISO_CERAMICA_30a40_8" localSheetId="0">#REF!</definedName>
    <definedName name="MO_PISO_CERAMICA_30a40_8">#REF!</definedName>
    <definedName name="MO_PISO_CERAMICA_30a40_9" localSheetId="0">#REF!</definedName>
    <definedName name="MO_PISO_CERAMICA_30a40_9">#REF!</definedName>
    <definedName name="MO_PISO_CERAMICA_30a40_BASE" localSheetId="0">#REF!</definedName>
    <definedName name="MO_PISO_CERAMICA_30a40_BASE">#REF!</definedName>
    <definedName name="MO_PISO_CERAMICA_30a40_BASE_10" localSheetId="0">#REF!</definedName>
    <definedName name="MO_PISO_CERAMICA_30a40_BASE_10">#REF!</definedName>
    <definedName name="MO_PISO_CERAMICA_30a40_BASE_11" localSheetId="0">#REF!</definedName>
    <definedName name="MO_PISO_CERAMICA_30a40_BASE_11">#REF!</definedName>
    <definedName name="MO_PISO_CERAMICA_30a40_BASE_6" localSheetId="0">#REF!</definedName>
    <definedName name="MO_PISO_CERAMICA_30a40_BASE_6">#REF!</definedName>
    <definedName name="MO_PISO_CERAMICA_30a40_BASE_7" localSheetId="0">#REF!</definedName>
    <definedName name="MO_PISO_CERAMICA_30a40_BASE_7">#REF!</definedName>
    <definedName name="MO_PISO_CERAMICA_30a40_BASE_8" localSheetId="0">#REF!</definedName>
    <definedName name="MO_PISO_CERAMICA_30a40_BASE_8">#REF!</definedName>
    <definedName name="MO_PISO_CERAMICA_30a40_BASE_9" localSheetId="0">#REF!</definedName>
    <definedName name="MO_PISO_CERAMICA_30a40_BASE_9">#REF!</definedName>
    <definedName name="MO_PISO_FROTA_VIOL" localSheetId="0">#REF!</definedName>
    <definedName name="MO_PISO_FROTA_VIOL">#REF!</definedName>
    <definedName name="MO_PISO_FROTA_VIOL_10" localSheetId="0">#REF!</definedName>
    <definedName name="MO_PISO_FROTA_VIOL_10">#REF!</definedName>
    <definedName name="MO_PISO_FROTA_VIOL_11" localSheetId="0">#REF!</definedName>
    <definedName name="MO_PISO_FROTA_VIOL_11">#REF!</definedName>
    <definedName name="MO_PISO_FROTA_VIOL_6" localSheetId="0">#REF!</definedName>
    <definedName name="MO_PISO_FROTA_VIOL_6">#REF!</definedName>
    <definedName name="MO_PISO_FROTA_VIOL_7" localSheetId="0">#REF!</definedName>
    <definedName name="MO_PISO_FROTA_VIOL_7">#REF!</definedName>
    <definedName name="MO_PISO_FROTA_VIOL_8" localSheetId="0">#REF!</definedName>
    <definedName name="MO_PISO_FROTA_VIOL_8">#REF!</definedName>
    <definedName name="MO_PISO_FROTA_VIOL_9" localSheetId="0">#REF!</definedName>
    <definedName name="MO_PISO_FROTA_VIOL_9">#REF!</definedName>
    <definedName name="MO_PISO_FROTADO" localSheetId="0">#REF!</definedName>
    <definedName name="MO_PISO_FROTADO">#REF!</definedName>
    <definedName name="MO_PISO_FROTADO_10" localSheetId="0">#REF!</definedName>
    <definedName name="MO_PISO_FROTADO_10">#REF!</definedName>
    <definedName name="MO_PISO_FROTADO_11" localSheetId="0">#REF!</definedName>
    <definedName name="MO_PISO_FROTADO_11">#REF!</definedName>
    <definedName name="MO_PISO_FROTADO_6" localSheetId="0">#REF!</definedName>
    <definedName name="MO_PISO_FROTADO_6">#REF!</definedName>
    <definedName name="MO_PISO_FROTADO_7" localSheetId="0">#REF!</definedName>
    <definedName name="MO_PISO_FROTADO_7">#REF!</definedName>
    <definedName name="MO_PISO_FROTADO_8" localSheetId="0">#REF!</definedName>
    <definedName name="MO_PISO_FROTADO_8">#REF!</definedName>
    <definedName name="MO_PISO_FROTADO_9" localSheetId="0">#REF!</definedName>
    <definedName name="MO_PISO_FROTADO_9">#REF!</definedName>
    <definedName name="MO_PISO_GRANITO_25" localSheetId="0">#REF!</definedName>
    <definedName name="MO_PISO_GRANITO_25">#REF!</definedName>
    <definedName name="MO_PISO_GRANITO_25_10" localSheetId="0">#REF!</definedName>
    <definedName name="MO_PISO_GRANITO_25_10">#REF!</definedName>
    <definedName name="MO_PISO_GRANITO_25_11" localSheetId="0">#REF!</definedName>
    <definedName name="MO_PISO_GRANITO_25_11">#REF!</definedName>
    <definedName name="MO_PISO_GRANITO_25_6" localSheetId="0">#REF!</definedName>
    <definedName name="MO_PISO_GRANITO_25_6">#REF!</definedName>
    <definedName name="MO_PISO_GRANITO_25_7" localSheetId="0">#REF!</definedName>
    <definedName name="MO_PISO_GRANITO_25_7">#REF!</definedName>
    <definedName name="MO_PISO_GRANITO_25_8" localSheetId="0">#REF!</definedName>
    <definedName name="MO_PISO_GRANITO_25_8">#REF!</definedName>
    <definedName name="MO_PISO_GRANITO_25_9" localSheetId="0">#REF!</definedName>
    <definedName name="MO_PISO_GRANITO_25_9">#REF!</definedName>
    <definedName name="MO_PISO_GRANITO_30" localSheetId="0">#REF!</definedName>
    <definedName name="MO_PISO_GRANITO_30">#REF!</definedName>
    <definedName name="MO_PISO_GRANITO_30_10" localSheetId="0">#REF!</definedName>
    <definedName name="MO_PISO_GRANITO_30_10">#REF!</definedName>
    <definedName name="MO_PISO_GRANITO_30_11" localSheetId="0">#REF!</definedName>
    <definedName name="MO_PISO_GRANITO_30_11">#REF!</definedName>
    <definedName name="MO_PISO_GRANITO_30_6" localSheetId="0">#REF!</definedName>
    <definedName name="MO_PISO_GRANITO_30_6">#REF!</definedName>
    <definedName name="MO_PISO_GRANITO_30_7" localSheetId="0">#REF!</definedName>
    <definedName name="MO_PISO_GRANITO_30_7">#REF!</definedName>
    <definedName name="MO_PISO_GRANITO_30_8" localSheetId="0">#REF!</definedName>
    <definedName name="MO_PISO_GRANITO_30_8">#REF!</definedName>
    <definedName name="MO_PISO_GRANITO_30_9" localSheetId="0">#REF!</definedName>
    <definedName name="MO_PISO_GRANITO_30_9">#REF!</definedName>
    <definedName name="MO_PISO_GRANITO_33" localSheetId="0">#REF!</definedName>
    <definedName name="MO_PISO_GRANITO_33">#REF!</definedName>
    <definedName name="MO_PISO_GRANITO_33_10" localSheetId="0">#REF!</definedName>
    <definedName name="MO_PISO_GRANITO_33_10">#REF!</definedName>
    <definedName name="MO_PISO_GRANITO_33_11" localSheetId="0">#REF!</definedName>
    <definedName name="MO_PISO_GRANITO_33_11">#REF!</definedName>
    <definedName name="MO_PISO_GRANITO_33_6" localSheetId="0">#REF!</definedName>
    <definedName name="MO_PISO_GRANITO_33_6">#REF!</definedName>
    <definedName name="MO_PISO_GRANITO_33_7" localSheetId="0">#REF!</definedName>
    <definedName name="MO_PISO_GRANITO_33_7">#REF!</definedName>
    <definedName name="MO_PISO_GRANITO_33_8" localSheetId="0">#REF!</definedName>
    <definedName name="MO_PISO_GRANITO_33_8">#REF!</definedName>
    <definedName name="MO_PISO_GRANITO_33_9" localSheetId="0">#REF!</definedName>
    <definedName name="MO_PISO_GRANITO_33_9">#REF!</definedName>
    <definedName name="MO_PISO_GRANITO_40" localSheetId="0">#REF!</definedName>
    <definedName name="MO_PISO_GRANITO_40">#REF!</definedName>
    <definedName name="MO_PISO_GRANITO_40_10" localSheetId="0">#REF!</definedName>
    <definedName name="MO_PISO_GRANITO_40_10">#REF!</definedName>
    <definedName name="MO_PISO_GRANITO_40_11" localSheetId="0">#REF!</definedName>
    <definedName name="MO_PISO_GRANITO_40_11">#REF!</definedName>
    <definedName name="MO_PISO_GRANITO_40_6" localSheetId="0">#REF!</definedName>
    <definedName name="MO_PISO_GRANITO_40_6">#REF!</definedName>
    <definedName name="MO_PISO_GRANITO_40_7" localSheetId="0">#REF!</definedName>
    <definedName name="MO_PISO_GRANITO_40_7">#REF!</definedName>
    <definedName name="MO_PISO_GRANITO_40_8" localSheetId="0">#REF!</definedName>
    <definedName name="MO_PISO_GRANITO_40_8">#REF!</definedName>
    <definedName name="MO_PISO_GRANITO_40_9" localSheetId="0">#REF!</definedName>
    <definedName name="MO_PISO_GRANITO_40_9">#REF!</definedName>
    <definedName name="MO_PISO_GRANITO_50" localSheetId="0">#REF!</definedName>
    <definedName name="MO_PISO_GRANITO_50">#REF!</definedName>
    <definedName name="MO_PISO_GRANITO_50_10" localSheetId="0">#REF!</definedName>
    <definedName name="MO_PISO_GRANITO_50_10">#REF!</definedName>
    <definedName name="MO_PISO_GRANITO_50_11" localSheetId="0">#REF!</definedName>
    <definedName name="MO_PISO_GRANITO_50_11">#REF!</definedName>
    <definedName name="MO_PISO_GRANITO_50_6" localSheetId="0">#REF!</definedName>
    <definedName name="MO_PISO_GRANITO_50_6">#REF!</definedName>
    <definedName name="MO_PISO_GRANITO_50_7" localSheetId="0">#REF!</definedName>
    <definedName name="MO_PISO_GRANITO_50_7">#REF!</definedName>
    <definedName name="MO_PISO_GRANITO_50_8" localSheetId="0">#REF!</definedName>
    <definedName name="MO_PISO_GRANITO_50_8">#REF!</definedName>
    <definedName name="MO_PISO_GRANITO_50_9" localSheetId="0">#REF!</definedName>
    <definedName name="MO_PISO_GRANITO_50_9">#REF!</definedName>
    <definedName name="MO_PISO_PULI_VIOL" localSheetId="0">#REF!</definedName>
    <definedName name="MO_PISO_PULI_VIOL">#REF!</definedName>
    <definedName name="MO_PISO_PULI_VIOL_10" localSheetId="0">#REF!</definedName>
    <definedName name="MO_PISO_PULI_VIOL_10">#REF!</definedName>
    <definedName name="MO_PISO_PULI_VIOL_11" localSheetId="0">#REF!</definedName>
    <definedName name="MO_PISO_PULI_VIOL_11">#REF!</definedName>
    <definedName name="MO_PISO_PULI_VIOL_6" localSheetId="0">#REF!</definedName>
    <definedName name="MO_PISO_PULI_VIOL_6">#REF!</definedName>
    <definedName name="MO_PISO_PULI_VIOL_7" localSheetId="0">#REF!</definedName>
    <definedName name="MO_PISO_PULI_VIOL_7">#REF!</definedName>
    <definedName name="MO_PISO_PULI_VIOL_8" localSheetId="0">#REF!</definedName>
    <definedName name="MO_PISO_PULI_VIOL_8">#REF!</definedName>
    <definedName name="MO_PISO_PULI_VIOL_9" localSheetId="0">#REF!</definedName>
    <definedName name="MO_PISO_PULI_VIOL_9">#REF!</definedName>
    <definedName name="MO_PISO_ZOCALO" localSheetId="0">#REF!</definedName>
    <definedName name="MO_PISO_ZOCALO">#REF!</definedName>
    <definedName name="MO_PISO_ZOCALO_10" localSheetId="0">#REF!</definedName>
    <definedName name="MO_PISO_ZOCALO_10">#REF!</definedName>
    <definedName name="MO_PISO_ZOCALO_11" localSheetId="0">#REF!</definedName>
    <definedName name="MO_PISO_ZOCALO_11">#REF!</definedName>
    <definedName name="MO_PISO_ZOCALO_6" localSheetId="0">#REF!</definedName>
    <definedName name="MO_PISO_ZOCALO_6">#REF!</definedName>
    <definedName name="MO_PISO_ZOCALO_7" localSheetId="0">#REF!</definedName>
    <definedName name="MO_PISO_ZOCALO_7">#REF!</definedName>
    <definedName name="MO_PISO_ZOCALO_8" localSheetId="0">#REF!</definedName>
    <definedName name="MO_PISO_ZOCALO_8">#REF!</definedName>
    <definedName name="MO_PISO_ZOCALO_9" localSheetId="0">#REF!</definedName>
    <definedName name="MO_PISO_ZOCALO_9">#REF!</definedName>
    <definedName name="MO_REPELLO" localSheetId="0">#REF!</definedName>
    <definedName name="MO_REPELLO">#REF!</definedName>
    <definedName name="MO_REPELLO_10" localSheetId="0">#REF!</definedName>
    <definedName name="MO_REPELLO_10">#REF!</definedName>
    <definedName name="MO_REPELLO_11" localSheetId="0">#REF!</definedName>
    <definedName name="MO_REPELLO_11">#REF!</definedName>
    <definedName name="MO_REPELLO_6" localSheetId="0">#REF!</definedName>
    <definedName name="MO_REPELLO_6">#REF!</definedName>
    <definedName name="MO_REPELLO_7" localSheetId="0">#REF!</definedName>
    <definedName name="MO_REPELLO_7">#REF!</definedName>
    <definedName name="MO_REPELLO_8" localSheetId="0">#REF!</definedName>
    <definedName name="MO_REPELLO_8">#REF!</definedName>
    <definedName name="MO_REPELLO_9" localSheetId="0">#REF!</definedName>
    <definedName name="MO_REPELLO_9">#REF!</definedName>
    <definedName name="MO_RESANE_FROTA" localSheetId="0">#REF!</definedName>
    <definedName name="MO_RESANE_FROTA">#REF!</definedName>
    <definedName name="MO_RESANE_FROTA_10" localSheetId="0">#REF!</definedName>
    <definedName name="MO_RESANE_FROTA_10">#REF!</definedName>
    <definedName name="MO_RESANE_FROTA_11" localSheetId="0">#REF!</definedName>
    <definedName name="MO_RESANE_FROTA_11">#REF!</definedName>
    <definedName name="MO_RESANE_FROTA_6" localSheetId="0">#REF!</definedName>
    <definedName name="MO_RESANE_FROTA_6">#REF!</definedName>
    <definedName name="MO_RESANE_FROTA_7" localSheetId="0">#REF!</definedName>
    <definedName name="MO_RESANE_FROTA_7">#REF!</definedName>
    <definedName name="MO_RESANE_FROTA_8" localSheetId="0">#REF!</definedName>
    <definedName name="MO_RESANE_FROTA_8">#REF!</definedName>
    <definedName name="MO_RESANE_FROTA_9" localSheetId="0">#REF!</definedName>
    <definedName name="MO_RESANE_FROTA_9">#REF!</definedName>
    <definedName name="MO_RESANE_GOMA" localSheetId="0">#REF!</definedName>
    <definedName name="MO_RESANE_GOMA">#REF!</definedName>
    <definedName name="MO_RESANE_GOMA_10" localSheetId="0">#REF!</definedName>
    <definedName name="MO_RESANE_GOMA_10">#REF!</definedName>
    <definedName name="MO_RESANE_GOMA_11" localSheetId="0">#REF!</definedName>
    <definedName name="MO_RESANE_GOMA_11">#REF!</definedName>
    <definedName name="MO_RESANE_GOMA_6" localSheetId="0">#REF!</definedName>
    <definedName name="MO_RESANE_GOMA_6">#REF!</definedName>
    <definedName name="MO_RESANE_GOMA_7" localSheetId="0">#REF!</definedName>
    <definedName name="MO_RESANE_GOMA_7">#REF!</definedName>
    <definedName name="MO_RESANE_GOMA_8" localSheetId="0">#REF!</definedName>
    <definedName name="MO_RESANE_GOMA_8">#REF!</definedName>
    <definedName name="MO_RESANE_GOMA_9" localSheetId="0">#REF!</definedName>
    <definedName name="MO_RESANE_GOMA_9">#REF!</definedName>
    <definedName name="MO_SUBIDA_BLOCK_4_1NIVEL" localSheetId="0">#REF!</definedName>
    <definedName name="MO_SUBIDA_BLOCK_4_1NIVEL">#REF!</definedName>
    <definedName name="MO_SUBIDA_BLOCK_4_1NIVEL_10" localSheetId="0">#REF!</definedName>
    <definedName name="MO_SUBIDA_BLOCK_4_1NIVEL_10">#REF!</definedName>
    <definedName name="MO_SUBIDA_BLOCK_4_1NIVEL_11" localSheetId="0">#REF!</definedName>
    <definedName name="MO_SUBIDA_BLOCK_4_1NIVEL_11">#REF!</definedName>
    <definedName name="MO_SUBIDA_BLOCK_4_1NIVEL_6" localSheetId="0">#REF!</definedName>
    <definedName name="MO_SUBIDA_BLOCK_4_1NIVEL_6">#REF!</definedName>
    <definedName name="MO_SUBIDA_BLOCK_4_1NIVEL_7" localSheetId="0">#REF!</definedName>
    <definedName name="MO_SUBIDA_BLOCK_4_1NIVEL_7">#REF!</definedName>
    <definedName name="MO_SUBIDA_BLOCK_4_1NIVEL_8" localSheetId="0">#REF!</definedName>
    <definedName name="MO_SUBIDA_BLOCK_4_1NIVEL_8">#REF!</definedName>
    <definedName name="MO_SUBIDA_BLOCK_4_1NIVEL_9" localSheetId="0">#REF!</definedName>
    <definedName name="MO_SUBIDA_BLOCK_4_1NIVEL_9">#REF!</definedName>
    <definedName name="MO_SUBIDA_BLOCK_6_1NIVEL" localSheetId="0">#REF!</definedName>
    <definedName name="MO_SUBIDA_BLOCK_6_1NIVEL">#REF!</definedName>
    <definedName name="MO_SUBIDA_BLOCK_6_1NIVEL_10" localSheetId="0">#REF!</definedName>
    <definedName name="MO_SUBIDA_BLOCK_6_1NIVEL_10">#REF!</definedName>
    <definedName name="MO_SUBIDA_BLOCK_6_1NIVEL_11" localSheetId="0">#REF!</definedName>
    <definedName name="MO_SUBIDA_BLOCK_6_1NIVEL_11">#REF!</definedName>
    <definedName name="MO_SUBIDA_BLOCK_6_1NIVEL_6" localSheetId="0">#REF!</definedName>
    <definedName name="MO_SUBIDA_BLOCK_6_1NIVEL_6">#REF!</definedName>
    <definedName name="MO_SUBIDA_BLOCK_6_1NIVEL_7" localSheetId="0">#REF!</definedName>
    <definedName name="MO_SUBIDA_BLOCK_6_1NIVEL_7">#REF!</definedName>
    <definedName name="MO_SUBIDA_BLOCK_6_1NIVEL_8" localSheetId="0">#REF!</definedName>
    <definedName name="MO_SUBIDA_BLOCK_6_1NIVEL_8">#REF!</definedName>
    <definedName name="MO_SUBIDA_BLOCK_6_1NIVEL_9" localSheetId="0">#REF!</definedName>
    <definedName name="MO_SUBIDA_BLOCK_6_1NIVEL_9">#REF!</definedName>
    <definedName name="MO_SUBIDA_BLOCK_8_1NIVEL" localSheetId="0">#REF!</definedName>
    <definedName name="MO_SUBIDA_BLOCK_8_1NIVEL">#REF!</definedName>
    <definedName name="MO_SUBIDA_BLOCK_8_1NIVEL_10" localSheetId="0">#REF!</definedName>
    <definedName name="MO_SUBIDA_BLOCK_8_1NIVEL_10">#REF!</definedName>
    <definedName name="MO_SUBIDA_BLOCK_8_1NIVEL_11" localSheetId="0">#REF!</definedName>
    <definedName name="MO_SUBIDA_BLOCK_8_1NIVEL_11">#REF!</definedName>
    <definedName name="MO_SUBIDA_BLOCK_8_1NIVEL_6" localSheetId="0">#REF!</definedName>
    <definedName name="MO_SUBIDA_BLOCK_8_1NIVEL_6">#REF!</definedName>
    <definedName name="MO_SUBIDA_BLOCK_8_1NIVEL_7" localSheetId="0">#REF!</definedName>
    <definedName name="MO_SUBIDA_BLOCK_8_1NIVEL_7">#REF!</definedName>
    <definedName name="MO_SUBIDA_BLOCK_8_1NIVEL_8" localSheetId="0">#REF!</definedName>
    <definedName name="MO_SUBIDA_BLOCK_8_1NIVEL_8">#REF!</definedName>
    <definedName name="MO_SUBIDA_BLOCK_8_1NIVEL_9" localSheetId="0">#REF!</definedName>
    <definedName name="MO_SUBIDA_BLOCK_8_1NIVEL_9">#REF!</definedName>
    <definedName name="MO_SUBIDA_CEMENTO_1NIVEL" localSheetId="0">#REF!</definedName>
    <definedName name="MO_SUBIDA_CEMENTO_1NIVEL">#REF!</definedName>
    <definedName name="MO_SUBIDA_CEMENTO_1NIVEL_10" localSheetId="0">#REF!</definedName>
    <definedName name="MO_SUBIDA_CEMENTO_1NIVEL_10">#REF!</definedName>
    <definedName name="MO_SUBIDA_CEMENTO_1NIVEL_11" localSheetId="0">#REF!</definedName>
    <definedName name="MO_SUBIDA_CEMENTO_1NIVEL_11">#REF!</definedName>
    <definedName name="MO_SUBIDA_CEMENTO_1NIVEL_6" localSheetId="0">#REF!</definedName>
    <definedName name="MO_SUBIDA_CEMENTO_1NIVEL_6">#REF!</definedName>
    <definedName name="MO_SUBIDA_CEMENTO_1NIVEL_7" localSheetId="0">#REF!</definedName>
    <definedName name="MO_SUBIDA_CEMENTO_1NIVEL_7">#REF!</definedName>
    <definedName name="MO_SUBIDA_CEMENTO_1NIVEL_8" localSheetId="0">#REF!</definedName>
    <definedName name="MO_SUBIDA_CEMENTO_1NIVEL_8">#REF!</definedName>
    <definedName name="MO_SUBIDA_CEMENTO_1NIVEL_9" localSheetId="0">#REF!</definedName>
    <definedName name="MO_SUBIDA_CEMENTO_1NIVEL_9">#REF!</definedName>
    <definedName name="MO_SUBIDA_MADERA_1NIVEL" localSheetId="0">#REF!</definedName>
    <definedName name="MO_SUBIDA_MADERA_1NIVEL">#REF!</definedName>
    <definedName name="MO_SUBIDA_MADERA_1NIVEL_10" localSheetId="0">#REF!</definedName>
    <definedName name="MO_SUBIDA_MADERA_1NIVEL_10">#REF!</definedName>
    <definedName name="MO_SUBIDA_MADERA_1NIVEL_11" localSheetId="0">#REF!</definedName>
    <definedName name="MO_SUBIDA_MADERA_1NIVEL_11">#REF!</definedName>
    <definedName name="MO_SUBIDA_MADERA_1NIVEL_6" localSheetId="0">#REF!</definedName>
    <definedName name="MO_SUBIDA_MADERA_1NIVEL_6">#REF!</definedName>
    <definedName name="MO_SUBIDA_MADERA_1NIVEL_7" localSheetId="0">#REF!</definedName>
    <definedName name="MO_SUBIDA_MADERA_1NIVEL_7">#REF!</definedName>
    <definedName name="MO_SUBIDA_MADERA_1NIVEL_8" localSheetId="0">#REF!</definedName>
    <definedName name="MO_SUBIDA_MADERA_1NIVEL_8">#REF!</definedName>
    <definedName name="MO_SUBIDA_MADERA_1NIVEL_9" localSheetId="0">#REF!</definedName>
    <definedName name="MO_SUBIDA_MADERA_1NIVEL_9">#REF!</definedName>
    <definedName name="MO_SUBIR_AGREGADO_1Nivel" localSheetId="0">#REF!</definedName>
    <definedName name="MO_SUBIR_AGREGADO_1Nivel">#REF!</definedName>
    <definedName name="MO_SUBIR_AGREGADO_1Nivel_10" localSheetId="0">#REF!</definedName>
    <definedName name="MO_SUBIR_AGREGADO_1Nivel_10">#REF!</definedName>
    <definedName name="MO_SUBIR_AGREGADO_1Nivel_11" localSheetId="0">#REF!</definedName>
    <definedName name="MO_SUBIR_AGREGADO_1Nivel_11">#REF!</definedName>
    <definedName name="MO_SUBIR_AGREGADO_1Nivel_6" localSheetId="0">#REF!</definedName>
    <definedName name="MO_SUBIR_AGREGADO_1Nivel_6">#REF!</definedName>
    <definedName name="MO_SUBIR_AGREGADO_1Nivel_7" localSheetId="0">#REF!</definedName>
    <definedName name="MO_SUBIR_AGREGADO_1Nivel_7">#REF!</definedName>
    <definedName name="MO_SUBIR_AGREGADO_1Nivel_8" localSheetId="0">#REF!</definedName>
    <definedName name="MO_SUBIR_AGREGADO_1Nivel_8">#REF!</definedName>
    <definedName name="MO_SUBIR_AGREGADO_1Nivel_9" localSheetId="0">#REF!</definedName>
    <definedName name="MO_SUBIR_AGREGADO_1Nivel_9">#REF!</definedName>
    <definedName name="MO_SubirAcero_1Niv" localSheetId="0">#REF!</definedName>
    <definedName name="MO_SubirAcero_1Niv">#REF!</definedName>
    <definedName name="MO_SubirAcero_1Niv_10" localSheetId="0">#REF!</definedName>
    <definedName name="MO_SubirAcero_1Niv_10">#REF!</definedName>
    <definedName name="MO_SubirAcero_1Niv_11" localSheetId="0">#REF!</definedName>
    <definedName name="MO_SubirAcero_1Niv_11">#REF!</definedName>
    <definedName name="MO_SubirAcero_1Niv_6" localSheetId="0">#REF!</definedName>
    <definedName name="MO_SubirAcero_1Niv_6">#REF!</definedName>
    <definedName name="MO_SubirAcero_1Niv_7" localSheetId="0">#REF!</definedName>
    <definedName name="MO_SubirAcero_1Niv_7">#REF!</definedName>
    <definedName name="MO_SubirAcero_1Niv_8" localSheetId="0">#REF!</definedName>
    <definedName name="MO_SubirAcero_1Niv_8">#REF!</definedName>
    <definedName name="MO_SubirAcero_1Niv_9" localSheetId="0">#REF!</definedName>
    <definedName name="MO_SubirAcero_1Niv_9">#REF!</definedName>
    <definedName name="MO_ZABALETA_PISO" localSheetId="0">#REF!</definedName>
    <definedName name="MO_ZABALETA_PISO">#REF!</definedName>
    <definedName name="MO_ZABALETA_PISO_10" localSheetId="0">#REF!</definedName>
    <definedName name="MO_ZABALETA_PISO_10">#REF!</definedName>
    <definedName name="MO_ZABALETA_PISO_11" localSheetId="0">#REF!</definedName>
    <definedName name="MO_ZABALETA_PISO_11">#REF!</definedName>
    <definedName name="MO_ZABALETA_PISO_6" localSheetId="0">#REF!</definedName>
    <definedName name="MO_ZABALETA_PISO_6">#REF!</definedName>
    <definedName name="MO_ZABALETA_PISO_7" localSheetId="0">#REF!</definedName>
    <definedName name="MO_ZABALETA_PISO_7">#REF!</definedName>
    <definedName name="MO_ZABALETA_PISO_8" localSheetId="0">#REF!</definedName>
    <definedName name="MO_ZABALETA_PISO_8">#REF!</definedName>
    <definedName name="MO_ZABALETA_PISO_9" localSheetId="0">#REF!</definedName>
    <definedName name="MO_ZABALETA_PISO_9">#REF!</definedName>
    <definedName name="MO_ZABALETA_TECHO" localSheetId="0">#REF!</definedName>
    <definedName name="MO_ZABALETA_TECHO">#REF!</definedName>
    <definedName name="MO_ZABALETA_TECHO_10" localSheetId="0">#REF!</definedName>
    <definedName name="MO_ZABALETA_TECHO_10">#REF!</definedName>
    <definedName name="MO_ZABALETA_TECHO_11" localSheetId="0">#REF!</definedName>
    <definedName name="MO_ZABALETA_TECHO_11">#REF!</definedName>
    <definedName name="MO_ZABALETA_TECHO_6" localSheetId="0">#REF!</definedName>
    <definedName name="MO_ZABALETA_TECHO_6">#REF!</definedName>
    <definedName name="MO_ZABALETA_TECHO_7" localSheetId="0">#REF!</definedName>
    <definedName name="MO_ZABALETA_TECHO_7">#REF!</definedName>
    <definedName name="MO_ZABALETA_TECHO_8" localSheetId="0">#REF!</definedName>
    <definedName name="MO_ZABALETA_TECHO_8">#REF!</definedName>
    <definedName name="MO_ZABALETA_TECHO_9" localSheetId="0">#REF!</definedName>
    <definedName name="MO_ZABALETA_TECHO_9">#REF!</definedName>
    <definedName name="moacero" localSheetId="0">#REF!</definedName>
    <definedName name="moacero">#REF!</definedName>
    <definedName name="moacero_8" localSheetId="0">#REF!</definedName>
    <definedName name="moacero_8">#REF!</definedName>
    <definedName name="moaceromalla" localSheetId="0">#REF!</definedName>
    <definedName name="moaceromalla">#REF!</definedName>
    <definedName name="moaceromalla_8" localSheetId="0">#REF!</definedName>
    <definedName name="moaceromalla_8">#REF!</definedName>
    <definedName name="moacerorampa" localSheetId="0">#REF!</definedName>
    <definedName name="moacerorampa">#REF!</definedName>
    <definedName name="moacerorampa_8" localSheetId="0">#REF!</definedName>
    <definedName name="moacerorampa_8">#REF!</definedName>
    <definedName name="MOBASECON">[48]M.O.!$C$203</definedName>
    <definedName name="MOCeram.Paredes" localSheetId="0">#REF!</definedName>
    <definedName name="MOCeram.Paredes">#REF!</definedName>
    <definedName name="Mocheta" localSheetId="0">#REF!</definedName>
    <definedName name="Mocheta">#REF!</definedName>
    <definedName name="Mocheta.95x.65.h.a" localSheetId="0">#REF!</definedName>
    <definedName name="Mocheta.95x.65.h.a">#REF!</definedName>
    <definedName name="Mocheta.caoba" localSheetId="0">#REF!</definedName>
    <definedName name="Mocheta.caoba">#REF!</definedName>
    <definedName name="Mocheta.Mezcla.Antillana" localSheetId="0">[34]Análisis!#REF!</definedName>
    <definedName name="Mocheta.Mezcla.Antillana">[34]Análisis!#REF!</definedName>
    <definedName name="mochetas" localSheetId="0">#REF!</definedName>
    <definedName name="mochetas">#REF!</definedName>
    <definedName name="mochetas.8cm.h.a" localSheetId="0">#REF!</definedName>
    <definedName name="mochetas.8cm.h.a">#REF!</definedName>
    <definedName name="MOCONTEN553015">[48]M.O.!$C$216</definedName>
    <definedName name="MOLDE_ESTAMPADO" localSheetId="0">#REF!</definedName>
    <definedName name="MOLDE_ESTAMPADO">#REF!</definedName>
    <definedName name="MOLDE_ESTAMPADO_10" localSheetId="0">#REF!</definedName>
    <definedName name="MOLDE_ESTAMPADO_10">#REF!</definedName>
    <definedName name="MOLDE_ESTAMPADO_11" localSheetId="0">#REF!</definedName>
    <definedName name="MOLDE_ESTAMPADO_11">#REF!</definedName>
    <definedName name="MOLDE_ESTAMPADO_6" localSheetId="0">#REF!</definedName>
    <definedName name="MOLDE_ESTAMPADO_6">#REF!</definedName>
    <definedName name="MOLDE_ESTAMPADO_7" localSheetId="0">#REF!</definedName>
    <definedName name="MOLDE_ESTAMPADO_7">#REF!</definedName>
    <definedName name="MOLDE_ESTAMPADO_8" localSheetId="0">#REF!</definedName>
    <definedName name="MOLDE_ESTAMPADO_8">#REF!</definedName>
    <definedName name="MOLDE_ESTAMPADO_9" localSheetId="0">#REF!</definedName>
    <definedName name="MOLDE_ESTAMPADO_9">#REF!</definedName>
    <definedName name="Moldura.caoba" localSheetId="0">#REF!</definedName>
    <definedName name="Moldura.caoba">#REF!</definedName>
    <definedName name="MOPISOCERAMICA" localSheetId="0">[28]INS!#REF!</definedName>
    <definedName name="MOPISOCERAMICA">[28]INS!#REF!</definedName>
    <definedName name="MOPISOCERAMICA_6" localSheetId="0">#REF!</definedName>
    <definedName name="MOPISOCERAMICA_6">#REF!</definedName>
    <definedName name="MOPISOCERAMICA_8" localSheetId="0">#REF!</definedName>
    <definedName name="MOPISOCERAMICA_8">#REF!</definedName>
    <definedName name="morpanete">'[46]Analisis Unit. '!$F$85</definedName>
    <definedName name="Mortero.1.2.Impermeabilizante" localSheetId="0">#REF!</definedName>
    <definedName name="Mortero.1.2.Impermeabilizante">#REF!</definedName>
    <definedName name="mortero.1.4.pañete">'[54]Ana. Horm mexc mort'!$D$85</definedName>
    <definedName name="Mortero.Marmolina" localSheetId="0">#REF!</definedName>
    <definedName name="Mortero.Marmolina">#REF!</definedName>
    <definedName name="mortero.para.piso" localSheetId="0">#REF!</definedName>
    <definedName name="mortero.para.piso">#REF!</definedName>
    <definedName name="Mortero.Pulido" localSheetId="0">#REF!</definedName>
    <definedName name="Mortero.Pulido">#REF!</definedName>
    <definedName name="Mortero1.4Panete" localSheetId="0">#REF!</definedName>
    <definedName name="Mortero1.4Panete">#REF!</definedName>
    <definedName name="MORTERO110" localSheetId="0">#REF!</definedName>
    <definedName name="MORTERO110">#REF!</definedName>
    <definedName name="MORTERO12" localSheetId="0">#REF!</definedName>
    <definedName name="MORTERO12">#REF!</definedName>
    <definedName name="MORTERO13" localSheetId="0">#REF!</definedName>
    <definedName name="MORTERO13">#REF!</definedName>
    <definedName name="MORTERO14" localSheetId="0">#REF!</definedName>
    <definedName name="MORTERO14">#REF!</definedName>
    <definedName name="mosbotichinorojo" localSheetId="0">[9]insumo!#REF!</definedName>
    <definedName name="mosbotichinorojo">[9]insumo!#REF!</definedName>
    <definedName name="MOTONIVELADORA" localSheetId="0">#REF!</definedName>
    <definedName name="MOTONIVELADORA">#REF!</definedName>
    <definedName name="MOTONIVELADORA_10" localSheetId="0">#REF!</definedName>
    <definedName name="MOTONIVELADORA_10">#REF!</definedName>
    <definedName name="MOTONIVELADORA_11" localSheetId="0">#REF!</definedName>
    <definedName name="MOTONIVELADORA_11">#REF!</definedName>
    <definedName name="MOTONIVELADORA_6" localSheetId="0">#REF!</definedName>
    <definedName name="MOTONIVELADORA_6">#REF!</definedName>
    <definedName name="MOTONIVELADORA_7" localSheetId="0">#REF!</definedName>
    <definedName name="MOTONIVELADORA_7">#REF!</definedName>
    <definedName name="MOTONIVELADORA_8" localSheetId="0">#REF!</definedName>
    <definedName name="MOTONIVELADORA_8">#REF!</definedName>
    <definedName name="MOTONIVELADORA_9" localSheetId="0">#REF!</definedName>
    <definedName name="MOTONIVELADORA_9">#REF!</definedName>
    <definedName name="movtierra" localSheetId="0">#REF!</definedName>
    <definedName name="movtierra">#REF!</definedName>
    <definedName name="mozaicoFG" localSheetId="0">[9]insumo!#REF!</definedName>
    <definedName name="mozaicoFG">[9]insumo!#REF!</definedName>
    <definedName name="Muro.6.4toN" localSheetId="0">#REF!</definedName>
    <definedName name="Muro.6.4toN">#REF!</definedName>
    <definedName name="Muro.8.3erN" localSheetId="0">#REF!</definedName>
    <definedName name="Muro.8.3erN">#REF!</definedName>
    <definedName name="Muro.Bloq.4.BNP.Cocina" localSheetId="0">#REF!</definedName>
    <definedName name="Muro.Bloq.4.BNP.Cocina">#REF!</definedName>
    <definedName name="Muro.Bloq.4.SNP.Cocina" localSheetId="0">#REF!</definedName>
    <definedName name="Muro.Bloq.4.SNP.Cocina">#REF!</definedName>
    <definedName name="Muro.Bloq.6.BNP.Cocina" localSheetId="0">#REF!</definedName>
    <definedName name="Muro.Bloq.6.BNP.Cocina">#REF!</definedName>
    <definedName name="Muro.Bloq.6.SNP.Cocina" localSheetId="0">#REF!</definedName>
    <definedName name="Muro.Bloq.6.SNP.Cocina">#REF!</definedName>
    <definedName name="Muro.Bloqe.4.2doN" localSheetId="0">#REF!</definedName>
    <definedName name="Muro.Bloqe.4.2doN">#REF!</definedName>
    <definedName name="Muro.bloqu.8.SNP.Cocina" localSheetId="0">#REF!</definedName>
    <definedName name="Muro.bloqu.8.SNP.Cocina">#REF!</definedName>
    <definedName name="Muro.bloque.2doN" localSheetId="0">#REF!</definedName>
    <definedName name="Muro.bloque.2doN">#REF!</definedName>
    <definedName name="Muro.Bloque.4.1erN" localSheetId="0">#REF!</definedName>
    <definedName name="Muro.Bloque.4.1erN">#REF!</definedName>
    <definedName name="Muro.Bloque.4.3erN" localSheetId="0">#REF!</definedName>
    <definedName name="Muro.Bloque.4.3erN">#REF!</definedName>
    <definedName name="Muro.Bloque.4.4toN" localSheetId="0">#REF!</definedName>
    <definedName name="Muro.Bloque.4.4toN">#REF!</definedName>
    <definedName name="Muro.Bloque.4cm.SNP">[45]Análisis!$N$845</definedName>
    <definedName name="Muro.Bloque.6cm.BNP">[45]Análisis!$N$821</definedName>
    <definedName name="Muro.Bloque.6cm.SNPT">[45]Análisis!$N$808</definedName>
    <definedName name="Muro.Bloque.8.1erN" localSheetId="0">#REF!</definedName>
    <definedName name="Muro.Bloque.8.1erN">#REF!</definedName>
    <definedName name="Muro.Bloque.8.BNP.Cocina" localSheetId="0">#REF!</definedName>
    <definedName name="Muro.Bloque.8.BNP.Cocina">#REF!</definedName>
    <definedName name="Muro.Bloque.8.SNPT.40" localSheetId="0">#REF!</definedName>
    <definedName name="Muro.Bloque.8.SNPT.40">#REF!</definedName>
    <definedName name="Muro.Bloque.8.SNPT.80" localSheetId="0">#REF!</definedName>
    <definedName name="Muro.Bloque.8.SNPT.80">#REF!</definedName>
    <definedName name="Muro.Bloque.8BNP.Comedor" localSheetId="0">#REF!</definedName>
    <definedName name="Muro.Bloque.8BNP.Comedor">#REF!</definedName>
    <definedName name="Muro.Bloque.Vidrio.Area.Noble" localSheetId="0">#REF!</definedName>
    <definedName name="Muro.Bloque.Vidrio.Area.Noble">#REF!</definedName>
    <definedName name="Muro.bloque8.2doN" localSheetId="0">#REF!</definedName>
    <definedName name="Muro.bloque8.2doN">#REF!</definedName>
    <definedName name="Muro.Bloques.10cm" localSheetId="0">#REF!</definedName>
    <definedName name="Muro.Bloques.10cm">#REF!</definedName>
    <definedName name="Muro.Bloques.20cm.40" localSheetId="0">#REF!</definedName>
    <definedName name="Muro.Bloques.20cm.40">#REF!</definedName>
    <definedName name="muro.h.a.20cm">[55]Análisis!$D$729</definedName>
    <definedName name="Muro.Hor.Arm.Inclinado" localSheetId="0">#REF!</definedName>
    <definedName name="Muro.Hor.Arm.Inclinado">#REF!</definedName>
    <definedName name="Muro.Horm.Arm.edif.oficina" localSheetId="0">#REF!</definedName>
    <definedName name="Muro.Horm.Arm.edif.oficina">#REF!</definedName>
    <definedName name="Muro.Horm.Arm.Edif.Parqueo" localSheetId="0">#REF!</definedName>
    <definedName name="Muro.Horm.Arm.Edif.Parqueo">#REF!</definedName>
    <definedName name="Muro.Hormigon.Armado.de20">[31]Análisis!$D$286</definedName>
    <definedName name="Muro.Hormigón.Estanque" localSheetId="0">#REF!</definedName>
    <definedName name="Muro.Hormigón.Estanque">#REF!</definedName>
    <definedName name="Muro.protector.parqueo" localSheetId="0">#REF!</definedName>
    <definedName name="Muro.protector.parqueo">#REF!</definedName>
    <definedName name="muro.shee.ambas.caras">'[56]Muros Interiores h=2.8 m '!$E$64</definedName>
    <definedName name="MURO30" localSheetId="0">#REF!</definedName>
    <definedName name="MURO30">#REF!</definedName>
    <definedName name="MURO30_6" localSheetId="0">#REF!</definedName>
    <definedName name="MURO30_6">#REF!</definedName>
    <definedName name="MUROBOVEDA12A10X2AD" localSheetId="0">#REF!</definedName>
    <definedName name="MUROBOVEDA12A10X2AD">#REF!</definedName>
    <definedName name="MUROBOVEDA12A10X2AD_6" localSheetId="0">#REF!</definedName>
    <definedName name="MUROBOVEDA12A10X2AD_6">#REF!</definedName>
    <definedName name="MUROS" localSheetId="0">#REF!</definedName>
    <definedName name="MUROS">#REF!</definedName>
    <definedName name="muros.plycem.ambas.caras">'[56]MurosInt.h=2.8 m Plycem 2 lados'!$E$64</definedName>
    <definedName name="muros.una.cshee.plycem">'[56]MurosInt.h=2.8 m U C con plycem'!$E$64</definedName>
    <definedName name="MUROS_AN" localSheetId="0">#REF!</definedName>
    <definedName name="MUROS_AN">#REF!</definedName>
    <definedName name="n" localSheetId="0">#REF!</definedName>
    <definedName name="n">#REF!</definedName>
    <definedName name="NADA" localSheetId="0">[69]Insumos!#REF!</definedName>
    <definedName name="NADA">[69]Insumos!#REF!</definedName>
    <definedName name="NADA_6" localSheetId="0">#REF!</definedName>
    <definedName name="NADA_6">#REF!</definedName>
    <definedName name="NADA_8" localSheetId="0">#REF!</definedName>
    <definedName name="NADA_8">#REF!</definedName>
    <definedName name="NAMA" localSheetId="0">#REF!</definedName>
    <definedName name="NAMA">#REF!</definedName>
    <definedName name="NATILLA" localSheetId="0">#REF!</definedName>
    <definedName name="NATILLA">#REF!</definedName>
    <definedName name="Nave" localSheetId="0">#REF!</definedName>
    <definedName name="Nave">#REF!</definedName>
    <definedName name="NCLASI" localSheetId="0">#REF!</definedName>
    <definedName name="NCLASI">#REF!</definedName>
    <definedName name="NCLASII" localSheetId="0">#REF!</definedName>
    <definedName name="NCLASII">#REF!</definedName>
    <definedName name="NCLASIII" localSheetId="0">#REF!</definedName>
    <definedName name="NCLASIII">#REF!</definedName>
    <definedName name="NCLASIIII" localSheetId="0">#REF!</definedName>
    <definedName name="NCLASIIII">#REF!</definedName>
    <definedName name="nh" localSheetId="0">#REF!</definedName>
    <definedName name="nh">#REF!</definedName>
    <definedName name="NINGUNA" localSheetId="0">[69]Insumos!#REF!</definedName>
    <definedName name="NINGUNA">[69]Insumos!#REF!</definedName>
    <definedName name="NINGUNA_6" localSheetId="0">#REF!</definedName>
    <definedName name="NINGUNA_6">#REF!</definedName>
    <definedName name="NINGUNA_8" localSheetId="0">#REF!</definedName>
    <definedName name="NINGUNA_8">#REF!</definedName>
    <definedName name="NIPLE_ACERO_12x3" localSheetId="0">#REF!</definedName>
    <definedName name="NIPLE_ACERO_12x3">#REF!</definedName>
    <definedName name="NIPLE_ACERO_12x3_10" localSheetId="0">#REF!</definedName>
    <definedName name="NIPLE_ACERO_12x3_10">#REF!</definedName>
    <definedName name="NIPLE_ACERO_12x3_11" localSheetId="0">#REF!</definedName>
    <definedName name="NIPLE_ACERO_12x3_11">#REF!</definedName>
    <definedName name="NIPLE_ACERO_12x3_6" localSheetId="0">#REF!</definedName>
    <definedName name="NIPLE_ACERO_12x3_6">#REF!</definedName>
    <definedName name="NIPLE_ACERO_12x3_7" localSheetId="0">#REF!</definedName>
    <definedName name="NIPLE_ACERO_12x3_7">#REF!</definedName>
    <definedName name="NIPLE_ACERO_12x3_8" localSheetId="0">#REF!</definedName>
    <definedName name="NIPLE_ACERO_12x3_8">#REF!</definedName>
    <definedName name="NIPLE_ACERO_12x3_9" localSheetId="0">#REF!</definedName>
    <definedName name="NIPLE_ACERO_12x3_9">#REF!</definedName>
    <definedName name="NIPLE_ACERO_16x2" localSheetId="0">#REF!</definedName>
    <definedName name="NIPLE_ACERO_16x2">#REF!</definedName>
    <definedName name="NIPLE_ACERO_16x2_10" localSheetId="0">#REF!</definedName>
    <definedName name="NIPLE_ACERO_16x2_10">#REF!</definedName>
    <definedName name="NIPLE_ACERO_16x2_11" localSheetId="0">#REF!</definedName>
    <definedName name="NIPLE_ACERO_16x2_11">#REF!</definedName>
    <definedName name="NIPLE_ACERO_16x2_6" localSheetId="0">#REF!</definedName>
    <definedName name="NIPLE_ACERO_16x2_6">#REF!</definedName>
    <definedName name="NIPLE_ACERO_16x2_7" localSheetId="0">#REF!</definedName>
    <definedName name="NIPLE_ACERO_16x2_7">#REF!</definedName>
    <definedName name="NIPLE_ACERO_16x2_8" localSheetId="0">#REF!</definedName>
    <definedName name="NIPLE_ACERO_16x2_8">#REF!</definedName>
    <definedName name="NIPLE_ACERO_16x2_9" localSheetId="0">#REF!</definedName>
    <definedName name="NIPLE_ACERO_16x2_9">#REF!</definedName>
    <definedName name="NIPLE_ACERO_16x3" localSheetId="0">#REF!</definedName>
    <definedName name="NIPLE_ACERO_16x3">#REF!</definedName>
    <definedName name="NIPLE_ACERO_16x3_10" localSheetId="0">#REF!</definedName>
    <definedName name="NIPLE_ACERO_16x3_10">#REF!</definedName>
    <definedName name="NIPLE_ACERO_16x3_11" localSheetId="0">#REF!</definedName>
    <definedName name="NIPLE_ACERO_16x3_11">#REF!</definedName>
    <definedName name="NIPLE_ACERO_16x3_6" localSheetId="0">#REF!</definedName>
    <definedName name="NIPLE_ACERO_16x3_6">#REF!</definedName>
    <definedName name="NIPLE_ACERO_16x3_7" localSheetId="0">#REF!</definedName>
    <definedName name="NIPLE_ACERO_16x3_7">#REF!</definedName>
    <definedName name="NIPLE_ACERO_16x3_8" localSheetId="0">#REF!</definedName>
    <definedName name="NIPLE_ACERO_16x3_8">#REF!</definedName>
    <definedName name="NIPLE_ACERO_16x3_9" localSheetId="0">#REF!</definedName>
    <definedName name="NIPLE_ACERO_16x3_9">#REF!</definedName>
    <definedName name="NIPLE_ACERO_20x3" localSheetId="0">#REF!</definedName>
    <definedName name="NIPLE_ACERO_20x3">#REF!</definedName>
    <definedName name="NIPLE_ACERO_20x3_10" localSheetId="0">#REF!</definedName>
    <definedName name="NIPLE_ACERO_20x3_10">#REF!</definedName>
    <definedName name="NIPLE_ACERO_20x3_11" localSheetId="0">#REF!</definedName>
    <definedName name="NIPLE_ACERO_20x3_11">#REF!</definedName>
    <definedName name="NIPLE_ACERO_20x3_6" localSheetId="0">#REF!</definedName>
    <definedName name="NIPLE_ACERO_20x3_6">#REF!</definedName>
    <definedName name="NIPLE_ACERO_20x3_7" localSheetId="0">#REF!</definedName>
    <definedName name="NIPLE_ACERO_20x3_7">#REF!</definedName>
    <definedName name="NIPLE_ACERO_20x3_8" localSheetId="0">#REF!</definedName>
    <definedName name="NIPLE_ACERO_20x3_8">#REF!</definedName>
    <definedName name="NIPLE_ACERO_20x3_9" localSheetId="0">#REF!</definedName>
    <definedName name="NIPLE_ACERO_20x3_9">#REF!</definedName>
    <definedName name="NIPLE_ACERO_6x3" localSheetId="0">#REF!</definedName>
    <definedName name="NIPLE_ACERO_6x3">#REF!</definedName>
    <definedName name="NIPLE_ACERO_6x3_10" localSheetId="0">#REF!</definedName>
    <definedName name="NIPLE_ACERO_6x3_10">#REF!</definedName>
    <definedName name="NIPLE_ACERO_6x3_11" localSheetId="0">#REF!</definedName>
    <definedName name="NIPLE_ACERO_6x3_11">#REF!</definedName>
    <definedName name="NIPLE_ACERO_6x3_6" localSheetId="0">#REF!</definedName>
    <definedName name="NIPLE_ACERO_6x3_6">#REF!</definedName>
    <definedName name="NIPLE_ACERO_6x3_7" localSheetId="0">#REF!</definedName>
    <definedName name="NIPLE_ACERO_6x3_7">#REF!</definedName>
    <definedName name="NIPLE_ACERO_6x3_8" localSheetId="0">#REF!</definedName>
    <definedName name="NIPLE_ACERO_6x3_8">#REF!</definedName>
    <definedName name="NIPLE_ACERO_6x3_9" localSheetId="0">#REF!</definedName>
    <definedName name="NIPLE_ACERO_6x3_9">#REF!</definedName>
    <definedName name="NIPLE_ACERO_8x3" localSheetId="0">#REF!</definedName>
    <definedName name="NIPLE_ACERO_8x3">#REF!</definedName>
    <definedName name="NIPLE_ACERO_8x3_10" localSheetId="0">#REF!</definedName>
    <definedName name="NIPLE_ACERO_8x3_10">#REF!</definedName>
    <definedName name="NIPLE_ACERO_8x3_11" localSheetId="0">#REF!</definedName>
    <definedName name="NIPLE_ACERO_8x3_11">#REF!</definedName>
    <definedName name="NIPLE_ACERO_8x3_6" localSheetId="0">#REF!</definedName>
    <definedName name="NIPLE_ACERO_8x3_6">#REF!</definedName>
    <definedName name="NIPLE_ACERO_8x3_7" localSheetId="0">#REF!</definedName>
    <definedName name="NIPLE_ACERO_8x3_7">#REF!</definedName>
    <definedName name="NIPLE_ACERO_8x3_8" localSheetId="0">#REF!</definedName>
    <definedName name="NIPLE_ACERO_8x3_8">#REF!</definedName>
    <definedName name="NIPLE_ACERO_8x3_9" localSheetId="0">#REF!</definedName>
    <definedName name="NIPLE_ACERO_8x3_9">#REF!</definedName>
    <definedName name="NIPLE_ACERO_PLATILLADO_12x12" localSheetId="0">#REF!</definedName>
    <definedName name="NIPLE_ACERO_PLATILLADO_12x12">#REF!</definedName>
    <definedName name="NIPLE_ACERO_PLATILLADO_12x12_10" localSheetId="0">#REF!</definedName>
    <definedName name="NIPLE_ACERO_PLATILLADO_12x12_10">#REF!</definedName>
    <definedName name="NIPLE_ACERO_PLATILLADO_12x12_11" localSheetId="0">#REF!</definedName>
    <definedName name="NIPLE_ACERO_PLATILLADO_12x12_11">#REF!</definedName>
    <definedName name="NIPLE_ACERO_PLATILLADO_12x12_6" localSheetId="0">#REF!</definedName>
    <definedName name="NIPLE_ACERO_PLATILLADO_12x12_6">#REF!</definedName>
    <definedName name="NIPLE_ACERO_PLATILLADO_12x12_7" localSheetId="0">#REF!</definedName>
    <definedName name="NIPLE_ACERO_PLATILLADO_12x12_7">#REF!</definedName>
    <definedName name="NIPLE_ACERO_PLATILLADO_12x12_8" localSheetId="0">#REF!</definedName>
    <definedName name="NIPLE_ACERO_PLATILLADO_12x12_8">#REF!</definedName>
    <definedName name="NIPLE_ACERO_PLATILLADO_12x12_9" localSheetId="0">#REF!</definedName>
    <definedName name="NIPLE_ACERO_PLATILLADO_12x12_9">#REF!</definedName>
    <definedName name="NIPLE_ACERO_PLATILLADO_2x1" localSheetId="0">#REF!</definedName>
    <definedName name="NIPLE_ACERO_PLATILLADO_2x1">#REF!</definedName>
    <definedName name="NIPLE_ACERO_PLATILLADO_2x1_10" localSheetId="0">#REF!</definedName>
    <definedName name="NIPLE_ACERO_PLATILLADO_2x1_10">#REF!</definedName>
    <definedName name="NIPLE_ACERO_PLATILLADO_2x1_11" localSheetId="0">#REF!</definedName>
    <definedName name="NIPLE_ACERO_PLATILLADO_2x1_11">#REF!</definedName>
    <definedName name="NIPLE_ACERO_PLATILLADO_2x1_6" localSheetId="0">#REF!</definedName>
    <definedName name="NIPLE_ACERO_PLATILLADO_2x1_6">#REF!</definedName>
    <definedName name="NIPLE_ACERO_PLATILLADO_2x1_7" localSheetId="0">#REF!</definedName>
    <definedName name="NIPLE_ACERO_PLATILLADO_2x1_7">#REF!</definedName>
    <definedName name="NIPLE_ACERO_PLATILLADO_2x1_8" localSheetId="0">#REF!</definedName>
    <definedName name="NIPLE_ACERO_PLATILLADO_2x1_8">#REF!</definedName>
    <definedName name="NIPLE_ACERO_PLATILLADO_2x1_9" localSheetId="0">#REF!</definedName>
    <definedName name="NIPLE_ACERO_PLATILLADO_2x1_9">#REF!</definedName>
    <definedName name="NIPLE_ACERO_PLATILLADO_3x1" localSheetId="0">#REF!</definedName>
    <definedName name="NIPLE_ACERO_PLATILLADO_3x1">#REF!</definedName>
    <definedName name="NIPLE_ACERO_PLATILLADO_3x1_10" localSheetId="0">#REF!</definedName>
    <definedName name="NIPLE_ACERO_PLATILLADO_3x1_10">#REF!</definedName>
    <definedName name="NIPLE_ACERO_PLATILLADO_3x1_11" localSheetId="0">#REF!</definedName>
    <definedName name="NIPLE_ACERO_PLATILLADO_3x1_11">#REF!</definedName>
    <definedName name="NIPLE_ACERO_PLATILLADO_3x1_6" localSheetId="0">#REF!</definedName>
    <definedName name="NIPLE_ACERO_PLATILLADO_3x1_6">#REF!</definedName>
    <definedName name="NIPLE_ACERO_PLATILLADO_3x1_7" localSheetId="0">#REF!</definedName>
    <definedName name="NIPLE_ACERO_PLATILLADO_3x1_7">#REF!</definedName>
    <definedName name="NIPLE_ACERO_PLATILLADO_3x1_8" localSheetId="0">#REF!</definedName>
    <definedName name="NIPLE_ACERO_PLATILLADO_3x1_8">#REF!</definedName>
    <definedName name="NIPLE_ACERO_PLATILLADO_3x1_9" localSheetId="0">#REF!</definedName>
    <definedName name="NIPLE_ACERO_PLATILLADO_3x1_9">#REF!</definedName>
    <definedName name="NIPLE_ACERO_PLATILLADO_8x1" localSheetId="0">#REF!</definedName>
    <definedName name="NIPLE_ACERO_PLATILLADO_8x1">#REF!</definedName>
    <definedName name="NIPLE_ACERO_PLATILLADO_8x1_10" localSheetId="0">#REF!</definedName>
    <definedName name="NIPLE_ACERO_PLATILLADO_8x1_10">#REF!</definedName>
    <definedName name="NIPLE_ACERO_PLATILLADO_8x1_11" localSheetId="0">#REF!</definedName>
    <definedName name="NIPLE_ACERO_PLATILLADO_8x1_11">#REF!</definedName>
    <definedName name="NIPLE_ACERO_PLATILLADO_8x1_6" localSheetId="0">#REF!</definedName>
    <definedName name="NIPLE_ACERO_PLATILLADO_8x1_6">#REF!</definedName>
    <definedName name="NIPLE_ACERO_PLATILLADO_8x1_7" localSheetId="0">#REF!</definedName>
    <definedName name="NIPLE_ACERO_PLATILLADO_8x1_7">#REF!</definedName>
    <definedName name="NIPLE_ACERO_PLATILLADO_8x1_8" localSheetId="0">#REF!</definedName>
    <definedName name="NIPLE_ACERO_PLATILLADO_8x1_8">#REF!</definedName>
    <definedName name="NIPLE_ACERO_PLATILLADO_8x1_9" localSheetId="0">#REF!</definedName>
    <definedName name="NIPLE_ACERO_PLATILLADO_8x1_9">#REF!</definedName>
    <definedName name="NIPLE_CROMO_38x2_12" localSheetId="0">#REF!</definedName>
    <definedName name="NIPLE_CROMO_38x2_12">#REF!</definedName>
    <definedName name="NIPLE_CROMO_38x2_12_10" localSheetId="0">#REF!</definedName>
    <definedName name="NIPLE_CROMO_38x2_12_10">#REF!</definedName>
    <definedName name="NIPLE_CROMO_38x2_12_11" localSheetId="0">#REF!</definedName>
    <definedName name="NIPLE_CROMO_38x2_12_11">#REF!</definedName>
    <definedName name="NIPLE_CROMO_38x2_12_6" localSheetId="0">#REF!</definedName>
    <definedName name="NIPLE_CROMO_38x2_12_6">#REF!</definedName>
    <definedName name="NIPLE_CROMO_38x2_12_7" localSheetId="0">#REF!</definedName>
    <definedName name="NIPLE_CROMO_38x2_12_7">#REF!</definedName>
    <definedName name="NIPLE_CROMO_38x2_12_8" localSheetId="0">#REF!</definedName>
    <definedName name="NIPLE_CROMO_38x2_12_8">#REF!</definedName>
    <definedName name="NIPLE_CROMO_38x2_12_9" localSheetId="0">#REF!</definedName>
    <definedName name="NIPLE_CROMO_38x2_12_9">#REF!</definedName>
    <definedName name="NIPLE_HG_12x4" localSheetId="0">#REF!</definedName>
    <definedName name="NIPLE_HG_12x4">#REF!</definedName>
    <definedName name="NIPLE_HG_12x4_10" localSheetId="0">#REF!</definedName>
    <definedName name="NIPLE_HG_12x4_10">#REF!</definedName>
    <definedName name="NIPLE_HG_12x4_11" localSheetId="0">#REF!</definedName>
    <definedName name="NIPLE_HG_12x4_11">#REF!</definedName>
    <definedName name="NIPLE_HG_12x4_6" localSheetId="0">#REF!</definedName>
    <definedName name="NIPLE_HG_12x4_6">#REF!</definedName>
    <definedName name="NIPLE_HG_12x4_7" localSheetId="0">#REF!</definedName>
    <definedName name="NIPLE_HG_12x4_7">#REF!</definedName>
    <definedName name="NIPLE_HG_12x4_8" localSheetId="0">#REF!</definedName>
    <definedName name="NIPLE_HG_12x4_8">#REF!</definedName>
    <definedName name="NIPLE_HG_12x4_9" localSheetId="0">#REF!</definedName>
    <definedName name="NIPLE_HG_12x4_9">#REF!</definedName>
    <definedName name="NIPLE_HG_34x4" localSheetId="0">#REF!</definedName>
    <definedName name="NIPLE_HG_34x4">#REF!</definedName>
    <definedName name="NIPLE_HG_34x4_10" localSheetId="0">#REF!</definedName>
    <definedName name="NIPLE_HG_34x4_10">#REF!</definedName>
    <definedName name="NIPLE_HG_34x4_11" localSheetId="0">#REF!</definedName>
    <definedName name="NIPLE_HG_34x4_11">#REF!</definedName>
    <definedName name="NIPLE_HG_34x4_6" localSheetId="0">#REF!</definedName>
    <definedName name="NIPLE_HG_34x4_6">#REF!</definedName>
    <definedName name="NIPLE_HG_34x4_7" localSheetId="0">#REF!</definedName>
    <definedName name="NIPLE_HG_34x4_7">#REF!</definedName>
    <definedName name="NIPLE_HG_34x4_8" localSheetId="0">#REF!</definedName>
    <definedName name="NIPLE_HG_34x4_8">#REF!</definedName>
    <definedName name="NIPLE_HG_34x4_9" localSheetId="0">#REF!</definedName>
    <definedName name="NIPLE_HG_34x4_9">#REF!</definedName>
    <definedName name="NIPLE112X4HG" localSheetId="0">#REF!</definedName>
    <definedName name="NIPLE112X4HG">#REF!</definedName>
    <definedName name="NIPLE112X6HG" localSheetId="0">#REF!</definedName>
    <definedName name="NIPLE112X6HG">#REF!</definedName>
    <definedName name="NIPLE112X8HG" localSheetId="0">#REF!</definedName>
    <definedName name="NIPLE112X8HG">#REF!</definedName>
    <definedName name="NIPLE125X4HG" localSheetId="0">#REF!</definedName>
    <definedName name="NIPLE125X4HG">#REF!</definedName>
    <definedName name="NIPLE12X4HG" localSheetId="0">#REF!</definedName>
    <definedName name="NIPLE12X4HG">#REF!</definedName>
    <definedName name="NIPLE1X4HG" localSheetId="0">#REF!</definedName>
    <definedName name="NIPLE1X4HG">#REF!</definedName>
    <definedName name="NIPLE212X4HG" localSheetId="0">#REF!</definedName>
    <definedName name="NIPLE212X4HG">#REF!</definedName>
    <definedName name="NIPLE2X4HG" localSheetId="0">#REF!</definedName>
    <definedName name="NIPLE2X4HG">#REF!</definedName>
    <definedName name="NIPLE2X6HG" localSheetId="0">#REF!</definedName>
    <definedName name="NIPLE2X6HG">#REF!</definedName>
    <definedName name="NIPLE34X4HG" localSheetId="0">#REF!</definedName>
    <definedName name="NIPLE34X4HG">#REF!</definedName>
    <definedName name="NIPLE3X12HG" localSheetId="0">#REF!</definedName>
    <definedName name="NIPLE3X12HG">#REF!</definedName>
    <definedName name="NIPLE3X312HG" localSheetId="0">#REF!</definedName>
    <definedName name="NIPLE3X312HG">#REF!</definedName>
    <definedName name="NIPLE3X4HG" localSheetId="0">#REF!</definedName>
    <definedName name="NIPLE3X4HG">#REF!</definedName>
    <definedName name="NIPLE3X6HG" localSheetId="0">#REF!</definedName>
    <definedName name="NIPLE3X6HG">#REF!</definedName>
    <definedName name="NIPLE4X4HG" localSheetId="0">#REF!</definedName>
    <definedName name="NIPLE4X4HG">#REF!</definedName>
    <definedName name="NIPLECROM38X212" localSheetId="0">#REF!</definedName>
    <definedName name="NIPLECROM38X212">#REF!</definedName>
    <definedName name="nissan" localSheetId="0">'[21]Listado Equipos a utilizar'!#REF!</definedName>
    <definedName name="nissan">'[21]Listado Equipos a utilizar'!#REF!</definedName>
    <definedName name="no" localSheetId="0">#REF!</definedName>
    <definedName name="no">#REF!</definedName>
    <definedName name="NUEVA" localSheetId="0">#REF!</definedName>
    <definedName name="NUEVA">#REF!</definedName>
    <definedName name="num_linhas" localSheetId="0">#REF!</definedName>
    <definedName name="num_linhas">#REF!</definedName>
    <definedName name="o" localSheetId="0">[28]INS!#REF!</definedName>
    <definedName name="o">[28]INS!#REF!</definedName>
    <definedName name="obi" localSheetId="0">#REF!</definedName>
    <definedName name="obi">#REF!</definedName>
    <definedName name="obii" localSheetId="0">#REF!</definedName>
    <definedName name="obii">#REF!</definedName>
    <definedName name="obiii" localSheetId="0">#REF!</definedName>
    <definedName name="obiii">#REF!</definedName>
    <definedName name="obiiii" localSheetId="0">#REF!</definedName>
    <definedName name="obiiii">#REF!</definedName>
    <definedName name="Obra.Civil.Ext." localSheetId="0">#REF!</definedName>
    <definedName name="Obra.Civil.Ext.">#REF!</definedName>
    <definedName name="ofi" localSheetId="0">#REF!</definedName>
    <definedName name="ofi">#REF!</definedName>
    <definedName name="ofii" localSheetId="0">#REF!</definedName>
    <definedName name="ofii">#REF!</definedName>
    <definedName name="ofiii" localSheetId="0">#REF!</definedName>
    <definedName name="ofiii">#REF!</definedName>
    <definedName name="ofiiii" localSheetId="0">#REF!</definedName>
    <definedName name="ofiiii">#REF!</definedName>
    <definedName name="omencofrado" localSheetId="0">'[30]O.M. y Salarios'!#REF!</definedName>
    <definedName name="omencofrado">'[30]O.M. y Salarios'!#REF!</definedName>
    <definedName name="opala">[68]Salarios!$D$16</definedName>
    <definedName name="Opc.2" localSheetId="0">#REF!</definedName>
    <definedName name="Opc.2">#REF!</definedName>
    <definedName name="Operador.Tipo.1" localSheetId="0">#REF!</definedName>
    <definedName name="Operador.Tipo.1">#REF!</definedName>
    <definedName name="Operador.Tipo.2" localSheetId="0">#REF!</definedName>
    <definedName name="Operador.Tipo.2">#REF!</definedName>
    <definedName name="OPERADOR_GREADER" localSheetId="0">#REF!</definedName>
    <definedName name="OPERADOR_GREADER">#REF!</definedName>
    <definedName name="OPERADOR_GREADER_10" localSheetId="0">#REF!</definedName>
    <definedName name="OPERADOR_GREADER_10">#REF!</definedName>
    <definedName name="OPERADOR_GREADER_11" localSheetId="0">#REF!</definedName>
    <definedName name="OPERADOR_GREADER_11">#REF!</definedName>
    <definedName name="OPERADOR_GREADER_6" localSheetId="0">#REF!</definedName>
    <definedName name="OPERADOR_GREADER_6">#REF!</definedName>
    <definedName name="OPERADOR_GREADER_7" localSheetId="0">#REF!</definedName>
    <definedName name="OPERADOR_GREADER_7">#REF!</definedName>
    <definedName name="OPERADOR_GREADER_8" localSheetId="0">#REF!</definedName>
    <definedName name="OPERADOR_GREADER_8">#REF!</definedName>
    <definedName name="OPERADOR_GREADER_9" localSheetId="0">#REF!</definedName>
    <definedName name="OPERADOR_GREADER_9">#REF!</definedName>
    <definedName name="OPERADOR_PALA" localSheetId="0">#REF!</definedName>
    <definedName name="OPERADOR_PALA">#REF!</definedName>
    <definedName name="OPERADOR_PALA_10" localSheetId="0">#REF!</definedName>
    <definedName name="OPERADOR_PALA_10">#REF!</definedName>
    <definedName name="OPERADOR_PALA_11" localSheetId="0">#REF!</definedName>
    <definedName name="OPERADOR_PALA_11">#REF!</definedName>
    <definedName name="OPERADOR_PALA_6" localSheetId="0">#REF!</definedName>
    <definedName name="OPERADOR_PALA_6">#REF!</definedName>
    <definedName name="OPERADOR_PALA_7" localSheetId="0">#REF!</definedName>
    <definedName name="OPERADOR_PALA_7">#REF!</definedName>
    <definedName name="OPERADOR_PALA_8" localSheetId="0">#REF!</definedName>
    <definedName name="OPERADOR_PALA_8">#REF!</definedName>
    <definedName name="OPERADOR_PALA_9" localSheetId="0">#REF!</definedName>
    <definedName name="OPERADOR_PALA_9">#REF!</definedName>
    <definedName name="OPERADOR_TRACTOR" localSheetId="0">#REF!</definedName>
    <definedName name="OPERADOR_TRACTOR">#REF!</definedName>
    <definedName name="OPERADOR_TRACTOR_10" localSheetId="0">#REF!</definedName>
    <definedName name="OPERADOR_TRACTOR_10">#REF!</definedName>
    <definedName name="OPERADOR_TRACTOR_11" localSheetId="0">#REF!</definedName>
    <definedName name="OPERADOR_TRACTOR_11">#REF!</definedName>
    <definedName name="OPERADOR_TRACTOR_6" localSheetId="0">#REF!</definedName>
    <definedName name="OPERADOR_TRACTOR_6">#REF!</definedName>
    <definedName name="OPERADOR_TRACTOR_7" localSheetId="0">#REF!</definedName>
    <definedName name="OPERADOR_TRACTOR_7">#REF!</definedName>
    <definedName name="OPERADOR_TRACTOR_8" localSheetId="0">#REF!</definedName>
    <definedName name="OPERADOR_TRACTOR_8">#REF!</definedName>
    <definedName name="OPERADOR_TRACTOR_9" localSheetId="0">#REF!</definedName>
    <definedName name="OPERADOR_TRACTOR_9">#REF!</definedName>
    <definedName name="Operadorgrader">[27]OBRAMANO!$F$74</definedName>
    <definedName name="operadorpala">[27]OBRAMANO!$F$72</definedName>
    <definedName name="operadorretro">[27]OBRAMANO!$F$77</definedName>
    <definedName name="operadorrodillo">[27]OBRAMANO!$F$75</definedName>
    <definedName name="operadortractor">[27]OBRAMANO!$F$76</definedName>
    <definedName name="Operario_1ra" localSheetId="0">#REF!</definedName>
    <definedName name="Operario_1ra">#REF!</definedName>
    <definedName name="Operario_1ra_10" localSheetId="0">#REF!</definedName>
    <definedName name="Operario_1ra_10">#REF!</definedName>
    <definedName name="Operario_1ra_11" localSheetId="0">#REF!</definedName>
    <definedName name="Operario_1ra_11">#REF!</definedName>
    <definedName name="Operario_1ra_6" localSheetId="0">#REF!</definedName>
    <definedName name="Operario_1ra_6">#REF!</definedName>
    <definedName name="Operario_1ra_7" localSheetId="0">#REF!</definedName>
    <definedName name="Operario_1ra_7">#REF!</definedName>
    <definedName name="Operario_1ra_8" localSheetId="0">#REF!</definedName>
    <definedName name="Operario_1ra_8">#REF!</definedName>
    <definedName name="Operario_1ra_9" localSheetId="0">#REF!</definedName>
    <definedName name="Operario_1ra_9">#REF!</definedName>
    <definedName name="Operario_2da" localSheetId="0">#REF!</definedName>
    <definedName name="Operario_2da">#REF!</definedName>
    <definedName name="Operario_2da_10" localSheetId="0">#REF!</definedName>
    <definedName name="Operario_2da_10">#REF!</definedName>
    <definedName name="Operario_2da_11" localSheetId="0">#REF!</definedName>
    <definedName name="Operario_2da_11">#REF!</definedName>
    <definedName name="Operario_2da_6" localSheetId="0">#REF!</definedName>
    <definedName name="Operario_2da_6">#REF!</definedName>
    <definedName name="Operario_2da_7" localSheetId="0">#REF!</definedName>
    <definedName name="Operario_2da_7">#REF!</definedName>
    <definedName name="Operario_2da_8" localSheetId="0">#REF!</definedName>
    <definedName name="Operario_2da_8">#REF!</definedName>
    <definedName name="Operario_2da_9" localSheetId="0">#REF!</definedName>
    <definedName name="Operario_2da_9">#REF!</definedName>
    <definedName name="Operario_3ra" localSheetId="0">#REF!</definedName>
    <definedName name="Operario_3ra">#REF!</definedName>
    <definedName name="Operario_3ra_10" localSheetId="0">#REF!</definedName>
    <definedName name="Operario_3ra_10">#REF!</definedName>
    <definedName name="Operario_3ra_11" localSheetId="0">#REF!</definedName>
    <definedName name="Operario_3ra_11">#REF!</definedName>
    <definedName name="Operario_3ra_6" localSheetId="0">#REF!</definedName>
    <definedName name="Operario_3ra_6">#REF!</definedName>
    <definedName name="Operario_3ra_7" localSheetId="0">#REF!</definedName>
    <definedName name="Operario_3ra_7">#REF!</definedName>
    <definedName name="Operario_3ra_8" localSheetId="0">#REF!</definedName>
    <definedName name="Operario_3ra_8">#REF!</definedName>
    <definedName name="Operario_3ra_9" localSheetId="0">#REF!</definedName>
    <definedName name="Operario_3ra_9">#REF!</definedName>
    <definedName name="OPERARIOPRIMERA">[51]SALARIOS!$C$10</definedName>
    <definedName name="OPERMAN" localSheetId="0">#REF!</definedName>
    <definedName name="OPERMAN">#REF!</definedName>
    <definedName name="OPERPAL" localSheetId="0">#REF!</definedName>
    <definedName name="OPERPAL">#REF!</definedName>
    <definedName name="ORI12FBCO" localSheetId="0">#REF!</definedName>
    <definedName name="ORI12FBCO">#REF!</definedName>
    <definedName name="ORI12FBCOFLUX" localSheetId="0">#REF!</definedName>
    <definedName name="ORI12FBCOFLUX">#REF!</definedName>
    <definedName name="ORI1FBCO" localSheetId="0">#REF!</definedName>
    <definedName name="ORI1FBCO">#REF!</definedName>
    <definedName name="ORI1FBCOFLUX" localSheetId="0">#REF!</definedName>
    <definedName name="ORI1FBCOFLUX">#REF!</definedName>
    <definedName name="ORINAL12" localSheetId="0">#REF!</definedName>
    <definedName name="ORINAL12">#REF!</definedName>
    <definedName name="ORINALFALDA" localSheetId="0">#REF!</definedName>
    <definedName name="ORINALFALDA">#REF!</definedName>
    <definedName name="ORINALPEQ" localSheetId="0">#REF!</definedName>
    <definedName name="ORINALPEQ">#REF!</definedName>
    <definedName name="ORINALSENCILLO" localSheetId="0">[9]insumo!#REF!</definedName>
    <definedName name="ORINALSENCILLO">[9]insumo!#REF!</definedName>
    <definedName name="ORIPEQBCO" localSheetId="0">#REF!</definedName>
    <definedName name="ORIPEQBCO">#REF!</definedName>
    <definedName name="otractor">[68]Salarios!$D$14</definedName>
    <definedName name="OXIDOROJO" localSheetId="0">#REF!</definedName>
    <definedName name="OXIDOROJO">#REF!</definedName>
    <definedName name="OXIGENO_CIL" localSheetId="0">#REF!</definedName>
    <definedName name="OXIGENO_CIL">#REF!</definedName>
    <definedName name="OXIGENO_CIL_10" localSheetId="0">#REF!</definedName>
    <definedName name="OXIGENO_CIL_10">#REF!</definedName>
    <definedName name="OXIGENO_CIL_11" localSheetId="0">#REF!</definedName>
    <definedName name="OXIGENO_CIL_11">#REF!</definedName>
    <definedName name="OXIGENO_CIL_6" localSheetId="0">#REF!</definedName>
    <definedName name="OXIGENO_CIL_6">#REF!</definedName>
    <definedName name="OXIGENO_CIL_7" localSheetId="0">#REF!</definedName>
    <definedName name="OXIGENO_CIL_7">#REF!</definedName>
    <definedName name="OXIGENO_CIL_8" localSheetId="0">#REF!</definedName>
    <definedName name="OXIGENO_CIL_8">#REF!</definedName>
    <definedName name="OXIGENO_CIL_9" localSheetId="0">#REF!</definedName>
    <definedName name="OXIGENO_CIL_9">#REF!</definedName>
    <definedName name="p" localSheetId="0">[70]peso!#REF!</definedName>
    <definedName name="p">[70]peso!#REF!</definedName>
    <definedName name="P.U.Amercoat_385ASA_2">#N/A</definedName>
    <definedName name="P.U.Amercoat_385ASA_3">#N/A</definedName>
    <definedName name="P.U.Dimecote9">[71]Insumos!$E$13</definedName>
    <definedName name="P.U.Dimecote9_2">#N/A</definedName>
    <definedName name="P.U.Dimecote9_3">#N/A</definedName>
    <definedName name="P.U.Thinner1000">[71]Insumos!$E$12</definedName>
    <definedName name="P.U.Thinner1000_2">#N/A</definedName>
    <definedName name="P.U.Thinner1000_3">#N/A</definedName>
    <definedName name="P.U.Urethane_Acrilico">[71]Insumos!$E$17</definedName>
    <definedName name="P.U.Urethane_Acrilico_2">#N/A</definedName>
    <definedName name="P.U.Urethane_Acrilico_3">#N/A</definedName>
    <definedName name="p_1">#N/A</definedName>
    <definedName name="p_2">#N/A</definedName>
    <definedName name="p_3">#N/A</definedName>
    <definedName name="p_8" localSheetId="0">#REF!</definedName>
    <definedName name="p_8">#REF!</definedName>
    <definedName name="P_CAL">[10]Ins!$E$337</definedName>
    <definedName name="P_CLAVO">[10]Ins!$E$909</definedName>
    <definedName name="P_HILO">[10]Herram!$E$24</definedName>
    <definedName name="P_PINO1x4x12BR">[10]Ins!$E$917</definedName>
    <definedName name="P01ago96" localSheetId="0">[19]Boletín!#REF!</definedName>
    <definedName name="P01ago96">[19]Boletín!#REF!</definedName>
    <definedName name="P02sep96" localSheetId="0">[19]Boletín!#REF!</definedName>
    <definedName name="P02sep96">[19]Boletín!#REF!</definedName>
    <definedName name="P03oct96" localSheetId="0">[19]Boletín!#REF!</definedName>
    <definedName name="P03oct96">[19]Boletín!#REF!</definedName>
    <definedName name="P04nov96" localSheetId="0">[19]Boletín!#REF!</definedName>
    <definedName name="P04nov96">[19]Boletín!#REF!</definedName>
    <definedName name="P05dic96" localSheetId="0">[19]Boletín!#REF!</definedName>
    <definedName name="P05dic96">[19]Boletín!#REF!</definedName>
    <definedName name="P06ene97" localSheetId="0">[19]Boletín!#REF!</definedName>
    <definedName name="P06ene97">[19]Boletín!#REF!</definedName>
    <definedName name="P07feb97" localSheetId="0">[19]Boletín!#REF!</definedName>
    <definedName name="P07feb97">[19]Boletín!#REF!</definedName>
    <definedName name="P08mar97" localSheetId="0">[19]Boletín!#REF!</definedName>
    <definedName name="P08mar97">[19]Boletín!#REF!</definedName>
    <definedName name="P09abr97" localSheetId="0">[19]Boletín!#REF!</definedName>
    <definedName name="P09abr97">[19]Boletín!#REF!</definedName>
    <definedName name="P10may97" localSheetId="0">[19]Boletín!#REF!</definedName>
    <definedName name="P10may97">[19]Boletín!#REF!</definedName>
    <definedName name="P11jun97" localSheetId="0">[19]Boletín!#REF!</definedName>
    <definedName name="P11jun97">[19]Boletín!#REF!</definedName>
    <definedName name="P12BLOCK12" localSheetId="0">#REF!</definedName>
    <definedName name="P12BLOCK12">#REF!</definedName>
    <definedName name="P12BLOCK6" localSheetId="0">#REF!</definedName>
    <definedName name="P12BLOCK6">#REF!</definedName>
    <definedName name="P12BLOCK8" localSheetId="0">#REF!</definedName>
    <definedName name="P12BLOCK8">#REF!</definedName>
    <definedName name="P12jul97" localSheetId="0">[19]Boletín!#REF!</definedName>
    <definedName name="P12jul97">[19]Boletín!#REF!</definedName>
    <definedName name="P13ago97" localSheetId="0">[19]Boletín!#REF!</definedName>
    <definedName name="P13ago97">[19]Boletín!#REF!</definedName>
    <definedName name="P14sep96" localSheetId="0">[19]Boletín!#REF!</definedName>
    <definedName name="P14sep96">[19]Boletín!#REF!</definedName>
    <definedName name="P15oct97" localSheetId="0">[19]Boletín!#REF!</definedName>
    <definedName name="P15oct97">[19]Boletín!#REF!</definedName>
    <definedName name="P16nov97" localSheetId="0">[19]Boletín!#REF!</definedName>
    <definedName name="P16nov97">[19]Boletín!#REF!</definedName>
    <definedName name="P17dic97" localSheetId="0">[19]Boletín!#REF!</definedName>
    <definedName name="P17dic97">[19]Boletín!#REF!</definedName>
    <definedName name="P18ene98" localSheetId="0">[19]Boletín!#REF!</definedName>
    <definedName name="P18ene98">[19]Boletín!#REF!</definedName>
    <definedName name="P19feb98" localSheetId="0">[19]Boletín!#REF!</definedName>
    <definedName name="P19feb98">[19]Boletín!#REF!</definedName>
    <definedName name="P1XE" localSheetId="0">#REF!</definedName>
    <definedName name="P1XE">#REF!</definedName>
    <definedName name="P1XE_6" localSheetId="0">#REF!</definedName>
    <definedName name="P1XE_6">#REF!</definedName>
    <definedName name="P1XT" localSheetId="0">#REF!</definedName>
    <definedName name="P1XT">#REF!</definedName>
    <definedName name="P1XT_6" localSheetId="0">#REF!</definedName>
    <definedName name="P1XT_6">#REF!</definedName>
    <definedName name="P1YE" localSheetId="0">#REF!</definedName>
    <definedName name="P1YE">#REF!</definedName>
    <definedName name="P1YE_6" localSheetId="0">#REF!</definedName>
    <definedName name="P1YE_6">#REF!</definedName>
    <definedName name="P1YT" localSheetId="0">#REF!</definedName>
    <definedName name="P1YT">#REF!</definedName>
    <definedName name="P1YT_6" localSheetId="0">#REF!</definedName>
    <definedName name="P1YT_6">#REF!</definedName>
    <definedName name="P20mar98" localSheetId="0">[19]Boletín!#REF!</definedName>
    <definedName name="P20mar98">[19]Boletín!#REF!</definedName>
    <definedName name="P21abr98" localSheetId="0">[19]Boletín!#REF!</definedName>
    <definedName name="P21abr98">[19]Boletín!#REF!</definedName>
    <definedName name="P22may98" localSheetId="0">[19]Boletín!#REF!</definedName>
    <definedName name="P22may98">[19]Boletín!#REF!</definedName>
    <definedName name="P23jun98" localSheetId="0">[19]Boletín!#REF!</definedName>
    <definedName name="P23jun98">[19]Boletín!#REF!</definedName>
    <definedName name="P24jul98" localSheetId="0">[19]Boletín!#REF!</definedName>
    <definedName name="P24jul98">[19]Boletín!#REF!</definedName>
    <definedName name="P25ago98" localSheetId="0">[19]Boletín!#REF!</definedName>
    <definedName name="P25ago98">[19]Boletín!#REF!</definedName>
    <definedName name="P26sep98" localSheetId="0">[19]Boletín!#REF!</definedName>
    <definedName name="P26sep98">[19]Boletín!#REF!</definedName>
    <definedName name="P27oct98" localSheetId="0">[19]Boletín!#REF!</definedName>
    <definedName name="P27oct98">[19]Boletín!#REF!</definedName>
    <definedName name="P28nov98" localSheetId="0">[19]Boletín!#REF!</definedName>
    <definedName name="P28nov98">[19]Boletín!#REF!</definedName>
    <definedName name="P29dic98" localSheetId="0">[19]Boletín!#REF!</definedName>
    <definedName name="P29dic98">[19]Boletín!#REF!</definedName>
    <definedName name="P2XE" localSheetId="0">#REF!</definedName>
    <definedName name="P2XE">#REF!</definedName>
    <definedName name="P2XE_6" localSheetId="0">#REF!</definedName>
    <definedName name="P2XE_6">#REF!</definedName>
    <definedName name="P2XT" localSheetId="0">#REF!</definedName>
    <definedName name="P2XT">#REF!</definedName>
    <definedName name="P2XT_6" localSheetId="0">#REF!</definedName>
    <definedName name="P2XT_6">#REF!</definedName>
    <definedName name="P2YE" localSheetId="0">#REF!</definedName>
    <definedName name="P2YE">#REF!</definedName>
    <definedName name="P2YE_6" localSheetId="0">#REF!</definedName>
    <definedName name="P2YE_6">#REF!</definedName>
    <definedName name="P3XE" localSheetId="0">#REF!</definedName>
    <definedName name="P3XE">#REF!</definedName>
    <definedName name="P3XE_6" localSheetId="0">#REF!</definedName>
    <definedName name="P3XE_6">#REF!</definedName>
    <definedName name="P3XT" localSheetId="0">#REF!</definedName>
    <definedName name="P3XT">#REF!</definedName>
    <definedName name="P3XT_6" localSheetId="0">#REF!</definedName>
    <definedName name="P3XT_6">#REF!</definedName>
    <definedName name="P3YE" localSheetId="0">#REF!</definedName>
    <definedName name="P3YE">#REF!</definedName>
    <definedName name="P3YE_6" localSheetId="0">#REF!</definedName>
    <definedName name="P3YE_6">#REF!</definedName>
    <definedName name="P3YT" localSheetId="0">#REF!</definedName>
    <definedName name="P3YT">#REF!</definedName>
    <definedName name="P3YT_6" localSheetId="0">#REF!</definedName>
    <definedName name="P3YT_6">#REF!</definedName>
    <definedName name="P4XE" localSheetId="0">#REF!</definedName>
    <definedName name="P4XE">#REF!</definedName>
    <definedName name="P4XE_6" localSheetId="0">#REF!</definedName>
    <definedName name="P4XE_6">#REF!</definedName>
    <definedName name="P4XT" localSheetId="0">#REF!</definedName>
    <definedName name="P4XT">#REF!</definedName>
    <definedName name="P4XT_6" localSheetId="0">#REF!</definedName>
    <definedName name="P4XT_6">#REF!</definedName>
    <definedName name="P4YE" localSheetId="0">#REF!</definedName>
    <definedName name="P4YE">#REF!</definedName>
    <definedName name="P4YE_6" localSheetId="0">#REF!</definedName>
    <definedName name="P4YE_6">#REF!</definedName>
    <definedName name="P4YT" localSheetId="0">#REF!</definedName>
    <definedName name="P4YT">#REF!</definedName>
    <definedName name="P4YT_6" localSheetId="0">#REF!</definedName>
    <definedName name="P4YT_6">#REF!</definedName>
    <definedName name="P5XE" localSheetId="0">#REF!</definedName>
    <definedName name="P5XE">#REF!</definedName>
    <definedName name="P5XE_6" localSheetId="0">#REF!</definedName>
    <definedName name="P5XE_6">#REF!</definedName>
    <definedName name="P5YE" localSheetId="0">#REF!</definedName>
    <definedName name="P5YE">#REF!</definedName>
    <definedName name="P5YE_6" localSheetId="0">#REF!</definedName>
    <definedName name="P5YE_6">#REF!</definedName>
    <definedName name="P5YT" localSheetId="0">#REF!</definedName>
    <definedName name="P5YT">#REF!</definedName>
    <definedName name="P5YT_6" localSheetId="0">#REF!</definedName>
    <definedName name="P5YT_6">#REF!</definedName>
    <definedName name="P6XE" localSheetId="0">#REF!</definedName>
    <definedName name="P6XE">#REF!</definedName>
    <definedName name="P6XE_6" localSheetId="0">#REF!</definedName>
    <definedName name="P6XE_6">#REF!</definedName>
    <definedName name="P6XT" localSheetId="0">#REF!</definedName>
    <definedName name="P6XT">#REF!</definedName>
    <definedName name="P6XT_6" localSheetId="0">#REF!</definedName>
    <definedName name="P6XT_6">#REF!</definedName>
    <definedName name="P6YE" localSheetId="0">#REF!</definedName>
    <definedName name="P6YE">#REF!</definedName>
    <definedName name="P6YE_6" localSheetId="0">#REF!</definedName>
    <definedName name="P6YE_6">#REF!</definedName>
    <definedName name="P6YT" localSheetId="0">#REF!</definedName>
    <definedName name="P6YT">#REF!</definedName>
    <definedName name="P6YT_6" localSheetId="0">#REF!</definedName>
    <definedName name="P6YT_6">#REF!</definedName>
    <definedName name="P7XE" localSheetId="0">#REF!</definedName>
    <definedName name="P7XE">#REF!</definedName>
    <definedName name="P7XE_6" localSheetId="0">#REF!</definedName>
    <definedName name="P7XE_6">#REF!</definedName>
    <definedName name="P7YE" localSheetId="0">#REF!</definedName>
    <definedName name="P7YE">#REF!</definedName>
    <definedName name="P7YE_6" localSheetId="0">#REF!</definedName>
    <definedName name="P7YE_6">#REF!</definedName>
    <definedName name="P7YT" localSheetId="0">#REF!</definedName>
    <definedName name="P7YT">#REF!</definedName>
    <definedName name="P7YT_6" localSheetId="0">#REF!</definedName>
    <definedName name="P7YT_6">#REF!</definedName>
    <definedName name="PABR112EMT" localSheetId="0">#REF!</definedName>
    <definedName name="PABR112EMT">#REF!</definedName>
    <definedName name="PABR1HG" localSheetId="0">#REF!</definedName>
    <definedName name="PABR1HG">#REF!</definedName>
    <definedName name="PABR212HG" localSheetId="0">#REF!</definedName>
    <definedName name="PABR212HG">#REF!</definedName>
    <definedName name="PABR2HG" localSheetId="0">#REF!</definedName>
    <definedName name="PABR2HG">#REF!</definedName>
    <definedName name="PABR34HG" localSheetId="0">#REF!</definedName>
    <definedName name="PABR34HG">#REF!</definedName>
    <definedName name="PABR3HG" localSheetId="0">#REF!</definedName>
    <definedName name="PABR3HG">#REF!</definedName>
    <definedName name="PABR58PER" localSheetId="0">#REF!</definedName>
    <definedName name="PABR58PER">#REF!</definedName>
    <definedName name="PACERO1" localSheetId="0">#REF!</definedName>
    <definedName name="PACERO1">#REF!</definedName>
    <definedName name="PACERO12" localSheetId="0">#REF!</definedName>
    <definedName name="PACERO12">#REF!</definedName>
    <definedName name="PACERO1225" localSheetId="0">#REF!</definedName>
    <definedName name="PACERO1225">#REF!</definedName>
    <definedName name="PACERO14" localSheetId="0">#REF!</definedName>
    <definedName name="PACERO14">#REF!</definedName>
    <definedName name="PACERO34" localSheetId="0">#REF!</definedName>
    <definedName name="PACERO34">#REF!</definedName>
    <definedName name="PACERO38" localSheetId="0">#REF!</definedName>
    <definedName name="PACERO38">#REF!</definedName>
    <definedName name="PACERO3825" localSheetId="0">#REF!</definedName>
    <definedName name="PACERO3825">#REF!</definedName>
    <definedName name="PACERO601" localSheetId="0">#REF!</definedName>
    <definedName name="PACERO601">#REF!</definedName>
    <definedName name="PACERO6012" localSheetId="0">#REF!</definedName>
    <definedName name="PACERO6012">#REF!</definedName>
    <definedName name="PACERO601225" localSheetId="0">#REF!</definedName>
    <definedName name="PACERO601225">#REF!</definedName>
    <definedName name="PACERO6034" localSheetId="0">#REF!</definedName>
    <definedName name="PACERO6034">#REF!</definedName>
    <definedName name="PACERO6038" localSheetId="0">#REF!</definedName>
    <definedName name="PACERO6038">#REF!</definedName>
    <definedName name="PACERO603825" localSheetId="0">#REF!</definedName>
    <definedName name="PACERO603825">#REF!</definedName>
    <definedName name="PACEROMALLA" localSheetId="0">#REF!</definedName>
    <definedName name="PACEROMALLA">#REF!</definedName>
    <definedName name="PACEROMALLA23150" localSheetId="0">#REF!</definedName>
    <definedName name="PACEROMALLA23150">#REF!</definedName>
    <definedName name="PACEROMALLA23200" localSheetId="0">#REF!</definedName>
    <definedName name="PACEROMALLA23200">#REF!</definedName>
    <definedName name="PADO50080G" localSheetId="0">#REF!</definedName>
    <definedName name="PADO50080G">#REF!</definedName>
    <definedName name="PADO50080R" localSheetId="0">#REF!</definedName>
    <definedName name="PADO50080R">#REF!</definedName>
    <definedName name="PADO511G" localSheetId="0">#REF!</definedName>
    <definedName name="PADO511G">#REF!</definedName>
    <definedName name="PADO511R" localSheetId="0">#REF!</definedName>
    <definedName name="PADO511R">#REF!</definedName>
    <definedName name="PADO604G" localSheetId="0">#REF!</definedName>
    <definedName name="PADO604G">#REF!</definedName>
    <definedName name="PADO604R" localSheetId="0">#REF!</definedName>
    <definedName name="PADO604R">#REF!</definedName>
    <definedName name="PALA" localSheetId="0">#REF!</definedName>
    <definedName name="PALA">#REF!</definedName>
    <definedName name="PALA_10" localSheetId="0">#REF!</definedName>
    <definedName name="PALA_10">#REF!</definedName>
    <definedName name="PALA_11" localSheetId="0">#REF!</definedName>
    <definedName name="PALA_11">#REF!</definedName>
    <definedName name="PALA_6" localSheetId="0">#REF!</definedName>
    <definedName name="PALA_6">#REF!</definedName>
    <definedName name="PALA_7" localSheetId="0">#REF!</definedName>
    <definedName name="PALA_7">#REF!</definedName>
    <definedName name="PALA_8" localSheetId="0">#REF!</definedName>
    <definedName name="PALA_8">#REF!</definedName>
    <definedName name="PALA_9" localSheetId="0">#REF!</definedName>
    <definedName name="PALA_9">#REF!</definedName>
    <definedName name="PALA_950" localSheetId="0">#REF!</definedName>
    <definedName name="PALA_950">#REF!</definedName>
    <definedName name="PALA_950_10" localSheetId="0">#REF!</definedName>
    <definedName name="PALA_950_10">#REF!</definedName>
    <definedName name="PALA_950_11" localSheetId="0">#REF!</definedName>
    <definedName name="PALA_950_11">#REF!</definedName>
    <definedName name="PALA_950_6" localSheetId="0">#REF!</definedName>
    <definedName name="PALA_950_6">#REF!</definedName>
    <definedName name="PALA_950_7" localSheetId="0">#REF!</definedName>
    <definedName name="PALA_950_7">#REF!</definedName>
    <definedName name="PALA_950_8" localSheetId="0">#REF!</definedName>
    <definedName name="PALA_950_8">#REF!</definedName>
    <definedName name="PALA_950_9" localSheetId="0">#REF!</definedName>
    <definedName name="PALA_950_9">#REF!</definedName>
    <definedName name="PALM" localSheetId="0">#REF!</definedName>
    <definedName name="PALM">#REF!</definedName>
    <definedName name="PALPUA14" localSheetId="0">#REF!</definedName>
    <definedName name="PALPUA14">#REF!</definedName>
    <definedName name="PALPUA16" localSheetId="0">#REF!</definedName>
    <definedName name="PALPUA16">#REF!</definedName>
    <definedName name="PANBN" localSheetId="0">#REF!</definedName>
    <definedName name="PANBN">#REF!</definedName>
    <definedName name="PANBN03" localSheetId="0">#REF!</definedName>
    <definedName name="PANBN03">#REF!</definedName>
    <definedName name="PANBN11" localSheetId="0">#REF!</definedName>
    <definedName name="PANBN11">#REF!</definedName>
    <definedName name="PANBN17" localSheetId="0">#REF!</definedName>
    <definedName name="PANBN17">#REF!</definedName>
    <definedName name="PANEL_DIST_24C" localSheetId="0">#REF!</definedName>
    <definedName name="PANEL_DIST_24C">#REF!</definedName>
    <definedName name="PANEL_DIST_24C_10" localSheetId="0">#REF!</definedName>
    <definedName name="PANEL_DIST_24C_10">#REF!</definedName>
    <definedName name="PANEL_DIST_24C_11" localSheetId="0">#REF!</definedName>
    <definedName name="PANEL_DIST_24C_11">#REF!</definedName>
    <definedName name="PANEL_DIST_24C_6" localSheetId="0">#REF!</definedName>
    <definedName name="PANEL_DIST_24C_6">#REF!</definedName>
    <definedName name="PANEL_DIST_24C_7" localSheetId="0">#REF!</definedName>
    <definedName name="PANEL_DIST_24C_7">#REF!</definedName>
    <definedName name="PANEL_DIST_24C_8" localSheetId="0">#REF!</definedName>
    <definedName name="PANEL_DIST_24C_8">#REF!</definedName>
    <definedName name="PANEL_DIST_24C_9" localSheetId="0">#REF!</definedName>
    <definedName name="PANEL_DIST_24C_9">#REF!</definedName>
    <definedName name="PANEL_DIST_32C" localSheetId="0">#REF!</definedName>
    <definedName name="PANEL_DIST_32C">#REF!</definedName>
    <definedName name="PANEL_DIST_32C_10" localSheetId="0">#REF!</definedName>
    <definedName name="PANEL_DIST_32C_10">#REF!</definedName>
    <definedName name="PANEL_DIST_32C_11" localSheetId="0">#REF!</definedName>
    <definedName name="PANEL_DIST_32C_11">#REF!</definedName>
    <definedName name="PANEL_DIST_32C_6" localSheetId="0">#REF!</definedName>
    <definedName name="PANEL_DIST_32C_6">#REF!</definedName>
    <definedName name="PANEL_DIST_32C_7" localSheetId="0">#REF!</definedName>
    <definedName name="PANEL_DIST_32C_7">#REF!</definedName>
    <definedName name="PANEL_DIST_32C_8" localSheetId="0">#REF!</definedName>
    <definedName name="PANEL_DIST_32C_8">#REF!</definedName>
    <definedName name="PANEL_DIST_32C_9" localSheetId="0">#REF!</definedName>
    <definedName name="PANEL_DIST_32C_9">#REF!</definedName>
    <definedName name="PANEL_DIST_4a8C" localSheetId="0">#REF!</definedName>
    <definedName name="PANEL_DIST_4a8C">#REF!</definedName>
    <definedName name="PANEL_DIST_4a8C_10" localSheetId="0">#REF!</definedName>
    <definedName name="PANEL_DIST_4a8C_10">#REF!</definedName>
    <definedName name="PANEL_DIST_4a8C_11" localSheetId="0">#REF!</definedName>
    <definedName name="PANEL_DIST_4a8C_11">#REF!</definedName>
    <definedName name="PANEL_DIST_4a8C_6" localSheetId="0">#REF!</definedName>
    <definedName name="PANEL_DIST_4a8C_6">#REF!</definedName>
    <definedName name="PANEL_DIST_4a8C_7" localSheetId="0">#REF!</definedName>
    <definedName name="PANEL_DIST_4a8C_7">#REF!</definedName>
    <definedName name="PANEL_DIST_4a8C_8" localSheetId="0">#REF!</definedName>
    <definedName name="PANEL_DIST_4a8C_8">#REF!</definedName>
    <definedName name="PANEL_DIST_4a8C_9" localSheetId="0">#REF!</definedName>
    <definedName name="PANEL_DIST_4a8C_9">#REF!</definedName>
    <definedName name="Panel_Plastbau">'[24]LISTA DE PRECIO'!$C$9</definedName>
    <definedName name="PANEL12CIR" localSheetId="0">#REF!</definedName>
    <definedName name="PANEL12CIR">#REF!</definedName>
    <definedName name="PANEL16CIR" localSheetId="0">#REF!</definedName>
    <definedName name="PANEL16CIR">#REF!</definedName>
    <definedName name="PANEL24CIR" localSheetId="0">#REF!</definedName>
    <definedName name="PANEL24CIR">#REF!</definedName>
    <definedName name="PANEL2CIR" localSheetId="0">#REF!</definedName>
    <definedName name="PANEL2CIR">#REF!</definedName>
    <definedName name="PANEL4CIR" localSheetId="0">#REF!</definedName>
    <definedName name="PANEL4CIR">#REF!</definedName>
    <definedName name="PANEL6CIR" localSheetId="0">#REF!</definedName>
    <definedName name="PANEL6CIR">#REF!</definedName>
    <definedName name="PANEL8CIR" localSheetId="0">#REF!</definedName>
    <definedName name="PANEL8CIR">#REF!</definedName>
    <definedName name="PanelDist_6a12_Circ_125a" localSheetId="0">#REF!</definedName>
    <definedName name="PanelDist_6a12_Circ_125a">#REF!</definedName>
    <definedName name="PanelDist_6a12_Circ_125a_10" localSheetId="0">#REF!</definedName>
    <definedName name="PanelDist_6a12_Circ_125a_10">#REF!</definedName>
    <definedName name="PanelDist_6a12_Circ_125a_11" localSheetId="0">#REF!</definedName>
    <definedName name="PanelDist_6a12_Circ_125a_11">#REF!</definedName>
    <definedName name="PanelDist_6a12_Circ_125a_6" localSheetId="0">#REF!</definedName>
    <definedName name="PanelDist_6a12_Circ_125a_6">#REF!</definedName>
    <definedName name="PanelDist_6a12_Circ_125a_7" localSheetId="0">#REF!</definedName>
    <definedName name="PanelDist_6a12_Circ_125a_7">#REF!</definedName>
    <definedName name="PanelDist_6a12_Circ_125a_8" localSheetId="0">#REF!</definedName>
    <definedName name="PanelDist_6a12_Circ_125a_8">#REF!</definedName>
    <definedName name="PanelDist_6a12_Circ_125a_9" localSheetId="0">#REF!</definedName>
    <definedName name="PanelDist_6a12_Circ_125a_9">#REF!</definedName>
    <definedName name="Panete.Coloreado" localSheetId="0">#REF!</definedName>
    <definedName name="Panete.Coloreado">#REF!</definedName>
    <definedName name="Panete.Marmolina" localSheetId="0">#REF!</definedName>
    <definedName name="Panete.Marmolina">#REF!</definedName>
    <definedName name="Panete.Pared.Ext.Villas" localSheetId="0">#REF!</definedName>
    <definedName name="Panete.Pared.Ext.Villas">#REF!</definedName>
    <definedName name="panete.Pared.Int.para.estucar" localSheetId="0">#REF!</definedName>
    <definedName name="panete.Pared.Int.para.estucar">#REF!</definedName>
    <definedName name="Panete.Pared.Int.Villas" localSheetId="0">#REF!</definedName>
    <definedName name="Panete.Pared.Int.Villas">#REF!</definedName>
    <definedName name="Panete.patinillo" localSheetId="0">#REF!</definedName>
    <definedName name="Panete.patinillo">#REF!</definedName>
    <definedName name="Panete.rugoso" localSheetId="0">#REF!</definedName>
    <definedName name="Panete.rugoso">#REF!</definedName>
    <definedName name="panete.techo.horizontal" localSheetId="0">#REF!</definedName>
    <definedName name="panete.techo.horizontal">#REF!</definedName>
    <definedName name="Panete.techo.Inclinado" localSheetId="0">#REF!</definedName>
    <definedName name="Panete.techo.Inclinado">#REF!</definedName>
    <definedName name="PANETES_AN" localSheetId="0">#REF!</definedName>
    <definedName name="PANETES_AN">#REF!</definedName>
    <definedName name="PANGULAR12X18" localSheetId="0">#REF!</definedName>
    <definedName name="PANGULAR12X18">#REF!</definedName>
    <definedName name="PANGULAR12X316" localSheetId="0">#REF!</definedName>
    <definedName name="PANGULAR12X316">#REF!</definedName>
    <definedName name="PANGULAR15X14" localSheetId="0">#REF!</definedName>
    <definedName name="PANGULAR15X14">#REF!</definedName>
    <definedName name="PANGULAR1X14" localSheetId="0">#REF!</definedName>
    <definedName name="PANGULAR1X14">#REF!</definedName>
    <definedName name="PANGULAR1X18" localSheetId="0">#REF!</definedName>
    <definedName name="PANGULAR1X18">#REF!</definedName>
    <definedName name="PANGULAR25X14" localSheetId="0">#REF!</definedName>
    <definedName name="PANGULAR25X14">#REF!</definedName>
    <definedName name="PANGULAR2X14" localSheetId="0">#REF!</definedName>
    <definedName name="PANGULAR2X14">#REF!</definedName>
    <definedName name="PANGULAR34X316" localSheetId="0">#REF!</definedName>
    <definedName name="PANGULAR34X316">#REF!</definedName>
    <definedName name="PANGULAR3X14" localSheetId="0">#REF!</definedName>
    <definedName name="PANGULAR3X14">#REF!</definedName>
    <definedName name="pañete.col.ml" localSheetId="0">#REF!</definedName>
    <definedName name="pañete.col.ml">#REF!</definedName>
    <definedName name="Pañete.Exterior.Antillano" localSheetId="0">[34]Análisis!#REF!</definedName>
    <definedName name="Pañete.Exterior.Antillano">[34]Análisis!#REF!</definedName>
    <definedName name="Pañete.Int.1erN" localSheetId="0">#REF!</definedName>
    <definedName name="Pañete.Int.1erN">#REF!</definedName>
    <definedName name="Pañete.int.2doN" localSheetId="0">#REF!</definedName>
    <definedName name="Pañete.int.2doN">#REF!</definedName>
    <definedName name="Pañete.int.3erN" localSheetId="0">#REF!</definedName>
    <definedName name="Pañete.int.3erN">#REF!</definedName>
    <definedName name="Pañete.int.4toN" localSheetId="0">#REF!</definedName>
    <definedName name="Pañete.int.4toN">#REF!</definedName>
    <definedName name="Pañete.Interior.Antillano" localSheetId="0">[34]Análisis!#REF!</definedName>
    <definedName name="Pañete.Interior.Antillano">[34]Análisis!#REF!</definedName>
    <definedName name="Pañete.Paredes">[45]Análisis!$N$906</definedName>
    <definedName name="Pañete.Techo.1erN" localSheetId="0">#REF!</definedName>
    <definedName name="Pañete.Techo.1erN">#REF!</definedName>
    <definedName name="Pañete.Techo.2doN" localSheetId="0">#REF!</definedName>
    <definedName name="Pañete.Techo.2doN">#REF!</definedName>
    <definedName name="Pañete.Techo.3erN" localSheetId="0">#REF!</definedName>
    <definedName name="Pañete.Techo.3erN">#REF!</definedName>
    <definedName name="Pañete.Techo.4toN" localSheetId="0">#REF!</definedName>
    <definedName name="Pañete.Techo.4toN">#REF!</definedName>
    <definedName name="Pañete.Techo.Horiz.Mezcla.Antillana" localSheetId="0">[34]Análisis!#REF!</definedName>
    <definedName name="Pañete.Techo.Horiz.Mezcla.Antillana">[34]Análisis!#REF!</definedName>
    <definedName name="Pañete.Techo.Horizontal" localSheetId="0">#REF!</definedName>
    <definedName name="Pañete.Techo.Horizontal">#REF!</definedName>
    <definedName name="PARARRAYOS_9KV" localSheetId="0">#REF!</definedName>
    <definedName name="PARARRAYOS_9KV">#REF!</definedName>
    <definedName name="PARARRAYOS_9KV_10" localSheetId="0">#REF!</definedName>
    <definedName name="PARARRAYOS_9KV_10">#REF!</definedName>
    <definedName name="PARARRAYOS_9KV_11" localSheetId="0">#REF!</definedName>
    <definedName name="PARARRAYOS_9KV_11">#REF!</definedName>
    <definedName name="PARARRAYOS_9KV_6" localSheetId="0">#REF!</definedName>
    <definedName name="PARARRAYOS_9KV_6">#REF!</definedName>
    <definedName name="PARARRAYOS_9KV_7" localSheetId="0">#REF!</definedName>
    <definedName name="PARARRAYOS_9KV_7">#REF!</definedName>
    <definedName name="PARARRAYOS_9KV_8" localSheetId="0">#REF!</definedName>
    <definedName name="PARARRAYOS_9KV_8">#REF!</definedName>
    <definedName name="PARARRAYOS_9KV_9" localSheetId="0">#REF!</definedName>
    <definedName name="PARARRAYOS_9KV_9">#REF!</definedName>
    <definedName name="Parque.Infantil" localSheetId="0">#REF!</definedName>
    <definedName name="Parque.Infantil">#REF!</definedName>
    <definedName name="parte.electrica" localSheetId="0">#REF!</definedName>
    <definedName name="parte.electrica">#REF!</definedName>
    <definedName name="PASAJES" localSheetId="0">#REF!</definedName>
    <definedName name="PASAJES">#REF!</definedName>
    <definedName name="PASC8" localSheetId="0">#REF!</definedName>
    <definedName name="PASC8">#REF!</definedName>
    <definedName name="PBANERAHFBCA" localSheetId="0">#REF!</definedName>
    <definedName name="PBANERAHFBCA">#REF!</definedName>
    <definedName name="PBANERAHFCOL" localSheetId="0">#REF!</definedName>
    <definedName name="PBANERAHFCOL">#REF!</definedName>
    <definedName name="PBANERALIVBCA" localSheetId="0">#REF!</definedName>
    <definedName name="PBANERALIVBCA">#REF!</definedName>
    <definedName name="PBANERALIVCOL" localSheetId="0">#REF!</definedName>
    <definedName name="PBANERALIVCOL">#REF!</definedName>
    <definedName name="PBANERAPVCBCA" localSheetId="0">#REF!</definedName>
    <definedName name="PBANERAPVCBCA">#REF!</definedName>
    <definedName name="PBANERAPVCCOL" localSheetId="0">#REF!</definedName>
    <definedName name="PBANERAPVCCOL">#REF!</definedName>
    <definedName name="PBARRAC12" localSheetId="0">#REF!</definedName>
    <definedName name="PBARRAC12">#REF!</definedName>
    <definedName name="PBARRAC34" localSheetId="0">#REF!</definedName>
    <definedName name="PBARRAC34">#REF!</definedName>
    <definedName name="PBARRAC58" localSheetId="0">#REF!</definedName>
    <definedName name="PBARRAC58">#REF!</definedName>
    <definedName name="PBARRAT10" localSheetId="0">#REF!</definedName>
    <definedName name="PBARRAT10">#REF!</definedName>
    <definedName name="PBARRAT4" localSheetId="0">#REF!</definedName>
    <definedName name="PBARRAT4">#REF!</definedName>
    <definedName name="PBARRAT6" localSheetId="0">#REF!</definedName>
    <definedName name="PBARRAT6">#REF!</definedName>
    <definedName name="PBARRAT7" localSheetId="0">#REF!</definedName>
    <definedName name="PBARRAT7">#REF!</definedName>
    <definedName name="PBIDETBCO" localSheetId="0">#REF!</definedName>
    <definedName name="PBIDETBCO">#REF!</definedName>
    <definedName name="PBIDETCOL" localSheetId="0">#REF!</definedName>
    <definedName name="PBIDETCOL">#REF!</definedName>
    <definedName name="PBITUPOL25MM5" localSheetId="0">#REF!</definedName>
    <definedName name="PBITUPOL25MM5">#REF!</definedName>
    <definedName name="PBITUPOL3MM10" localSheetId="0">#REF!</definedName>
    <definedName name="PBITUPOL3MM10">#REF!</definedName>
    <definedName name="PBITUPOL4MM510" localSheetId="0">#REF!</definedName>
    <definedName name="PBITUPOL4MM510">#REF!</definedName>
    <definedName name="PBLINTEL6X8X8" localSheetId="0">#REF!</definedName>
    <definedName name="PBLINTEL6X8X8">#REF!</definedName>
    <definedName name="PBLINTEL8X8X8" localSheetId="0">#REF!</definedName>
    <definedName name="PBLINTEL8X8X8">#REF!</definedName>
    <definedName name="PBLOCALPER" localSheetId="0">#REF!</definedName>
    <definedName name="PBLOCALPER">#REF!</definedName>
    <definedName name="PBLOCK12" localSheetId="0">#REF!</definedName>
    <definedName name="PBLOCK12">#REF!</definedName>
    <definedName name="PBLOCK4" localSheetId="0">#REF!</definedName>
    <definedName name="PBLOCK4">#REF!</definedName>
    <definedName name="PBLOCK4BARRO" localSheetId="0">#REF!</definedName>
    <definedName name="PBLOCK4BARRO">#REF!</definedName>
    <definedName name="PBLOCK5" localSheetId="0">#REF!</definedName>
    <definedName name="PBLOCK5">#REF!</definedName>
    <definedName name="PBLOCK6" localSheetId="0">#REF!</definedName>
    <definedName name="PBLOCK6">#REF!</definedName>
    <definedName name="PBLOCK6BARRO" localSheetId="0">#REF!</definedName>
    <definedName name="PBLOCK6BARRO">#REF!</definedName>
    <definedName name="PBLOCK6DEC" localSheetId="0">#REF!</definedName>
    <definedName name="PBLOCK6DEC">#REF!</definedName>
    <definedName name="PBLOCK6TEX" localSheetId="0">#REF!</definedName>
    <definedName name="PBLOCK6TEX">#REF!</definedName>
    <definedName name="PBLOCK8" localSheetId="0">#REF!</definedName>
    <definedName name="PBLOCK8">#REF!</definedName>
    <definedName name="PBLOCK8BARRO" localSheetId="0">#REF!</definedName>
    <definedName name="PBLOCK8BARRO">#REF!</definedName>
    <definedName name="PBLOCK8DEC" localSheetId="0">#REF!</definedName>
    <definedName name="PBLOCK8DEC">#REF!</definedName>
    <definedName name="PBLOCK8TEX" localSheetId="0">#REF!</definedName>
    <definedName name="PBLOCK8TEX">#REF!</definedName>
    <definedName name="PBLOVIGA6" localSheetId="0">#REF!</definedName>
    <definedName name="PBLOVIGA6">#REF!</definedName>
    <definedName name="PBLOVIGA8" localSheetId="0">#REF!</definedName>
    <definedName name="PBLOVIGA8">#REF!</definedName>
    <definedName name="PBORPAVGPVT" localSheetId="0">#REF!</definedName>
    <definedName name="PBORPAVGPVT">#REF!</definedName>
    <definedName name="PBOTONTIMBRE" localSheetId="0">#REF!</definedName>
    <definedName name="PBOTONTIMBRE">#REF!</definedName>
    <definedName name="PCABASBACANOR" localSheetId="0">#REF!</definedName>
    <definedName name="PCABASBACANOR">#REF!</definedName>
    <definedName name="PCARRETILLA" localSheetId="0">#REF!</definedName>
    <definedName name="PCARRETILLA">#REF!</definedName>
    <definedName name="PCER01" localSheetId="0">#REF!</definedName>
    <definedName name="PCER01">#REF!</definedName>
    <definedName name="PCER02" localSheetId="0">#REF!</definedName>
    <definedName name="PCER02">#REF!</definedName>
    <definedName name="PCER03" localSheetId="0">#REF!</definedName>
    <definedName name="PCER03">#REF!</definedName>
    <definedName name="PCER04" localSheetId="0">#REF!</definedName>
    <definedName name="PCER04">#REF!</definedName>
    <definedName name="PCER05" localSheetId="0">#REF!</definedName>
    <definedName name="PCER05">#REF!</definedName>
    <definedName name="PCER06" localSheetId="0">#REF!</definedName>
    <definedName name="PCER06">#REF!</definedName>
    <definedName name="PCER07" localSheetId="0">#REF!</definedName>
    <definedName name="PCER07">#REF!</definedName>
    <definedName name="PCER08" localSheetId="0">#REF!</definedName>
    <definedName name="PCER08">#REF!</definedName>
    <definedName name="PCER09" localSheetId="0">#REF!</definedName>
    <definedName name="PCER09">#REF!</definedName>
    <definedName name="PCER10" localSheetId="0">#REF!</definedName>
    <definedName name="PCER10">#REF!</definedName>
    <definedName name="PCER11" localSheetId="0">#REF!</definedName>
    <definedName name="PCER11">#REF!</definedName>
    <definedName name="PCER12" localSheetId="0">#REF!</definedName>
    <definedName name="PCER12">#REF!</definedName>
    <definedName name="PCONVARTIE58" localSheetId="0">#REF!</definedName>
    <definedName name="PCONVARTIE58">#REF!</definedName>
    <definedName name="PCOPAF212" localSheetId="0">#REF!</definedName>
    <definedName name="PCOPAF212">#REF!</definedName>
    <definedName name="PCUBO10" localSheetId="0">#REF!</definedName>
    <definedName name="PCUBO10">#REF!</definedName>
    <definedName name="PCUBO8" localSheetId="0">#REF!</definedName>
    <definedName name="PCUBO8">#REF!</definedName>
    <definedName name="pd" localSheetId="0">#REF!</definedName>
    <definedName name="pd">#REF!</definedName>
    <definedName name="PDUCHA" localSheetId="0">#REF!</definedName>
    <definedName name="PDUCHA">#REF!</definedName>
    <definedName name="Pedestal.H.V." localSheetId="0">#REF!</definedName>
    <definedName name="Pedestal.H.V.">#REF!</definedName>
    <definedName name="pedri" localSheetId="0">#REF!</definedName>
    <definedName name="pedri">#REF!</definedName>
    <definedName name="PEON" localSheetId="0">#REF!</definedName>
    <definedName name="PEON">#REF!</definedName>
    <definedName name="Peon.dia" localSheetId="0">#REF!</definedName>
    <definedName name="Peon.dia">#REF!</definedName>
    <definedName name="Peon_1">[26]MO!$B$11</definedName>
    <definedName name="Peon_1_10" localSheetId="0">#REF!</definedName>
    <definedName name="Peon_1_10">#REF!</definedName>
    <definedName name="Peon_1_11" localSheetId="0">#REF!</definedName>
    <definedName name="Peon_1_11">#REF!</definedName>
    <definedName name="Peon_1_5" localSheetId="0">#REF!</definedName>
    <definedName name="Peon_1_5">#REF!</definedName>
    <definedName name="Peon_1_6" localSheetId="0">#REF!</definedName>
    <definedName name="Peon_1_6">#REF!</definedName>
    <definedName name="Peon_1_7" localSheetId="0">#REF!</definedName>
    <definedName name="Peon_1_7">#REF!</definedName>
    <definedName name="Peon_1_8" localSheetId="0">#REF!</definedName>
    <definedName name="Peon_1_8">#REF!</definedName>
    <definedName name="Peon_1_9" localSheetId="0">#REF!</definedName>
    <definedName name="Peon_1_9">#REF!</definedName>
    <definedName name="Peon_6" localSheetId="0">#REF!</definedName>
    <definedName name="Peon_6">#REF!</definedName>
    <definedName name="Peon_Colchas">[40]MO!$B$11</definedName>
    <definedName name="PEONCARP" localSheetId="0">[28]INS!#REF!</definedName>
    <definedName name="PEONCARP">[28]INS!#REF!</definedName>
    <definedName name="PEONCARP_6" localSheetId="0">#REF!</definedName>
    <definedName name="PEONCARP_6">#REF!</definedName>
    <definedName name="PEONCARP_8" localSheetId="0">#REF!</definedName>
    <definedName name="PEONCARP_8">#REF!</definedName>
    <definedName name="Peones_3">#N/A</definedName>
    <definedName name="PERFIL_CUADRADO_34">[40]INSU!$B$91</definedName>
    <definedName name="Pergolado.9pies" localSheetId="0">[34]Análisis!#REF!</definedName>
    <definedName name="Pergolado.9pies">[34]Análisis!#REF!</definedName>
    <definedName name="pergolado.area.piscina">[55]Análisis!$D$1633</definedName>
    <definedName name="Pergolado.Madera" localSheetId="0">[34]Análisis!#REF!</definedName>
    <definedName name="Pergolado.Madera">[34]Análisis!#REF!</definedName>
    <definedName name="Pernos" localSheetId="0">#REF!</definedName>
    <definedName name="Pernos">#REF!</definedName>
    <definedName name="Pernos_3">"$#REF!.$B$68"</definedName>
    <definedName name="Pernos_6" localSheetId="0">#REF!</definedName>
    <definedName name="Pernos_6">#REF!</definedName>
    <definedName name="Pernos_8" localSheetId="0">#REF!</definedName>
    <definedName name="Pernos_8">#REF!</definedName>
    <definedName name="PESCOBAPLASTICA" localSheetId="0">#REF!</definedName>
    <definedName name="PESCOBAPLASTICA">#REF!</definedName>
    <definedName name="PESTILLO" localSheetId="0">#REF!</definedName>
    <definedName name="PESTILLO">#REF!</definedName>
    <definedName name="PFREGADERO1" localSheetId="0">#REF!</definedName>
    <definedName name="PFREGADERO1">#REF!</definedName>
    <definedName name="PFREGADERO2" localSheetId="0">#REF!</definedName>
    <definedName name="PFREGADERO2">#REF!</definedName>
    <definedName name="PGLOBO6" localSheetId="0">#REF!</definedName>
    <definedName name="PGLOBO6">#REF!</definedName>
    <definedName name="PGRAMAR3030" localSheetId="0">#REF!</definedName>
    <definedName name="PGRAMAR3030">#REF!</definedName>
    <definedName name="PGRAMAR4040" localSheetId="0">#REF!</definedName>
    <definedName name="PGRAMAR4040">#REF!</definedName>
    <definedName name="PGRANITO30BCO" localSheetId="0">#REF!</definedName>
    <definedName name="PGRANITO30BCO">#REF!</definedName>
    <definedName name="PGRANITO30GRIS" localSheetId="0">#REF!</definedName>
    <definedName name="PGRANITO30GRIS">#REF!</definedName>
    <definedName name="PGRANITO40BCO" localSheetId="0">#REF!</definedName>
    <definedName name="PGRANITO40BCO">#REF!</definedName>
    <definedName name="PGRANITO40GRIS" localSheetId="0">#REF!</definedName>
    <definedName name="PGRANITO40GRIS">#REF!</definedName>
    <definedName name="PGRANITOPERROY40" localSheetId="0">#REF!</definedName>
    <definedName name="PGRANITOPERROY40">#REF!</definedName>
    <definedName name="PGRAPA1" localSheetId="0">#REF!</definedName>
    <definedName name="PGRAPA1">#REF!</definedName>
    <definedName name="PHCH23BCO" localSheetId="0">#REF!</definedName>
    <definedName name="PHCH23BCO">#REF!</definedName>
    <definedName name="PHCHGRAMAR" localSheetId="0">#REF!</definedName>
    <definedName name="PHCHGRAMAR">#REF!</definedName>
    <definedName name="PHCHMARAGLPR" localSheetId="0">#REF!</definedName>
    <definedName name="PHCHMARAGLPR">#REF!</definedName>
    <definedName name="PHCHSUPERBCO" localSheetId="0">#REF!</definedName>
    <definedName name="PHCHSUPERBCO">#REF!</definedName>
    <definedName name="PICO" localSheetId="0">#REF!</definedName>
    <definedName name="PICO">#REF!</definedName>
    <definedName name="PICO_10" localSheetId="0">#REF!</definedName>
    <definedName name="PICO_10">#REF!</definedName>
    <definedName name="PICO_11" localSheetId="0">#REF!</definedName>
    <definedName name="PICO_11">#REF!</definedName>
    <definedName name="PICO_6" localSheetId="0">#REF!</definedName>
    <definedName name="PICO_6">#REF!</definedName>
    <definedName name="PICO_7" localSheetId="0">#REF!</definedName>
    <definedName name="PICO_7">#REF!</definedName>
    <definedName name="PICO_8" localSheetId="0">#REF!</definedName>
    <definedName name="PICO_8">#REF!</definedName>
    <definedName name="PICO_9" localSheetId="0">#REF!</definedName>
    <definedName name="PICO_9">#REF!</definedName>
    <definedName name="PIEDRA" localSheetId="0">#REF!</definedName>
    <definedName name="PIEDRA">#REF!</definedName>
    <definedName name="PIEDRA_10" localSheetId="0">#REF!</definedName>
    <definedName name="PIEDRA_10">#REF!</definedName>
    <definedName name="PIEDRA_11" localSheetId="0">#REF!</definedName>
    <definedName name="PIEDRA_11">#REF!</definedName>
    <definedName name="PIEDRA_6" localSheetId="0">#REF!</definedName>
    <definedName name="PIEDRA_6">#REF!</definedName>
    <definedName name="PIEDRA_7" localSheetId="0">#REF!</definedName>
    <definedName name="PIEDRA_7">#REF!</definedName>
    <definedName name="PIEDRA_8" localSheetId="0">#REF!</definedName>
    <definedName name="PIEDRA_8">#REF!</definedName>
    <definedName name="PIEDRA_9" localSheetId="0">#REF!</definedName>
    <definedName name="PIEDRA_9">#REF!</definedName>
    <definedName name="PIEDRA_GAVIONES" localSheetId="0">#REF!</definedName>
    <definedName name="PIEDRA_GAVIONES">#REF!</definedName>
    <definedName name="PIEDRA_GAVIONES_10" localSheetId="0">#REF!</definedName>
    <definedName name="PIEDRA_GAVIONES_10">#REF!</definedName>
    <definedName name="PIEDRA_GAVIONES_11" localSheetId="0">#REF!</definedName>
    <definedName name="PIEDRA_GAVIONES_11">#REF!</definedName>
    <definedName name="PIEDRA_GAVIONES_6" localSheetId="0">#REF!</definedName>
    <definedName name="PIEDRA_GAVIONES_6">#REF!</definedName>
    <definedName name="PIEDRA_GAVIONES_7" localSheetId="0">#REF!</definedName>
    <definedName name="PIEDRA_GAVIONES_7">#REF!</definedName>
    <definedName name="PIEDRA_GAVIONES_8" localSheetId="0">#REF!</definedName>
    <definedName name="PIEDRA_GAVIONES_8">#REF!</definedName>
    <definedName name="PIEDRA_GAVIONES_9" localSheetId="0">#REF!</definedName>
    <definedName name="PIEDRA_GAVIONES_9">#REF!</definedName>
    <definedName name="PIEDRAS" localSheetId="0">#REF!</definedName>
    <definedName name="PIEDRAS">#REF!</definedName>
    <definedName name="PINO">[51]INS!$D$770</definedName>
    <definedName name="Pino.Americano" localSheetId="0">#REF!</definedName>
    <definedName name="Pino.Americano">#REF!</definedName>
    <definedName name="pino.tratado">[72]Insumos!$C$35</definedName>
    <definedName name="pino1x10bruto" localSheetId="0">#REF!</definedName>
    <definedName name="pino1x10bruto">#REF!</definedName>
    <definedName name="pino1x12bruto" localSheetId="0">#REF!</definedName>
    <definedName name="pino1x12bruto">#REF!</definedName>
    <definedName name="PINO1X12BRUTOTRAT" localSheetId="0">#REF!</definedName>
    <definedName name="PINO1X12BRUTOTRAT">#REF!</definedName>
    <definedName name="PINO2X12BRUTO" localSheetId="0">#REF!</definedName>
    <definedName name="PINO2X12BRUTO">#REF!</definedName>
    <definedName name="PINO4X4BRUTO" localSheetId="0">#REF!</definedName>
    <definedName name="PINO4X4BRUTO">#REF!</definedName>
    <definedName name="pinobruto">[27]MATERIALES!$G$33</definedName>
    <definedName name="PINOBRUTO4x4x12" localSheetId="0">#REF!</definedName>
    <definedName name="PINOBRUTO4x4x12">#REF!</definedName>
    <definedName name="PINOBRUTOTRAT4x4x12" localSheetId="0">#REF!</definedName>
    <definedName name="PINOBRUTOTRAT4x4x12">#REF!</definedName>
    <definedName name="PINODOROBCOALA" localSheetId="0">#REF!</definedName>
    <definedName name="PINODOROBCOALA">#REF!</definedName>
    <definedName name="PINODOROBCOCORR" localSheetId="0">#REF!</definedName>
    <definedName name="PINODOROBCOCORR">#REF!</definedName>
    <definedName name="PINODOROBCOST" localSheetId="0">#REF!</definedName>
    <definedName name="PINODOROBCOST">#REF!</definedName>
    <definedName name="PINODOROCOLALA" localSheetId="0">#REF!</definedName>
    <definedName name="PINODOROCOLALA">#REF!</definedName>
    <definedName name="PINODOROFLUX" localSheetId="0">#REF!</definedName>
    <definedName name="PINODOROFLUX">#REF!</definedName>
    <definedName name="PINTACRIEXT" localSheetId="0">#REF!</definedName>
    <definedName name="PINTACRIEXT">#REF!</definedName>
    <definedName name="PINTACRIEXTAND" localSheetId="0">#REF!</definedName>
    <definedName name="PINTACRIEXTAND">#REF!</definedName>
    <definedName name="PINTACRIINT" localSheetId="0">#REF!</definedName>
    <definedName name="PINTACRIINT">#REF!</definedName>
    <definedName name="PINTECO" localSheetId="0">#REF!</definedName>
    <definedName name="PINTECO">#REF!</definedName>
    <definedName name="PINTEPOX" localSheetId="0">#REF!</definedName>
    <definedName name="PINTEPOX">#REF!</definedName>
    <definedName name="PINTERRUPOR1" localSheetId="0">#REF!</definedName>
    <definedName name="PINTERRUPOR1">#REF!</definedName>
    <definedName name="PINTERRUPTOR2" localSheetId="0">#REF!</definedName>
    <definedName name="PINTERRUPTOR2">#REF!</definedName>
    <definedName name="PINTERRUPTOR3" localSheetId="0">#REF!</definedName>
    <definedName name="PINTERRUPTOR3">#REF!</definedName>
    <definedName name="PINTERRUPTOR3VIAS" localSheetId="0">#REF!</definedName>
    <definedName name="PINTERRUPTOR3VIAS">#REF!</definedName>
    <definedName name="PINTERRUPTOR4VIAS" localSheetId="0">#REF!</definedName>
    <definedName name="PINTERRUPTOR4VIAS">#REF!</definedName>
    <definedName name="PINTERRUPTORPILOTO" localSheetId="0">#REF!</definedName>
    <definedName name="PINTERRUPTORPILOTO">#REF!</definedName>
    <definedName name="PINTERRUPTORSEG100A2P" localSheetId="0">#REF!</definedName>
    <definedName name="PINTERRUPTORSEG100A2P">#REF!</definedName>
    <definedName name="PINTERRUPTORSEG30A2P" localSheetId="0">#REF!</definedName>
    <definedName name="PINTERRUPTORSEG30A2P">#REF!</definedName>
    <definedName name="PINTERRUPTORSEG60A2P" localSheetId="0">#REF!</definedName>
    <definedName name="PINTERRUPTORSEG60A2P">#REF!</definedName>
    <definedName name="PINTLACA" localSheetId="0">#REF!</definedName>
    <definedName name="PINTLACA">#REF!</definedName>
    <definedName name="PINTMAN" localSheetId="0">#REF!</definedName>
    <definedName name="PINTMAN">#REF!</definedName>
    <definedName name="PINTMANAND" localSheetId="0">#REF!</definedName>
    <definedName name="PINTMANAND">#REF!</definedName>
    <definedName name="PINTURA" localSheetId="0">#REF!</definedName>
    <definedName name="PINTURA">#REF!</definedName>
    <definedName name="Pintura.Aceite" localSheetId="0">#REF!</definedName>
    <definedName name="Pintura.Aceite">#REF!</definedName>
    <definedName name="Pintura.aceite.pared" localSheetId="0">#REF!</definedName>
    <definedName name="Pintura.aceite.pared">#REF!</definedName>
    <definedName name="Pintura.Acrilica.Bca.MA" localSheetId="0">#REF!</definedName>
    <definedName name="Pintura.Acrilica.Bca.MA">#REF!</definedName>
    <definedName name="Pintura.Acrilica.Ma" localSheetId="0">#REF!</definedName>
    <definedName name="Pintura.Acrilica.Ma">#REF!</definedName>
    <definedName name="Pintura.Acrilica.preparada.MA" localSheetId="0">#REF!</definedName>
    <definedName name="Pintura.Acrilica.preparada.MA">#REF!</definedName>
    <definedName name="Pintura.Eco.Pupolar" localSheetId="0">#REF!</definedName>
    <definedName name="Pintura.Eco.Pupolar">#REF!</definedName>
    <definedName name="Pintura.Epóxica" localSheetId="0">#REF!</definedName>
    <definedName name="Pintura.Epóxica">#REF!</definedName>
    <definedName name="Pintura.epoxica.piscina">[55]Análisis!$D$1562</definedName>
    <definedName name="Pintura.Epoxica.Popular.MA" localSheetId="0">#REF!</definedName>
    <definedName name="Pintura.Epoxica.Popular.MA">#REF!</definedName>
    <definedName name="pintura.man.puertas">[53]Análisis!$D$1549</definedName>
    <definedName name="pintura.mant.puertas">[52]Análisis!$D$1164</definedName>
    <definedName name="Pintura.Pared.Exteriores" localSheetId="0">#REF!</definedName>
    <definedName name="Pintura.Pared.Exteriores">#REF!</definedName>
    <definedName name="Pintura.pared.Interior" localSheetId="0">#REF!</definedName>
    <definedName name="Pintura.pared.Interior">#REF!</definedName>
    <definedName name="pintura.sobre.clavot">[53]Análisis!$D$1556</definedName>
    <definedName name="Pintura.techo" localSheetId="0">#REF!</definedName>
    <definedName name="Pintura.techo">#REF!</definedName>
    <definedName name="PINTURA_ACR_COLOR_PREPARADO" localSheetId="0">#REF!</definedName>
    <definedName name="PINTURA_ACR_COLOR_PREPARADO">#REF!</definedName>
    <definedName name="PINTURA_ACR_COLOR_PREPARADO_10" localSheetId="0">#REF!</definedName>
    <definedName name="PINTURA_ACR_COLOR_PREPARADO_10">#REF!</definedName>
    <definedName name="PINTURA_ACR_COLOR_PREPARADO_11" localSheetId="0">#REF!</definedName>
    <definedName name="PINTURA_ACR_COLOR_PREPARADO_11">#REF!</definedName>
    <definedName name="PINTURA_ACR_COLOR_PREPARADO_6" localSheetId="0">#REF!</definedName>
    <definedName name="PINTURA_ACR_COLOR_PREPARADO_6">#REF!</definedName>
    <definedName name="PINTURA_ACR_COLOR_PREPARADO_7" localSheetId="0">#REF!</definedName>
    <definedName name="PINTURA_ACR_COLOR_PREPARADO_7">#REF!</definedName>
    <definedName name="PINTURA_ACR_COLOR_PREPARADO_8" localSheetId="0">#REF!</definedName>
    <definedName name="PINTURA_ACR_COLOR_PREPARADO_8">#REF!</definedName>
    <definedName name="PINTURA_ACR_COLOR_PREPARADO_9" localSheetId="0">#REF!</definedName>
    <definedName name="PINTURA_ACR_COLOR_PREPARADO_9">#REF!</definedName>
    <definedName name="PINTURA_ACR_EXT" localSheetId="0">#REF!</definedName>
    <definedName name="PINTURA_ACR_EXT">#REF!</definedName>
    <definedName name="PINTURA_ACR_EXT_10" localSheetId="0">#REF!</definedName>
    <definedName name="PINTURA_ACR_EXT_10">#REF!</definedName>
    <definedName name="PINTURA_ACR_EXT_11" localSheetId="0">#REF!</definedName>
    <definedName name="PINTURA_ACR_EXT_11">#REF!</definedName>
    <definedName name="PINTURA_ACR_EXT_6" localSheetId="0">#REF!</definedName>
    <definedName name="PINTURA_ACR_EXT_6">#REF!</definedName>
    <definedName name="PINTURA_ACR_EXT_7" localSheetId="0">#REF!</definedName>
    <definedName name="PINTURA_ACR_EXT_7">#REF!</definedName>
    <definedName name="PINTURA_ACR_EXT_8" localSheetId="0">#REF!</definedName>
    <definedName name="PINTURA_ACR_EXT_8">#REF!</definedName>
    <definedName name="PINTURA_ACR_EXT_9" localSheetId="0">#REF!</definedName>
    <definedName name="PINTURA_ACR_EXT_9">#REF!</definedName>
    <definedName name="PINTURA_ACR_INT" localSheetId="0">#REF!</definedName>
    <definedName name="PINTURA_ACR_INT">#REF!</definedName>
    <definedName name="PINTURA_ACR_INT_10" localSheetId="0">#REF!</definedName>
    <definedName name="PINTURA_ACR_INT_10">#REF!</definedName>
    <definedName name="PINTURA_ACR_INT_11" localSheetId="0">#REF!</definedName>
    <definedName name="PINTURA_ACR_INT_11">#REF!</definedName>
    <definedName name="PINTURA_ACR_INT_6" localSheetId="0">#REF!</definedName>
    <definedName name="PINTURA_ACR_INT_6">#REF!</definedName>
    <definedName name="PINTURA_ACR_INT_7" localSheetId="0">#REF!</definedName>
    <definedName name="PINTURA_ACR_INT_7">#REF!</definedName>
    <definedName name="PINTURA_ACR_INT_8" localSheetId="0">#REF!</definedName>
    <definedName name="PINTURA_ACR_INT_8">#REF!</definedName>
    <definedName name="PINTURA_ACR_INT_9" localSheetId="0">#REF!</definedName>
    <definedName name="PINTURA_ACR_INT_9">#REF!</definedName>
    <definedName name="PINTURA_BASE" localSheetId="0">#REF!</definedName>
    <definedName name="PINTURA_BASE">#REF!</definedName>
    <definedName name="PINTURA_BASE_10" localSheetId="0">#REF!</definedName>
    <definedName name="PINTURA_BASE_10">#REF!</definedName>
    <definedName name="PINTURA_BASE_11" localSheetId="0">#REF!</definedName>
    <definedName name="PINTURA_BASE_11">#REF!</definedName>
    <definedName name="PINTURA_BASE_6" localSheetId="0">#REF!</definedName>
    <definedName name="PINTURA_BASE_6">#REF!</definedName>
    <definedName name="PINTURA_BASE_7" localSheetId="0">#REF!</definedName>
    <definedName name="PINTURA_BASE_7">#REF!</definedName>
    <definedName name="PINTURA_BASE_8" localSheetId="0">#REF!</definedName>
    <definedName name="PINTURA_BASE_8">#REF!</definedName>
    <definedName name="PINTURA_BASE_9" localSheetId="0">#REF!</definedName>
    <definedName name="PINTURA_BASE_9">#REF!</definedName>
    <definedName name="Pintura_Epóxica_Popular_3">#N/A</definedName>
    <definedName name="PINTURA_MANTENIMIENTO" localSheetId="0">#REF!</definedName>
    <definedName name="PINTURA_MANTENIMIENTO">#REF!</definedName>
    <definedName name="PINTURA_MANTENIMIENTO_10" localSheetId="0">#REF!</definedName>
    <definedName name="PINTURA_MANTENIMIENTO_10">#REF!</definedName>
    <definedName name="PINTURA_MANTENIMIENTO_11" localSheetId="0">#REF!</definedName>
    <definedName name="PINTURA_MANTENIMIENTO_11">#REF!</definedName>
    <definedName name="PINTURA_MANTENIMIENTO_6" localSheetId="0">#REF!</definedName>
    <definedName name="PINTURA_MANTENIMIENTO_6">#REF!</definedName>
    <definedName name="PINTURA_MANTENIMIENTO_7" localSheetId="0">#REF!</definedName>
    <definedName name="PINTURA_MANTENIMIENTO_7">#REF!</definedName>
    <definedName name="PINTURA_MANTENIMIENTO_8" localSheetId="0">#REF!</definedName>
    <definedName name="PINTURA_MANTENIMIENTO_8">#REF!</definedName>
    <definedName name="PINTURA_MANTENIMIENTO_9" localSheetId="0">#REF!</definedName>
    <definedName name="PINTURA_MANTENIMIENTO_9">#REF!</definedName>
    <definedName name="PINTURA_OXIDO_ROJO" localSheetId="0">#REF!</definedName>
    <definedName name="PINTURA_OXIDO_ROJO">#REF!</definedName>
    <definedName name="PINTURA_OXIDO_ROJO_10" localSheetId="0">#REF!</definedName>
    <definedName name="PINTURA_OXIDO_ROJO_10">#REF!</definedName>
    <definedName name="PINTURA_OXIDO_ROJO_11" localSheetId="0">#REF!</definedName>
    <definedName name="PINTURA_OXIDO_ROJO_11">#REF!</definedName>
    <definedName name="PINTURA_OXIDO_ROJO_6" localSheetId="0">#REF!</definedName>
    <definedName name="PINTURA_OXIDO_ROJO_6">#REF!</definedName>
    <definedName name="PINTURA_OXIDO_ROJO_7" localSheetId="0">#REF!</definedName>
    <definedName name="PINTURA_OXIDO_ROJO_7">#REF!</definedName>
    <definedName name="PINTURA_OXIDO_ROJO_8" localSheetId="0">#REF!</definedName>
    <definedName name="PINTURA_OXIDO_ROJO_8">#REF!</definedName>
    <definedName name="PINTURA_OXIDO_ROJO_9" localSheetId="0">#REF!</definedName>
    <definedName name="PINTURA_OXIDO_ROJO_9">#REF!</definedName>
    <definedName name="PINTURAS" localSheetId="0">#REF!</definedName>
    <definedName name="PINTURAS">#REF!</definedName>
    <definedName name="Piscina" localSheetId="0">#REF!</definedName>
    <definedName name="Piscina">#REF!</definedName>
    <definedName name="Piscina.Crhist" localSheetId="0">[34]Análisis!#REF!</definedName>
    <definedName name="Piscina.Crhist">[34]Análisis!#REF!</definedName>
    <definedName name="Piscina.Losa.Fondo" localSheetId="0">[34]Análisis!#REF!</definedName>
    <definedName name="Piscina.Losa.Fondo">[34]Análisis!#REF!</definedName>
    <definedName name="Piscina.Muro" localSheetId="0">[34]Análisis!#REF!</definedName>
    <definedName name="Piscina.Muro">[34]Análisis!#REF!</definedName>
    <definedName name="PiscinaKurt" localSheetId="0">[34]Análisis!#REF!</definedName>
    <definedName name="PiscinaKurt">[34]Análisis!#REF!</definedName>
    <definedName name="Pisntura.Piscina" localSheetId="0">[34]Análisis!#REF!</definedName>
    <definedName name="Pisntura.Piscina">[34]Análisis!#REF!</definedName>
    <definedName name="Piso.Baldosin30x60" localSheetId="0">[34]Análisis!#REF!</definedName>
    <definedName name="Piso.Baldosin30x60">[34]Análisis!#REF!</definedName>
    <definedName name="Piso.Ceram" localSheetId="0">#REF!</definedName>
    <definedName name="Piso.Ceram">#REF!</definedName>
    <definedName name="Piso.Ceram.Blanca.20x20" localSheetId="0">#REF!</definedName>
    <definedName name="Piso.Ceram.Blanca.20x20">#REF!</definedName>
    <definedName name="Piso.Ceram.Boston" localSheetId="0">[73]Análisis!#REF!</definedName>
    <definedName name="Piso.Ceram.Boston">[73]Análisis!#REF!</definedName>
    <definedName name="Piso.Ceram.Etrusco.30x30" localSheetId="0">#REF!</definedName>
    <definedName name="Piso.Ceram.Etrusco.30x30">#REF!</definedName>
    <definedName name="Piso.Ceram.Gres.Piso.Mezc.Antillana" localSheetId="0">[34]Análisis!#REF!</definedName>
    <definedName name="Piso.Ceram.Gres.Piso.Mezc.Antillana">[34]Análisis!#REF!</definedName>
    <definedName name="Piso.Ceram.Imperial.Gris" localSheetId="0">#REF!</definedName>
    <definedName name="Piso.Ceram.Imperial.Gris">#REF!</definedName>
    <definedName name="Piso.Ceram.Ines.Gris" localSheetId="0">#REF!</definedName>
    <definedName name="Piso.Ceram.Ines.Gris">#REF!</definedName>
    <definedName name="Piso.Ceram.Nevada.33x33" localSheetId="0">#REF!</definedName>
    <definedName name="Piso.Ceram.Nevada.33x33">#REF!</definedName>
    <definedName name="Piso.Ceram.Serv.">[31]Análisis!$D$580</definedName>
    <definedName name="Piso.Ceram.Ultra.Bco." localSheetId="0">#REF!</definedName>
    <definedName name="Piso.Ceram.Ultra.Bco.">#REF!</definedName>
    <definedName name="Piso.Cerámica" localSheetId="0">[34]Análisis!#REF!</definedName>
    <definedName name="Piso.Cerámica">[34]Análisis!#REF!</definedName>
    <definedName name="Piso.Ceramica.A">[31]Análisis!$D$522</definedName>
    <definedName name="piso.ceramica.antideslizante" localSheetId="0">#REF!</definedName>
    <definedName name="piso.ceramica.antideslizante">#REF!</definedName>
    <definedName name="Piso.Ceramica.B">[31]Análisis!$D$541</definedName>
    <definedName name="Piso.Ceramica.C">[31]Análisis!$D$560</definedName>
    <definedName name="Piso.Cerámica.Importada" localSheetId="0">#REF!</definedName>
    <definedName name="Piso.Cerámica.Importada">#REF!</definedName>
    <definedName name="Piso.Cerámica.Mezc.Antillana" localSheetId="0">[34]Análisis!#REF!</definedName>
    <definedName name="Piso.Cerámica.Mezc.Antillana">[34]Análisis!#REF!</definedName>
    <definedName name="piso.de.marmol" localSheetId="0">#REF!</definedName>
    <definedName name="piso.de.marmol">#REF!</definedName>
    <definedName name="Piso.Granimarmol" localSheetId="0">#REF!</definedName>
    <definedName name="Piso.Granimarmol">#REF!</definedName>
    <definedName name="Piso.Granito.Blanco" localSheetId="0">#REF!</definedName>
    <definedName name="Piso.Granito.Blanco">#REF!</definedName>
    <definedName name="piso.granito.ext.crema">[31]Análisis!$D$415</definedName>
    <definedName name="piso.granito.ext.rosado">[31]Análisis!$D$427</definedName>
    <definedName name="piso.granito.ext.rozado">[31]Análisis!$D$427</definedName>
    <definedName name="Piso.granito.fondo.blanco">[31]Análisis!$D$449</definedName>
    <definedName name="Piso.granito.fondo.gris">[31]Análisis!$D$460</definedName>
    <definedName name="piso.granito.p.exterior.rojo">[31]Análisis!$D$438</definedName>
    <definedName name="piso.granito.p.exterior.rosado">[31]Análisis!$D$438</definedName>
    <definedName name="Piso.Horm.10cm.Sin.Malla" localSheetId="0">#REF!</definedName>
    <definedName name="Piso.Horm.10cm.Sin.Malla">#REF!</definedName>
    <definedName name="Piso.Horm.Estampado" localSheetId="0">#REF!</definedName>
    <definedName name="Piso.Horm.Estampado">#REF!</definedName>
    <definedName name="Piso.loseta.cemento.25x25" localSheetId="0">#REF!</definedName>
    <definedName name="Piso.loseta.cemento.25x25">#REF!</definedName>
    <definedName name="Piso.Madera.Teka" localSheetId="0">#REF!</definedName>
    <definedName name="Piso.Madera.Teka">#REF!</definedName>
    <definedName name="Piso.marmol.A.20x40" localSheetId="0">#REF!</definedName>
    <definedName name="Piso.marmol.A.20x40">#REF!</definedName>
    <definedName name="Piso.marmol.A.40x40" localSheetId="0">#REF!</definedName>
    <definedName name="Piso.marmol.A.40x40">#REF!</definedName>
    <definedName name="Piso.Marmol.B.40x40" localSheetId="0">#REF!</definedName>
    <definedName name="Piso.Marmol.B.40x40">#REF!</definedName>
    <definedName name="piso.marmol.crema" localSheetId="0">#REF!</definedName>
    <definedName name="piso.marmol.crema">#REF!</definedName>
    <definedName name="Piso.Mármol.crema" localSheetId="0">[34]Análisis!#REF!</definedName>
    <definedName name="Piso.Mármol.crema">[34]Análisis!#REF!</definedName>
    <definedName name="Piso.marmol.Tipo.B" localSheetId="0">#REF!</definedName>
    <definedName name="Piso.marmol.Tipo.B">#REF!</definedName>
    <definedName name="piso.mosaico.25x25">[53]Análisis!$D$1256</definedName>
    <definedName name="piso.porcelanato.40x40">[31]Análisis!$D$491</definedName>
    <definedName name="Piso.Quary.Tile" localSheetId="0">#REF!</definedName>
    <definedName name="Piso.Quary.Tile">#REF!</definedName>
    <definedName name="Piso.Vibrazo.Blanco30x30" localSheetId="0">#REF!</definedName>
    <definedName name="Piso.Vibrazo.Blanco30x30">#REF!</definedName>
    <definedName name="PISO_GRANITO_FONDO_BCO">[40]INSU!$B$103</definedName>
    <definedName name="PISO01" localSheetId="0">#REF!</definedName>
    <definedName name="PISO01">#REF!</definedName>
    <definedName name="PISO09" localSheetId="0">#REF!</definedName>
    <definedName name="PISO09">#REF!</definedName>
    <definedName name="PISOADO50080G" localSheetId="0">#REF!</definedName>
    <definedName name="PISOADO50080G">#REF!</definedName>
    <definedName name="PISOADO50080R" localSheetId="0">#REF!</definedName>
    <definedName name="PISOADO50080R">#REF!</definedName>
    <definedName name="PISOADO511G" localSheetId="0">#REF!</definedName>
    <definedName name="PISOADO511G">#REF!</definedName>
    <definedName name="PISOADO511R" localSheetId="0">#REF!</definedName>
    <definedName name="PISOADO511R">#REF!</definedName>
    <definedName name="PISOADO604G" localSheetId="0">#REF!</definedName>
    <definedName name="PISOADO604G">#REF!</definedName>
    <definedName name="PISOADO604R" localSheetId="0">#REF!</definedName>
    <definedName name="PISOADO604R">#REF!</definedName>
    <definedName name="PISOGRA1233030BCO" localSheetId="0">#REF!</definedName>
    <definedName name="PISOGRA1233030BCO">#REF!</definedName>
    <definedName name="PISOGRA1233030GRIS" localSheetId="0">#REF!</definedName>
    <definedName name="PISOGRA1233030GRIS">#REF!</definedName>
    <definedName name="PISOGRA1234040BCO" localSheetId="0">#REF!</definedName>
    <definedName name="PISOGRA1234040BCO">#REF!</definedName>
    <definedName name="PISOGRAPROY4040" localSheetId="0">#REF!</definedName>
    <definedName name="PISOGRAPROY4040">#REF!</definedName>
    <definedName name="PISOHFV10" localSheetId="0">#REF!</definedName>
    <definedName name="PISOHFV10">#REF!</definedName>
    <definedName name="PISOLADEXAPEQ" localSheetId="0">#REF!</definedName>
    <definedName name="PISOLADEXAPEQ">#REF!</definedName>
    <definedName name="PISOLADFERIAPEQ" localSheetId="0">#REF!</definedName>
    <definedName name="PISOLADFERIAPEQ">#REF!</definedName>
    <definedName name="PISOMOSROJ2525" localSheetId="0">#REF!</definedName>
    <definedName name="PISOMOSROJ2525">#REF!</definedName>
    <definedName name="PISOPUL10" localSheetId="0">#REF!</definedName>
    <definedName name="PISOPUL10">#REF!</definedName>
    <definedName name="PISOS" localSheetId="0">#REF!</definedName>
    <definedName name="PISOS">#REF!</definedName>
    <definedName name="PISOS_AN" localSheetId="0">#REF!</definedName>
    <definedName name="PISOS_AN">#REF!</definedName>
    <definedName name="PITACRILLICA" localSheetId="0">[9]insumo!#REF!</definedName>
    <definedName name="PITACRILLICA">[9]insumo!#REF!</definedName>
    <definedName name="PITECONOMICA" localSheetId="0">[9]insumo!#REF!</definedName>
    <definedName name="PITECONOMICA">[9]insumo!#REF!</definedName>
    <definedName name="pitesmalte" localSheetId="0">[9]insumo!#REF!</definedName>
    <definedName name="pitesmalte">[9]insumo!#REF!</definedName>
    <definedName name="PITMANTENIMIENTO" localSheetId="0">[9]insumo!#REF!</definedName>
    <definedName name="PITMANTENIMIENTO">[9]insumo!#REF!</definedName>
    <definedName name="pitoxidoverde" localSheetId="0">[9]insumo!#REF!</definedName>
    <definedName name="pitoxidoverde">[9]insumo!#REF!</definedName>
    <definedName name="PITSATINADA" localSheetId="0">[9]insumo!#REF!</definedName>
    <definedName name="PITSATINADA">[9]insumo!#REF!</definedName>
    <definedName name="pitsemiglos" localSheetId="0">[9]insumo!#REF!</definedName>
    <definedName name="pitsemiglos">[9]insumo!#REF!</definedName>
    <definedName name="PLADRILLO2X2X8" localSheetId="0">#REF!</definedName>
    <definedName name="PLADRILLO2X2X8">#REF!</definedName>
    <definedName name="PLADRILLO2X4X8" localSheetId="0">#REF!</definedName>
    <definedName name="PLADRILLO2X4X8">#REF!</definedName>
    <definedName name="plafon.pvc.hache" localSheetId="0">#REF!</definedName>
    <definedName name="plafon.pvc.hache">#REF!</definedName>
    <definedName name="plafon.pvc.varece" localSheetId="0">#REF!</definedName>
    <definedName name="plafon.pvc.varece">#REF!</definedName>
    <definedName name="plafond.antihumeda" localSheetId="0">#REF!</definedName>
    <definedName name="plafond.antihumeda">#REF!</definedName>
    <definedName name="Plafond.PVC" localSheetId="0">#REF!</definedName>
    <definedName name="Plafond.PVC">#REF!</definedName>
    <definedName name="plafond.sheetrock">'[56]Plafond Sheetrock'!$E$54</definedName>
    <definedName name="PLAJ4040GRI" localSheetId="0">#REF!</definedName>
    <definedName name="PLAJ4040GRI">#REF!</definedName>
    <definedName name="PLAMPARAFLUORES24" localSheetId="0">#REF!</definedName>
    <definedName name="PLAMPARAFLUORES24">#REF!</definedName>
    <definedName name="PLAMPARAFLUORESSUP2TDIFTRANS" localSheetId="0">#REF!</definedName>
    <definedName name="PLAMPARAFLUORESSUP2TDIFTRANS">#REF!</definedName>
    <definedName name="Plancha_de_Plywood_4_x8_x3_4_3">#N/A</definedName>
    <definedName name="planta.electrica500w">[31]Resumen!$D$25</definedName>
    <definedName name="Planta.Tratamiento" localSheetId="0">#REF!</definedName>
    <definedName name="Planta.Tratamiento">#REF!</definedName>
    <definedName name="PLANTA_ELECTRICA" localSheetId="0">#REF!</definedName>
    <definedName name="PLANTA_ELECTRICA">#REF!</definedName>
    <definedName name="PLANTA_ELECTRICA_10" localSheetId="0">#REF!</definedName>
    <definedName name="PLANTA_ELECTRICA_10">#REF!</definedName>
    <definedName name="PLANTA_ELECTRICA_11" localSheetId="0">#REF!</definedName>
    <definedName name="PLANTA_ELECTRICA_11">#REF!</definedName>
    <definedName name="PLANTA_ELECTRICA_6" localSheetId="0">#REF!</definedName>
    <definedName name="PLANTA_ELECTRICA_6">#REF!</definedName>
    <definedName name="PLANTA_ELECTRICA_7" localSheetId="0">#REF!</definedName>
    <definedName name="PLANTA_ELECTRICA_7">#REF!</definedName>
    <definedName name="PLANTA_ELECTRICA_8" localSheetId="0">#REF!</definedName>
    <definedName name="PLANTA_ELECTRICA_8">#REF!</definedName>
    <definedName name="PLANTA_ELECTRICA_9" localSheetId="0">#REF!</definedName>
    <definedName name="PLANTA_ELECTRICA_9">#REF!</definedName>
    <definedName name="Planta_Eléctrica_para_tesado_3">#N/A</definedName>
    <definedName name="PLANTASELECT" localSheetId="0">#REF!</definedName>
    <definedName name="PLANTASELECT">#REF!</definedName>
    <definedName name="PLASFONES" localSheetId="0">#REF!</definedName>
    <definedName name="PLASFONES">#REF!</definedName>
    <definedName name="PLASTICO">[40]INSU!$B$90</definedName>
    <definedName name="Platea.Fundación.Villa" localSheetId="0">#REF!</definedName>
    <definedName name="Platea.Fundación.Villa">#REF!</definedName>
    <definedName name="platea.piscina">[55]Análisis!$D$200</definedName>
    <definedName name="Plato.Acrilico" localSheetId="0">#REF!</definedName>
    <definedName name="Plato.Acrilico">#REF!</definedName>
    <definedName name="PLAVADERO1" localSheetId="0">#REF!</definedName>
    <definedName name="PLAVADERO1">#REF!</definedName>
    <definedName name="PLAVADERO2" localSheetId="0">#REF!</definedName>
    <definedName name="PLAVADERO2">#REF!</definedName>
    <definedName name="PLAVBCO" localSheetId="0">#REF!</definedName>
    <definedName name="PLAVBCO">#REF!</definedName>
    <definedName name="PLAVBCOPEQ" localSheetId="0">#REF!</definedName>
    <definedName name="PLAVBCOPEQ">#REF!</definedName>
    <definedName name="PLAVCOL" localSheetId="0">#REF!</definedName>
    <definedName name="PLAVCOL">#REF!</definedName>
    <definedName name="PLAVOVABCO" localSheetId="0">#REF!</definedName>
    <definedName name="PLAVOVABCO">#REF!</definedName>
    <definedName name="PLAVOVACOL" localSheetId="0">#REF!</definedName>
    <definedName name="PLAVOVACOL">#REF!</definedName>
    <definedName name="PLAVPEDCOL" localSheetId="0">#REF!</definedName>
    <definedName name="PLAVPEDCOL">#REF!</definedName>
    <definedName name="PLIGADORA2">[28]INS!$D$563</definedName>
    <definedName name="PLIGADORA2_6" localSheetId="0">#REF!</definedName>
    <definedName name="PLIGADORA2_6">#REF!</definedName>
    <definedName name="PLLAVECHORRO12" localSheetId="0">#REF!</definedName>
    <definedName name="PLLAVECHORRO12">#REF!</definedName>
    <definedName name="PLLAVECHORRO34" localSheetId="0">#REF!</definedName>
    <definedName name="PLLAVECHORRO34">#REF!</definedName>
    <definedName name="PLLAVEPASOBOLA1" localSheetId="0">#REF!</definedName>
    <definedName name="PLLAVEPASOBOLA1">#REF!</definedName>
    <definedName name="PLLAVEPASOBOLA112" localSheetId="0">#REF!</definedName>
    <definedName name="PLLAVEPASOBOLA112">#REF!</definedName>
    <definedName name="PLLAVEPASOBOLA12" localSheetId="0">#REF!</definedName>
    <definedName name="PLLAVEPASOBOLA12">#REF!</definedName>
    <definedName name="PLLAVEPASOBOLA2" localSheetId="0">#REF!</definedName>
    <definedName name="PLLAVEPASOBOLA2">#REF!</definedName>
    <definedName name="PLLAVEPASOBOLA212" localSheetId="0">#REF!</definedName>
    <definedName name="PLLAVEPASOBOLA212">#REF!</definedName>
    <definedName name="PLLAVEPASOBOLA3" localSheetId="0">#REF!</definedName>
    <definedName name="PLLAVEPASOBOLA3">#REF!</definedName>
    <definedName name="PLLAVEPASOBOLA34" localSheetId="0">#REF!</definedName>
    <definedName name="PLLAVEPASOBOLA34">#REF!</definedName>
    <definedName name="PLOMERIA.GENERAL" localSheetId="0">#REF!</definedName>
    <definedName name="PLOMERIA.GENERAL">#REF!</definedName>
    <definedName name="PLOMERO" localSheetId="0">[28]INS!#REF!</definedName>
    <definedName name="PLOMERO">[28]INS!#REF!</definedName>
    <definedName name="PLOMERO_6" localSheetId="0">#REF!</definedName>
    <definedName name="PLOMERO_6">#REF!</definedName>
    <definedName name="PLOMERO_8" localSheetId="0">#REF!</definedName>
    <definedName name="PLOMERO_8">#REF!</definedName>
    <definedName name="PLOMERO_SOLDADOR" localSheetId="0">#REF!</definedName>
    <definedName name="PLOMERO_SOLDADOR">#REF!</definedName>
    <definedName name="PLOMERO_SOLDADOR_10" localSheetId="0">#REF!</definedName>
    <definedName name="PLOMERO_SOLDADOR_10">#REF!</definedName>
    <definedName name="PLOMERO_SOLDADOR_11" localSheetId="0">#REF!</definedName>
    <definedName name="PLOMERO_SOLDADOR_11">#REF!</definedName>
    <definedName name="PLOMERO_SOLDADOR_6" localSheetId="0">#REF!</definedName>
    <definedName name="PLOMERO_SOLDADOR_6">#REF!</definedName>
    <definedName name="PLOMERO_SOLDADOR_7" localSheetId="0">#REF!</definedName>
    <definedName name="PLOMERO_SOLDADOR_7">#REF!</definedName>
    <definedName name="PLOMERO_SOLDADOR_8" localSheetId="0">#REF!</definedName>
    <definedName name="PLOMERO_SOLDADOR_8">#REF!</definedName>
    <definedName name="PLOMERO_SOLDADOR_9" localSheetId="0">#REF!</definedName>
    <definedName name="PLOMERO_SOLDADOR_9">#REF!</definedName>
    <definedName name="PLOMEROAYUDANTE" localSheetId="0">[28]INS!#REF!</definedName>
    <definedName name="PLOMEROAYUDANTE">[28]INS!#REF!</definedName>
    <definedName name="PLOMEROAYUDANTE_6" localSheetId="0">#REF!</definedName>
    <definedName name="PLOMEROAYUDANTE_6">#REF!</definedName>
    <definedName name="PLOMEROAYUDANTE_8" localSheetId="0">#REF!</definedName>
    <definedName name="PLOMEROAYUDANTE_8">#REF!</definedName>
    <definedName name="PLOMEROOFICIAL" localSheetId="0">[28]INS!#REF!</definedName>
    <definedName name="PLOMEROOFICIAL">[28]INS!#REF!</definedName>
    <definedName name="PLOMEROOFICIAL_6" localSheetId="0">#REF!</definedName>
    <definedName name="PLOMEROOFICIAL_6">#REF!</definedName>
    <definedName name="PLOMEROOFICIAL_8" localSheetId="0">#REF!</definedName>
    <definedName name="PLOMEROOFICIAL_8">#REF!</definedName>
    <definedName name="PLOSABARROEXAGDE" localSheetId="0">#REF!</definedName>
    <definedName name="PLOSABARROEXAGDE">#REF!</definedName>
    <definedName name="PLOSABARROEXAGONALPEQUEÑA" localSheetId="0">#REF!</definedName>
    <definedName name="PLOSABARROEXAGONALPEQUEÑA">#REF!</definedName>
    <definedName name="PLOSABARROFERIAGDE" localSheetId="0">#REF!</definedName>
    <definedName name="PLOSABARROFERIAGDE">#REF!</definedName>
    <definedName name="PLOSABARROFERIAPEQ" localSheetId="0">#REF!</definedName>
    <definedName name="PLOSABARROFERIAPEQ">#REF!</definedName>
    <definedName name="PLYWOOD" localSheetId="0">[9]insumo!#REF!</definedName>
    <definedName name="PLYWOOD">[9]insumo!#REF!</definedName>
    <definedName name="PLYWOOD_34_2CARAS">[26]INSU!$D$133</definedName>
    <definedName name="PLYWOOD_34_2CARAS_10" localSheetId="0">#REF!</definedName>
    <definedName name="PLYWOOD_34_2CARAS_10">#REF!</definedName>
    <definedName name="PLYWOOD_34_2CARAS_11" localSheetId="0">#REF!</definedName>
    <definedName name="PLYWOOD_34_2CARAS_11">#REF!</definedName>
    <definedName name="PLYWOOD_34_2CARAS_5" localSheetId="0">#REF!</definedName>
    <definedName name="PLYWOOD_34_2CARAS_5">#REF!</definedName>
    <definedName name="PLYWOOD_34_2CARAS_6" localSheetId="0">#REF!</definedName>
    <definedName name="PLYWOOD_34_2CARAS_6">#REF!</definedName>
    <definedName name="PLYWOOD_34_2CARAS_7" localSheetId="0">#REF!</definedName>
    <definedName name="PLYWOOD_34_2CARAS_7">#REF!</definedName>
    <definedName name="PLYWOOD_34_2CARAS_8" localSheetId="0">#REF!</definedName>
    <definedName name="PLYWOOD_34_2CARAS_8">#REF!</definedName>
    <definedName name="PLYWOOD_34_2CARAS_9" localSheetId="0">#REF!</definedName>
    <definedName name="PLYWOOD_34_2CARAS_9">#REF!</definedName>
    <definedName name="Plywood3.4" localSheetId="0">#REF!</definedName>
    <definedName name="Plywood3.4">#REF!</definedName>
    <definedName name="pmadera2162" localSheetId="0">[44]precios!#REF!</definedName>
    <definedName name="pmadera2162">[44]precios!#REF!</definedName>
    <definedName name="pmadera2162_8" localSheetId="0">#REF!</definedName>
    <definedName name="pmadera2162_8">#REF!</definedName>
    <definedName name="PMALLA38" localSheetId="0">#REF!</definedName>
    <definedName name="PMALLA38">#REF!</definedName>
    <definedName name="PMALLACAL9HG6" localSheetId="0">#REF!</definedName>
    <definedName name="PMALLACAL9HG6">#REF!</definedName>
    <definedName name="PMALLACAL9HG7" localSheetId="0">#REF!</definedName>
    <definedName name="PMALLACAL9HG7">#REF!</definedName>
    <definedName name="PMES23BCO" localSheetId="0">#REF!</definedName>
    <definedName name="PMES23BCO">#REF!</definedName>
    <definedName name="PMESSUPBCO" localSheetId="0">#REF!</definedName>
    <definedName name="PMESSUPBCO">#REF!</definedName>
    <definedName name="PMOSAICO25X25ROJO" localSheetId="0">#REF!</definedName>
    <definedName name="PMOSAICO25X25ROJO">#REF!</definedName>
    <definedName name="po">[74]PRESUPUESTO!$O$9:$O$236</definedName>
    <definedName name="Poblado.Columnas" localSheetId="0">[34]Análisis!#REF!</definedName>
    <definedName name="Poblado.Columnas">[34]Análisis!#REF!</definedName>
    <definedName name="Poblado.Comercial" localSheetId="0">#REF!</definedName>
    <definedName name="Poblado.Comercial">#REF!</definedName>
    <definedName name="Poblado.Zap.Columna" localSheetId="0">[34]Análisis!#REF!</definedName>
    <definedName name="Poblado.Zap.Columna">[34]Análisis!#REF!</definedName>
    <definedName name="Porcelanato30x60">[31]Análisis!$D$512</definedName>
    <definedName name="porcentaje_3">"$#REF!.$J$12"</definedName>
    <definedName name="PORTACANDADO" localSheetId="0">#REF!</definedName>
    <definedName name="PORTACANDADO">#REF!</definedName>
    <definedName name="POSTE_HA_25_CUAD" localSheetId="0">#REF!</definedName>
    <definedName name="POSTE_HA_25_CUAD">#REF!</definedName>
    <definedName name="POSTE_HA_25_CUAD_10" localSheetId="0">#REF!</definedName>
    <definedName name="POSTE_HA_25_CUAD_10">#REF!</definedName>
    <definedName name="POSTE_HA_25_CUAD_11" localSheetId="0">#REF!</definedName>
    <definedName name="POSTE_HA_25_CUAD_11">#REF!</definedName>
    <definedName name="POSTE_HA_25_CUAD_6" localSheetId="0">#REF!</definedName>
    <definedName name="POSTE_HA_25_CUAD_6">#REF!</definedName>
    <definedName name="POSTE_HA_25_CUAD_7" localSheetId="0">#REF!</definedName>
    <definedName name="POSTE_HA_25_CUAD_7">#REF!</definedName>
    <definedName name="POSTE_HA_25_CUAD_8" localSheetId="0">#REF!</definedName>
    <definedName name="POSTE_HA_25_CUAD_8">#REF!</definedName>
    <definedName name="POSTE_HA_25_CUAD_9" localSheetId="0">#REF!</definedName>
    <definedName name="POSTE_HA_25_CUAD_9">#REF!</definedName>
    <definedName name="POSTE_HA_30_CUAD" localSheetId="0">#REF!</definedName>
    <definedName name="POSTE_HA_30_CUAD">#REF!</definedName>
    <definedName name="POSTE_HA_30_CUAD_10" localSheetId="0">#REF!</definedName>
    <definedName name="POSTE_HA_30_CUAD_10">#REF!</definedName>
    <definedName name="POSTE_HA_30_CUAD_11" localSheetId="0">#REF!</definedName>
    <definedName name="POSTE_HA_30_CUAD_11">#REF!</definedName>
    <definedName name="POSTE_HA_30_CUAD_6" localSheetId="0">#REF!</definedName>
    <definedName name="POSTE_HA_30_CUAD_6">#REF!</definedName>
    <definedName name="POSTE_HA_30_CUAD_7" localSheetId="0">#REF!</definedName>
    <definedName name="POSTE_HA_30_CUAD_7">#REF!</definedName>
    <definedName name="POSTE_HA_30_CUAD_8" localSheetId="0">#REF!</definedName>
    <definedName name="POSTE_HA_30_CUAD_8">#REF!</definedName>
    <definedName name="POSTE_HA_30_CUAD_9" localSheetId="0">#REF!</definedName>
    <definedName name="POSTE_HA_30_CUAD_9">#REF!</definedName>
    <definedName name="POSTE_HA_35_CUAD" localSheetId="0">#REF!</definedName>
    <definedName name="POSTE_HA_35_CUAD">#REF!</definedName>
    <definedName name="POSTE_HA_35_CUAD_10" localSheetId="0">#REF!</definedName>
    <definedName name="POSTE_HA_35_CUAD_10">#REF!</definedName>
    <definedName name="POSTE_HA_35_CUAD_11" localSheetId="0">#REF!</definedName>
    <definedName name="POSTE_HA_35_CUAD_11">#REF!</definedName>
    <definedName name="POSTE_HA_35_CUAD_6" localSheetId="0">#REF!</definedName>
    <definedName name="POSTE_HA_35_CUAD_6">#REF!</definedName>
    <definedName name="POSTE_HA_35_CUAD_7" localSheetId="0">#REF!</definedName>
    <definedName name="POSTE_HA_35_CUAD_7">#REF!</definedName>
    <definedName name="POSTE_HA_35_CUAD_8" localSheetId="0">#REF!</definedName>
    <definedName name="POSTE_HA_35_CUAD_8">#REF!</definedName>
    <definedName name="POSTE_HA_35_CUAD_9" localSheetId="0">#REF!</definedName>
    <definedName name="POSTE_HA_35_CUAD_9">#REF!</definedName>
    <definedName name="POSTE_HA_40_CUAD" localSheetId="0">#REF!</definedName>
    <definedName name="POSTE_HA_40_CUAD">#REF!</definedName>
    <definedName name="POSTE_HA_40_CUAD_10" localSheetId="0">#REF!</definedName>
    <definedName name="POSTE_HA_40_CUAD_10">#REF!</definedName>
    <definedName name="POSTE_HA_40_CUAD_11" localSheetId="0">#REF!</definedName>
    <definedName name="POSTE_HA_40_CUAD_11">#REF!</definedName>
    <definedName name="POSTE_HA_40_CUAD_6" localSheetId="0">#REF!</definedName>
    <definedName name="POSTE_HA_40_CUAD_6">#REF!</definedName>
    <definedName name="POSTE_HA_40_CUAD_7" localSheetId="0">#REF!</definedName>
    <definedName name="POSTE_HA_40_CUAD_7">#REF!</definedName>
    <definedName name="POSTE_HA_40_CUAD_8" localSheetId="0">#REF!</definedName>
    <definedName name="POSTE_HA_40_CUAD_8">#REF!</definedName>
    <definedName name="POSTE_HA_40_CUAD_9" localSheetId="0">#REF!</definedName>
    <definedName name="POSTE_HA_40_CUAD_9">#REF!</definedName>
    <definedName name="POZO10" localSheetId="0">#REF!</definedName>
    <definedName name="POZO10">#REF!</definedName>
    <definedName name="POZO8" localSheetId="0">#REF!</definedName>
    <definedName name="POZO8">#REF!</definedName>
    <definedName name="POZOS" localSheetId="0">#REF!</definedName>
    <definedName name="POZOS">#REF!</definedName>
    <definedName name="PPAL1123CDOB" localSheetId="0">#REF!</definedName>
    <definedName name="PPAL1123CDOB">#REF!</definedName>
    <definedName name="PPAL1123CSENC" localSheetId="0">#REF!</definedName>
    <definedName name="PPAL1123CSENC">#REF!</definedName>
    <definedName name="PPALACUADRADA" localSheetId="0">#REF!</definedName>
    <definedName name="PPALACUADRADA">#REF!</definedName>
    <definedName name="PPALAREDONDA" localSheetId="0">#REF!</definedName>
    <definedName name="PPALAREDONDA">#REF!</definedName>
    <definedName name="PPANEL12A24" localSheetId="0">#REF!</definedName>
    <definedName name="PPANEL12A24">#REF!</definedName>
    <definedName name="PPANEL2A4" localSheetId="0">#REF!</definedName>
    <definedName name="PPANEL2A4">#REF!</definedName>
    <definedName name="PPANEL4A8" localSheetId="0">#REF!</definedName>
    <definedName name="PPANEL4A8">#REF!</definedName>
    <definedName name="PPANEL6A12" localSheetId="0">#REF!</definedName>
    <definedName name="PPANEL6A12">#REF!</definedName>
    <definedName name="PPANEL8A16" localSheetId="0">#REF!</definedName>
    <definedName name="PPANEL8A16">#REF!</definedName>
    <definedName name="PPANRLCON100" localSheetId="0">#REF!</definedName>
    <definedName name="PPANRLCON100">#REF!</definedName>
    <definedName name="PPANRLCON60" localSheetId="0">#REF!</definedName>
    <definedName name="PPANRLCON60">#REF!</definedName>
    <definedName name="PPARAGOMA" localSheetId="0">#REF!</definedName>
    <definedName name="PPARAGOMA">#REF!</definedName>
    <definedName name="PPD">'[75]med.mov.de tierras'!$D$6</definedName>
    <definedName name="PPERFIL112X112" localSheetId="0">#REF!</definedName>
    <definedName name="PPERFIL112X112">#REF!</definedName>
    <definedName name="PPERFIL1X1" localSheetId="0">#REF!</definedName>
    <definedName name="PPERFIL1X1">#REF!</definedName>
    <definedName name="PPERFIL1X2" localSheetId="0">#REF!</definedName>
    <definedName name="PPERFIL1X2">#REF!</definedName>
    <definedName name="PPERFIL2X2" localSheetId="0">#REF!</definedName>
    <definedName name="PPERFIL2X2">#REF!</definedName>
    <definedName name="PPERFIL2X3" localSheetId="0">#REF!</definedName>
    <definedName name="PPERFIL2X3">#REF!</definedName>
    <definedName name="PPERFIL2X4" localSheetId="0">#REF!</definedName>
    <definedName name="PPERFIL2X4">#REF!</definedName>
    <definedName name="PPERFIL3X3" localSheetId="0">#REF!</definedName>
    <definedName name="PPERFIL3X3">#REF!</definedName>
    <definedName name="PPERFIL4X4" localSheetId="0">#REF!</definedName>
    <definedName name="PPERFIL4X4">#REF!</definedName>
    <definedName name="PPERFILHG112X112" localSheetId="0">#REF!</definedName>
    <definedName name="PPERFILHG112X112">#REF!</definedName>
    <definedName name="PPERFILHG2X2" localSheetId="0">#REF!</definedName>
    <definedName name="PPERFILHG2X2">#REF!</definedName>
    <definedName name="PPERFILHG2X3" localSheetId="0">#REF!</definedName>
    <definedName name="PPERFILHG2X3">#REF!</definedName>
    <definedName name="PPERFILHG34X34" localSheetId="0">#REF!</definedName>
    <definedName name="PPERFILHG34X34">#REF!</definedName>
    <definedName name="PPIEPAVDGVE25" localSheetId="0">#REF!</definedName>
    <definedName name="PPIEPAVDGVE25">#REF!</definedName>
    <definedName name="PPIEPAVG15" localSheetId="0">#REF!</definedName>
    <definedName name="PPIEPAVG15">#REF!</definedName>
    <definedName name="PPIEPAVG3" localSheetId="0">#REF!</definedName>
    <definedName name="PPIEPAVG3">#REF!</definedName>
    <definedName name="PPINTACRIBCO" localSheetId="0">#REF!</definedName>
    <definedName name="PPINTACRIBCO">#REF!</definedName>
    <definedName name="PPINTACRIEXT" localSheetId="0">#REF!</definedName>
    <definedName name="PPINTACRIEXT">#REF!</definedName>
    <definedName name="PPINTEPOX" localSheetId="0">#REF!</definedName>
    <definedName name="PPINTEPOX">#REF!</definedName>
    <definedName name="PPINTMAN" localSheetId="0">#REF!</definedName>
    <definedName name="PPINTMAN">#REF!</definedName>
    <definedName name="PPLA112X14" localSheetId="0">#REF!</definedName>
    <definedName name="PPLA112X14">#REF!</definedName>
    <definedName name="PPLA12X18" localSheetId="0">#REF!</definedName>
    <definedName name="PPLA12X18">#REF!</definedName>
    <definedName name="PPLA12X316" localSheetId="0">#REF!</definedName>
    <definedName name="PPLA12X316">#REF!</definedName>
    <definedName name="PPLA2X14" localSheetId="0">#REF!</definedName>
    <definedName name="PPLA2X14">#REF!</definedName>
    <definedName name="PPLA34X14" localSheetId="0">#REF!</definedName>
    <definedName name="PPLA34X14">#REF!</definedName>
    <definedName name="PPLA34X316" localSheetId="0">#REF!</definedName>
    <definedName name="PPLA34X316">#REF!</definedName>
    <definedName name="PPLA3X14" localSheetId="0">#REF!</definedName>
    <definedName name="PPLA3X14">#REF!</definedName>
    <definedName name="PPLA4X14" localSheetId="0">#REF!</definedName>
    <definedName name="PPLA4X14">#REF!</definedName>
    <definedName name="PPUERTAENR" localSheetId="0">#REF!</definedName>
    <definedName name="PPUERTAENR">#REF!</definedName>
    <definedName name="PRASTRILLO" localSheetId="0">#REF!</definedName>
    <definedName name="PRASTRILLO">#REF!</definedName>
    <definedName name="PREC._UNITARIO">#N/A</definedName>
    <definedName name="PREC._UNITARIO_6">NA()</definedName>
    <definedName name="preci" localSheetId="0">#REF!</definedName>
    <definedName name="preci">#REF!</definedName>
    <definedName name="precii" localSheetId="0">#REF!</definedName>
    <definedName name="precii">#REF!</definedName>
    <definedName name="preciii" localSheetId="0">#REF!</definedName>
    <definedName name="preciii">#REF!</definedName>
    <definedName name="preciiii" localSheetId="0">#REF!</definedName>
    <definedName name="preciiii">#REF!</definedName>
    <definedName name="precios">[76]Precios!$A$4:$F$1576</definedName>
    <definedName name="PREJASLIV" localSheetId="0">#REF!</definedName>
    <definedName name="PREJASLIV">#REF!</definedName>
    <definedName name="PREJASREF" localSheetId="0">#REF!</definedName>
    <definedName name="PREJASREF">#REF!</definedName>
    <definedName name="preli" localSheetId="0">#REF!</definedName>
    <definedName name="preli">#REF!</definedName>
    <definedName name="prelii" localSheetId="0">#REF!</definedName>
    <definedName name="prelii">#REF!</definedName>
    <definedName name="preliii" localSheetId="0">#REF!</definedName>
    <definedName name="preliii">#REF!</definedName>
    <definedName name="preliiii" localSheetId="0">#REF!</definedName>
    <definedName name="preliiii">#REF!</definedName>
    <definedName name="Preliminares" localSheetId="0">#REF!</definedName>
    <definedName name="Preliminares">#REF!</definedName>
    <definedName name="premodificado" localSheetId="0">#REF!</definedName>
    <definedName name="premodificado">#REF!</definedName>
    <definedName name="PRESUPUESTO">#N/A</definedName>
    <definedName name="PRESUPUESTO_6">NA()</definedName>
    <definedName name="presupuestoc1" localSheetId="0">#REF!</definedName>
    <definedName name="presupuestoc1">#REF!</definedName>
    <definedName name="presupuestoc2" localSheetId="0">#REF!</definedName>
    <definedName name="presupuestoc2">#REF!</definedName>
    <definedName name="PRESUPUESTRO23" localSheetId="0">#REF!</definedName>
    <definedName name="PRESUPUESTRO23">#REF!</definedName>
    <definedName name="PRIMA_3">"$#REF!.$M$38"</definedName>
    <definedName name="Primer.Biocida.Popular" localSheetId="0">#REF!</definedName>
    <definedName name="Primer.Biocida.Popular">#REF!</definedName>
    <definedName name="PRINT_AREA_MI" localSheetId="0">#REF!</definedName>
    <definedName name="PRINT_AREA_MI">#REF!</definedName>
    <definedName name="PRINT_TITLES_MI" localSheetId="0">#REF!</definedName>
    <definedName name="PRINT_TITLES_MI">#REF!</definedName>
    <definedName name="PROMEDIO" localSheetId="0">#REF!</definedName>
    <definedName name="PROMEDIO">#REF!</definedName>
    <definedName name="prticos_3">#N/A</definedName>
    <definedName name="PSILICOOLCRI" localSheetId="0">#REF!</definedName>
    <definedName name="PSILICOOLCRI">#REF!</definedName>
    <definedName name="PSOLDADURA" localSheetId="0">#REF!</definedName>
    <definedName name="PSOLDADURA">#REF!</definedName>
    <definedName name="PTABLETAGRIS" localSheetId="0">#REF!</definedName>
    <definedName name="PTABLETAGRIS">#REF!</definedName>
    <definedName name="PTABLETAROJA" localSheetId="0">#REF!</definedName>
    <definedName name="PTABLETAROJA">#REF!</definedName>
    <definedName name="PTAFRANCAOBA" localSheetId="0">#REF!</definedName>
    <definedName name="PTAFRANCAOBA">#REF!</definedName>
    <definedName name="PTAFRANCAOBAM2" localSheetId="0">#REF!</definedName>
    <definedName name="PTAFRANCAOBAM2">#REF!</definedName>
    <definedName name="PTAPAC24INTPVC" localSheetId="0">#REF!</definedName>
    <definedName name="PTAPAC24INTPVC">#REF!</definedName>
    <definedName name="PTAPAC24MET" localSheetId="0">#REF!</definedName>
    <definedName name="PTAPAC24MET">#REF!</definedName>
    <definedName name="PTAPAC24TCMET" localSheetId="0">#REF!</definedName>
    <definedName name="PTAPAC24TCMET">#REF!</definedName>
    <definedName name="PTAPAC24TCPVC" localSheetId="0">#REF!</definedName>
    <definedName name="PTAPAC24TCPVC">#REF!</definedName>
    <definedName name="PTAPANCORCAOBA" localSheetId="0">#REF!</definedName>
    <definedName name="PTAPANCORCAOBA">#REF!</definedName>
    <definedName name="PTAPANCORCAOBAM2" localSheetId="0">#REF!</definedName>
    <definedName name="PTAPANCORCAOBAM2">#REF!</definedName>
    <definedName name="PTAPANCORPINO" localSheetId="0">#REF!</definedName>
    <definedName name="PTAPANCORPINO">#REF!</definedName>
    <definedName name="PTAPANCORPINOM2" localSheetId="0">#REF!</definedName>
    <definedName name="PTAPANCORPINOM2">#REF!</definedName>
    <definedName name="PTAPANESPCAOBA" localSheetId="0">#REF!</definedName>
    <definedName name="PTAPANESPCAOBA">#REF!</definedName>
    <definedName name="PTAPANESPCAOBAM2" localSheetId="0">#REF!</definedName>
    <definedName name="PTAPANESPCAOBAM2">#REF!</definedName>
    <definedName name="PTAPANVAIVENCAOBA" localSheetId="0">#REF!</definedName>
    <definedName name="PTAPANVAIVENCAOBA">#REF!</definedName>
    <definedName name="PTAPANVAIVENCAOBAM2" localSheetId="0">#REF!</definedName>
    <definedName name="PTAPANVAIVENCAOBAM2">#REF!</definedName>
    <definedName name="PTAPLY" localSheetId="0">#REF!</definedName>
    <definedName name="PTAPLY">#REF!</definedName>
    <definedName name="PTAPLYM2" localSheetId="0">#REF!</definedName>
    <definedName name="PTAPLYM2">#REF!</definedName>
    <definedName name="PTC110PISO" localSheetId="0">#REF!</definedName>
    <definedName name="PTC110PISO">#REF!</definedName>
    <definedName name="PTEJA16" localSheetId="0">#REF!</definedName>
    <definedName name="PTEJA16">#REF!</definedName>
    <definedName name="PTEJA16ESP" localSheetId="0">#REF!</definedName>
    <definedName name="PTEJA16ESP">#REF!</definedName>
    <definedName name="PTEJA18" localSheetId="0">#REF!</definedName>
    <definedName name="PTEJA18">#REF!</definedName>
    <definedName name="PTEJA18ESP" localSheetId="0">#REF!</definedName>
    <definedName name="PTEJA18ESP">#REF!</definedName>
    <definedName name="PTEJATIPOS" localSheetId="0">#REF!</definedName>
    <definedName name="PTEJATIPOS">#REF!</definedName>
    <definedName name="PTERM114" localSheetId="0">#REF!</definedName>
    <definedName name="PTERM114">#REF!</definedName>
    <definedName name="pti" localSheetId="0">#REF!</definedName>
    <definedName name="pti">#REF!</definedName>
    <definedName name="ptii" localSheetId="0">#REF!</definedName>
    <definedName name="ptii">#REF!</definedName>
    <definedName name="ptiii" localSheetId="0">#REF!</definedName>
    <definedName name="ptiii">#REF!</definedName>
    <definedName name="ptiiii" localSheetId="0">#REF!</definedName>
    <definedName name="ptiiii">#REF!</definedName>
    <definedName name="PTIMBRECORRIENTE" localSheetId="0">#REF!</definedName>
    <definedName name="PTIMBRECORRIENTE">#REF!</definedName>
    <definedName name="PTINA" localSheetId="0">#REF!</definedName>
    <definedName name="PTINA">#REF!</definedName>
    <definedName name="PTOREXAASB" localSheetId="0">#REF!</definedName>
    <definedName name="PTOREXAASB">#REF!</definedName>
    <definedName name="PTPACISAL2424" localSheetId="0">#REF!</definedName>
    <definedName name="PTPACISAL2424">#REF!</definedName>
    <definedName name="PTPACISTOLA3030" localSheetId="0">#REF!</definedName>
    <definedName name="PTPACISTOLA3030">#REF!</definedName>
    <definedName name="PTUBOHG112X15" localSheetId="0">#REF!</definedName>
    <definedName name="PTUBOHG112X15">#REF!</definedName>
    <definedName name="PTUBOHG114X20" localSheetId="0">#REF!</definedName>
    <definedName name="PTUBOHG114X20">#REF!</definedName>
    <definedName name="PU_3">"$#REF!.$E$1:$E$65534"</definedName>
    <definedName name="pu1_2">"$#REF!.$E$1:$E$65534"</definedName>
    <definedName name="pu1_3">"$#REF!.$E$1:$E$65534"</definedName>
    <definedName name="PU6_2">"$#REF!.$E$1:$E$65534"</definedName>
    <definedName name="PU6_3">"$#REF!.$E$1:$E$65534"</definedName>
    <definedName name="pubaranda_3">#N/A</definedName>
    <definedName name="PUERTA" localSheetId="0" hidden="1">#REF!</definedName>
    <definedName name="PUERTA" hidden="1">#REF!</definedName>
    <definedName name="Puerta.Apanelada.Pino" localSheetId="0">[34]Análisis!#REF!</definedName>
    <definedName name="Puerta.Apanelada.Pino">[34]Análisis!#REF!</definedName>
    <definedName name="Puerta.Caoba.Vidrio" localSheetId="0">[34]Análisis!#REF!</definedName>
    <definedName name="Puerta.Caoba.Vidrio">[34]Análisis!#REF!</definedName>
    <definedName name="Puerta.Closet" localSheetId="0">[34]Análisis!#REF!</definedName>
    <definedName name="Puerta.Closet">[34]Análisis!#REF!</definedName>
    <definedName name="Puerta.closet.caoba" localSheetId="0">#REF!</definedName>
    <definedName name="Puerta.closet.caoba">#REF!</definedName>
    <definedName name="puerta.enrollable.p.moteles">[31]Insumos!$E$42</definedName>
    <definedName name="Puerta.entrada.caoba" localSheetId="0">#REF!</definedName>
    <definedName name="Puerta.entrada.caoba">#REF!</definedName>
    <definedName name="Puerta.interior.caoba" localSheetId="0">#REF!</definedName>
    <definedName name="Puerta.interior.caoba">#REF!</definedName>
    <definedName name="Puerta.Pino.Vidrio" localSheetId="0">[34]Análisis!#REF!</definedName>
    <definedName name="Puerta.Pino.Vidrio">[34]Análisis!#REF!</definedName>
    <definedName name="Puerta.Plywood" localSheetId="0">[34]Análisis!#REF!</definedName>
    <definedName name="Puerta.Plywood">[34]Análisis!#REF!</definedName>
    <definedName name="PUERTA_PANEL_PINO" localSheetId="0">#REF!</definedName>
    <definedName name="PUERTA_PANEL_PINO">#REF!</definedName>
    <definedName name="PUERTA_PANEL_PINO_10" localSheetId="0">#REF!</definedName>
    <definedName name="PUERTA_PANEL_PINO_10">#REF!</definedName>
    <definedName name="PUERTA_PANEL_PINO_11" localSheetId="0">#REF!</definedName>
    <definedName name="PUERTA_PANEL_PINO_11">#REF!</definedName>
    <definedName name="PUERTA_PANEL_PINO_6" localSheetId="0">#REF!</definedName>
    <definedName name="PUERTA_PANEL_PINO_6">#REF!</definedName>
    <definedName name="PUERTA_PANEL_PINO_7" localSheetId="0">#REF!</definedName>
    <definedName name="PUERTA_PANEL_PINO_7">#REF!</definedName>
    <definedName name="PUERTA_PANEL_PINO_8" localSheetId="0">#REF!</definedName>
    <definedName name="PUERTA_PANEL_PINO_8">#REF!</definedName>
    <definedName name="PUERTA_PANEL_PINO_9" localSheetId="0">#REF!</definedName>
    <definedName name="PUERTA_PANEL_PINO_9">#REF!</definedName>
    <definedName name="PUERTA_PLYWOOD" localSheetId="0">#REF!</definedName>
    <definedName name="PUERTA_PLYWOOD">#REF!</definedName>
    <definedName name="PUERTA_PLYWOOD_10" localSheetId="0">#REF!</definedName>
    <definedName name="PUERTA_PLYWOOD_10">#REF!</definedName>
    <definedName name="PUERTA_PLYWOOD_11" localSheetId="0">#REF!</definedName>
    <definedName name="PUERTA_PLYWOOD_11">#REF!</definedName>
    <definedName name="PUERTA_PLYWOOD_6" localSheetId="0">#REF!</definedName>
    <definedName name="PUERTA_PLYWOOD_6">#REF!</definedName>
    <definedName name="PUERTA_PLYWOOD_7" localSheetId="0">#REF!</definedName>
    <definedName name="PUERTA_PLYWOOD_7">#REF!</definedName>
    <definedName name="PUERTA_PLYWOOD_8" localSheetId="0">#REF!</definedName>
    <definedName name="PUERTA_PLYWOOD_8">#REF!</definedName>
    <definedName name="PUERTA_PLYWOOD_9" localSheetId="0">#REF!</definedName>
    <definedName name="PUERTA_PLYWOOD_9">#REF!</definedName>
    <definedName name="PUERTACA" localSheetId="0">#REF!</definedName>
    <definedName name="PUERTACA">#REF!</definedName>
    <definedName name="PUERTACAESP" localSheetId="0">#REF!</definedName>
    <definedName name="PUERTACAESP">#REF!</definedName>
    <definedName name="PUERTACAFRAN" localSheetId="0">#REF!</definedName>
    <definedName name="PUERTACAFRAN">#REF!</definedName>
    <definedName name="PUERTAPI" localSheetId="0">#REF!</definedName>
    <definedName name="PUERTAPI">#REF!</definedName>
    <definedName name="PUERTAPI802102PAN" localSheetId="0">#REF!</definedName>
    <definedName name="PUERTAPI802102PAN">#REF!</definedName>
    <definedName name="PUERTAPI8021046PAN" localSheetId="0">#REF!</definedName>
    <definedName name="PUERTAPI8021046PAN">#REF!</definedName>
    <definedName name="PUERTAPLE86210CRIS" localSheetId="0">#REF!</definedName>
    <definedName name="PUERTAPLE86210CRIS">#REF!</definedName>
    <definedName name="PUERTAPLY" localSheetId="0">#REF!</definedName>
    <definedName name="PUERTAPLY">#REF!</definedName>
    <definedName name="PuertaPVC.1.50" localSheetId="0">#REF!</definedName>
    <definedName name="PuertaPVC.1.50">#REF!</definedName>
    <definedName name="PuertaPVC.180" localSheetId="0">#REF!</definedName>
    <definedName name="PuertaPVC.180">#REF!</definedName>
    <definedName name="PUERTAS" localSheetId="0">#REF!</definedName>
    <definedName name="PUERTAS">#REF!</definedName>
    <definedName name="Puertas.comerciales" localSheetId="0">#REF!</definedName>
    <definedName name="Puertas.comerciales">#REF!</definedName>
    <definedName name="Puertas.Corredizas" localSheetId="0">#REF!</definedName>
    <definedName name="Puertas.Corredizas">#REF!</definedName>
    <definedName name="PULESC">[48]M.O.!$C$970</definedName>
    <definedName name="Pulido.Mrmol" localSheetId="0">#REF!</definedName>
    <definedName name="Pulido.Mrmol">#REF!</definedName>
    <definedName name="PULIDO_Y_BRILLADO_ESCALON" localSheetId="0">#REF!</definedName>
    <definedName name="PULIDO_Y_BRILLADO_ESCALON">#REF!</definedName>
    <definedName name="PULIDO_Y_BRILLADO_ESCALON_10" localSheetId="0">#REF!</definedName>
    <definedName name="PULIDO_Y_BRILLADO_ESCALON_10">#REF!</definedName>
    <definedName name="PULIDO_Y_BRILLADO_ESCALON_11" localSheetId="0">#REF!</definedName>
    <definedName name="PULIDO_Y_BRILLADO_ESCALON_11">#REF!</definedName>
    <definedName name="PULIDO_Y_BRILLADO_ESCALON_6" localSheetId="0">#REF!</definedName>
    <definedName name="PULIDO_Y_BRILLADO_ESCALON_6">#REF!</definedName>
    <definedName name="PULIDO_Y_BRILLADO_ESCALON_7" localSheetId="0">#REF!</definedName>
    <definedName name="PULIDO_Y_BRILLADO_ESCALON_7">#REF!</definedName>
    <definedName name="PULIDO_Y_BRILLADO_ESCALON_8" localSheetId="0">#REF!</definedName>
    <definedName name="PULIDO_Y_BRILLADO_ESCALON_8">#REF!</definedName>
    <definedName name="PULIDO_Y_BRILLADO_ESCALON_9" localSheetId="0">#REF!</definedName>
    <definedName name="PULIDO_Y_BRILLADO_ESCALON_9">#REF!</definedName>
    <definedName name="PULIDOyBRILLADO_TC" localSheetId="0">#REF!</definedName>
    <definedName name="PULIDOyBRILLADO_TC">#REF!</definedName>
    <definedName name="PULIDOyBRILLADO_TC_10" localSheetId="0">#REF!</definedName>
    <definedName name="PULIDOyBRILLADO_TC_10">#REF!</definedName>
    <definedName name="PULIDOyBRILLADO_TC_11" localSheetId="0">#REF!</definedName>
    <definedName name="PULIDOyBRILLADO_TC_11">#REF!</definedName>
    <definedName name="PULIDOyBRILLADO_TC_6" localSheetId="0">#REF!</definedName>
    <definedName name="PULIDOyBRILLADO_TC_6">#REF!</definedName>
    <definedName name="PULIDOyBRILLADO_TC_7" localSheetId="0">#REF!</definedName>
    <definedName name="PULIDOyBRILLADO_TC_7">#REF!</definedName>
    <definedName name="PULIDOyBRILLADO_TC_8" localSheetId="0">#REF!</definedName>
    <definedName name="PULIDOyBRILLADO_TC_8">#REF!</definedName>
    <definedName name="PULIDOyBRILLADO_TC_9" localSheetId="0">#REF!</definedName>
    <definedName name="PULIDOyBRILLADO_TC_9">#REF!</definedName>
    <definedName name="PUZAPATAMURORAMPA">'[23]Análisis de Precios'!$F$201</definedName>
    <definedName name="PVALVCIST1" localSheetId="0">#REF!</definedName>
    <definedName name="PVALVCIST1">#REF!</definedName>
    <definedName name="PVALVCIST12" localSheetId="0">#REF!</definedName>
    <definedName name="PVALVCIST12">#REF!</definedName>
    <definedName name="PVALVCIST34" localSheetId="0">#REF!</definedName>
    <definedName name="PVALVCIST34">#REF!</definedName>
    <definedName name="PVALVSEG34" localSheetId="0">#REF!</definedName>
    <definedName name="PVALVSEG34">#REF!</definedName>
    <definedName name="PVARTIE586" localSheetId="0">#REF!</definedName>
    <definedName name="PVARTIE586">#REF!</definedName>
    <definedName name="PVENTAABCO" localSheetId="0">#REF!</definedName>
    <definedName name="PVENTAABCO">#REF!</definedName>
    <definedName name="PVENTAABRONCE" localSheetId="0">#REF!</definedName>
    <definedName name="PVENTAABRONCE">#REF!</definedName>
    <definedName name="PVENTAAVIDRIOB" localSheetId="0">#REF!</definedName>
    <definedName name="PVENTAAVIDRIOB">#REF!</definedName>
    <definedName name="PVENTBBVIDRIO" localSheetId="0">#REF!</definedName>
    <definedName name="PVENTBBVIDRIO">#REF!</definedName>
    <definedName name="PVENTBBVIDRIOB" localSheetId="0">#REF!</definedName>
    <definedName name="PVENTBBVIDRIOB">#REF!</definedName>
    <definedName name="PVENTBCO" localSheetId="0">#REF!</definedName>
    <definedName name="PVENTBCO">#REF!</definedName>
    <definedName name="PVENTSALAAMALUNATVC" localSheetId="0">#REF!</definedName>
    <definedName name="PVENTSALAAMALUNATVC">#REF!</definedName>
    <definedName name="PVIB3030CRE" localSheetId="0">#REF!</definedName>
    <definedName name="PVIB3030CRE">#REF!</definedName>
    <definedName name="PVIB3030GRI" localSheetId="0">#REF!</definedName>
    <definedName name="PVIB3030GRI">#REF!</definedName>
    <definedName name="PVIB3030VER" localSheetId="0">#REF!</definedName>
    <definedName name="PVIB3030VER">#REF!</definedName>
    <definedName name="PWINCHE2000K">[28]INS!$D$568</definedName>
    <definedName name="PWINCHE2000K_6" localSheetId="0">#REF!</definedName>
    <definedName name="PWINCHE2000K_6">#REF!</definedName>
    <definedName name="PZ" localSheetId="0">#REF!</definedName>
    <definedName name="PZ">#REF!</definedName>
    <definedName name="PZGRANITO30BCO" localSheetId="0">#REF!</definedName>
    <definedName name="PZGRANITO30BCO">#REF!</definedName>
    <definedName name="PZGRANITO30GRIS" localSheetId="0">#REF!</definedName>
    <definedName name="PZGRANITO30GRIS">#REF!</definedName>
    <definedName name="PZGRANITO40BCO" localSheetId="0">#REF!</definedName>
    <definedName name="PZGRANITO40BCO">#REF!</definedName>
    <definedName name="PZGRANITOPERROY40" localSheetId="0">#REF!</definedName>
    <definedName name="PZGRANITOPERROY40">#REF!</definedName>
    <definedName name="PZMOSAICO25ROJ" localSheetId="0">#REF!</definedName>
    <definedName name="PZMOSAICO25ROJ">#REF!</definedName>
    <definedName name="PZOCALOBARRO10X3" localSheetId="0">#REF!</definedName>
    <definedName name="PZOCALOBARRO10X3">#REF!</definedName>
    <definedName name="PZOCESC23BCO" localSheetId="0">#REF!</definedName>
    <definedName name="PZOCESC23BCO">#REF!</definedName>
    <definedName name="Q" localSheetId="0">[2]PRESUPUESTO!#REF!</definedName>
    <definedName name="Q">[2]PRESUPUESTO!#REF!</definedName>
    <definedName name="Q_10" localSheetId="0">#REF!</definedName>
    <definedName name="Q_10">#REF!</definedName>
    <definedName name="Q_11" localSheetId="0">#REF!</definedName>
    <definedName name="Q_11">#REF!</definedName>
    <definedName name="Q_5" localSheetId="0">#REF!</definedName>
    <definedName name="Q_5">#REF!</definedName>
    <definedName name="Q_6" localSheetId="0">#REF!</definedName>
    <definedName name="Q_6">#REF!</definedName>
    <definedName name="Q_7" localSheetId="0">#REF!</definedName>
    <definedName name="Q_7">#REF!</definedName>
    <definedName name="Q_8" localSheetId="0">#REF!</definedName>
    <definedName name="Q_8">#REF!</definedName>
    <definedName name="Q_9" localSheetId="0">#REF!</definedName>
    <definedName name="Q_9">#REF!</definedName>
    <definedName name="qaz" localSheetId="0">comp [3]custo!$I$997:$J$997</definedName>
    <definedName name="qaz">comp [3]custo!$I$997:$J$997</definedName>
    <definedName name="QQ" localSheetId="0">[77]INS!#REF!</definedName>
    <definedName name="QQ">[77]INS!#REF!</definedName>
    <definedName name="QQQ" localSheetId="0">[18]M.O.!#REF!</definedName>
    <definedName name="QQQ">[18]M.O.!#REF!</definedName>
    <definedName name="QQQQ" localSheetId="0">#REF!</definedName>
    <definedName name="QQQQ">#REF!</definedName>
    <definedName name="QQQQQ" localSheetId="0">#REF!</definedName>
    <definedName name="QQQQQ">#REF!</definedName>
    <definedName name="quicio.de.marmol" localSheetId="0">#REF!</definedName>
    <definedName name="quicio.de.marmol">#REF!</definedName>
    <definedName name="Quicio.loceta.cemento" localSheetId="0">#REF!</definedName>
    <definedName name="Quicio.loceta.cemento">#REF!</definedName>
    <definedName name="quicio.Marmol" localSheetId="0">#REF!</definedName>
    <definedName name="quicio.Marmol">#REF!</definedName>
    <definedName name="quicio.y.entrepuerta" localSheetId="0">#REF!</definedName>
    <definedName name="quicio.y.entrepuerta">#REF!</definedName>
    <definedName name="QUICIOGRA30BCO" localSheetId="0">#REF!</definedName>
    <definedName name="QUICIOGRA30BCO">#REF!</definedName>
    <definedName name="QUICIOGRA40BCO" localSheetId="0">#REF!</definedName>
    <definedName name="QUICIOGRA40BCO">#REF!</definedName>
    <definedName name="QUICIOGRABOTI40COL" localSheetId="0">[63]Ana!#REF!</definedName>
    <definedName name="QUICIOGRABOTI40COL">[63]Ana!#REF!</definedName>
    <definedName name="QUICIOLAD" localSheetId="0">#REF!</definedName>
    <definedName name="QUICIOLAD">#REF!</definedName>
    <definedName name="QUICIOMOS25ROJ" localSheetId="0">#REF!</definedName>
    <definedName name="QUICIOMOS25ROJ">#REF!</definedName>
    <definedName name="qw">[74]PRESUPUESTO!$M$10:$AH$731</definedName>
    <definedName name="qwe" localSheetId="0">#REF!</definedName>
    <definedName name="qwe">#REF!</definedName>
    <definedName name="qwe_6" localSheetId="0">#REF!</definedName>
    <definedName name="qwe_6">#REF!</definedName>
    <definedName name="Rampa.2da" localSheetId="0">#REF!</definedName>
    <definedName name="Rampa.2da">#REF!</definedName>
    <definedName name="Rampa.escalera.Villas" localSheetId="0">#REF!</definedName>
    <definedName name="Rampa.escalera.Villas">#REF!</definedName>
    <definedName name="rastra" localSheetId="0">'[21]Listado Equipos a utilizar'!#REF!</definedName>
    <definedName name="rastra">'[21]Listado Equipos a utilizar'!#REF!</definedName>
    <definedName name="rastrapuas" localSheetId="0">'[21]Listado Equipos a utilizar'!#REF!</definedName>
    <definedName name="rastrapuas">'[21]Listado Equipos a utilizar'!#REF!</definedName>
    <definedName name="RASTRILLO" localSheetId="0">#REF!</definedName>
    <definedName name="RASTRILLO">#REF!</definedName>
    <definedName name="RASTRILLO_10" localSheetId="0">#REF!</definedName>
    <definedName name="RASTRILLO_10">#REF!</definedName>
    <definedName name="RASTRILLO_11" localSheetId="0">#REF!</definedName>
    <definedName name="RASTRILLO_11">#REF!</definedName>
    <definedName name="RASTRILLO_6" localSheetId="0">#REF!</definedName>
    <definedName name="RASTRILLO_6">#REF!</definedName>
    <definedName name="RASTRILLO_7" localSheetId="0">#REF!</definedName>
    <definedName name="RASTRILLO_7">#REF!</definedName>
    <definedName name="RASTRILLO_8" localSheetId="0">#REF!</definedName>
    <definedName name="RASTRILLO_8">#REF!</definedName>
    <definedName name="RASTRILLO_9" localSheetId="0">#REF!</definedName>
    <definedName name="RASTRILLO_9">#REF!</definedName>
    <definedName name="Rata" localSheetId="0">#REF!</definedName>
    <definedName name="Rata">#REF!</definedName>
    <definedName name="RD" localSheetId="0">#REF!</definedName>
    <definedName name="RD">#REF!</definedName>
    <definedName name="REAL" localSheetId="0">#REF!</definedName>
    <definedName name="REAL">#REF!</definedName>
    <definedName name="rec.ceram.criolla" localSheetId="0">#REF!</definedName>
    <definedName name="rec.ceram.criolla">#REF!</definedName>
    <definedName name="Recreación">'[31]Hoja de presupuesto'!$G$173</definedName>
    <definedName name="REDBUSHG112X1" localSheetId="0">#REF!</definedName>
    <definedName name="REDBUSHG112X1">#REF!</definedName>
    <definedName name="REDBUSHG12X38" localSheetId="0">#REF!</definedName>
    <definedName name="REDBUSHG12X38">#REF!</definedName>
    <definedName name="REDBUSHG1X34" localSheetId="0">#REF!</definedName>
    <definedName name="REDBUSHG1X34">#REF!</definedName>
    <definedName name="REDBUSHG212X1" localSheetId="0">#REF!</definedName>
    <definedName name="REDBUSHG212X1">#REF!</definedName>
    <definedName name="REDBUSHG2X1" localSheetId="0">#REF!</definedName>
    <definedName name="REDBUSHG2X1">#REF!</definedName>
    <definedName name="REDBUSHG2X34" localSheetId="0">#REF!</definedName>
    <definedName name="REDBUSHG2X34">#REF!</definedName>
    <definedName name="REDBUSHG34X12" localSheetId="0">#REF!</definedName>
    <definedName name="REDBUSHG34X12">#REF!</definedName>
    <definedName name="REDBUSHG3X212" localSheetId="0">#REF!</definedName>
    <definedName name="REDBUSHG3X212">#REF!</definedName>
    <definedName name="REDCOPAHG12X38" localSheetId="0">#REF!</definedName>
    <definedName name="REDCOPAHG12X38">#REF!</definedName>
    <definedName name="REDCOPAHG1X34" localSheetId="0">#REF!</definedName>
    <definedName name="REDCOPAHG1X34">#REF!</definedName>
    <definedName name="REDCOPAHG212X1" localSheetId="0">#REF!</definedName>
    <definedName name="REDCOPAHG212X1">#REF!</definedName>
    <definedName name="REDCOPAHG2X112" localSheetId="0">#REF!</definedName>
    <definedName name="REDCOPAHG2X112">#REF!</definedName>
    <definedName name="REDCOPAHG2X34" localSheetId="0">#REF!</definedName>
    <definedName name="REDCOPAHG2X34">#REF!</definedName>
    <definedName name="REDCOPAHG34X12" localSheetId="0">#REF!</definedName>
    <definedName name="REDCOPAHG34X12">#REF!</definedName>
    <definedName name="REDCPVC1X34" localSheetId="0">#REF!</definedName>
    <definedName name="REDCPVC1X34">#REF!</definedName>
    <definedName name="REDCPVC34X12" localSheetId="0">#REF!</definedName>
    <definedName name="REDCPVC34X12">#REF!</definedName>
    <definedName name="REDPVCDREN3X112" localSheetId="0">#REF!</definedName>
    <definedName name="REDPVCDREN3X112">#REF!</definedName>
    <definedName name="REDPVCDREN3X2" localSheetId="0">#REF!</definedName>
    <definedName name="REDPVCDREN3X2">#REF!</definedName>
    <definedName name="REDPVCDREN4X2" localSheetId="0">#REF!</definedName>
    <definedName name="REDPVCDREN4X2">#REF!</definedName>
    <definedName name="REDPVCDREN4X3" localSheetId="0">#REF!</definedName>
    <definedName name="REDPVCDREN4X3">#REF!</definedName>
    <definedName name="REDPVCDREN6X4" localSheetId="0">#REF!</definedName>
    <definedName name="REDPVCDREN6X4">#REF!</definedName>
    <definedName name="REDPVCPRES112X1" localSheetId="0">#REF!</definedName>
    <definedName name="REDPVCPRES112X1">#REF!</definedName>
    <definedName name="REDPVCPRES1X34" localSheetId="0">#REF!</definedName>
    <definedName name="REDPVCPRES1X34">#REF!</definedName>
    <definedName name="REDPVCPRES2X1" localSheetId="0">#REF!</definedName>
    <definedName name="REDPVCPRES2X1">#REF!</definedName>
    <definedName name="REDPVCPRES34X12" localSheetId="0">#REF!</definedName>
    <definedName name="REDPVCPRES34X12">#REF!</definedName>
    <definedName name="REDPVCPRES4X2" localSheetId="0">#REF!</definedName>
    <definedName name="REDPVCPRES4X2">#REF!</definedName>
    <definedName name="REDPVCPRES4X3" localSheetId="0">#REF!</definedName>
    <definedName name="REDPVCPRES4X3">#REF!</definedName>
    <definedName name="REDUCCION_BUSHING_HG_12x38" localSheetId="0">#REF!</definedName>
    <definedName name="REDUCCION_BUSHING_HG_12x38">#REF!</definedName>
    <definedName name="REDUCCION_BUSHING_HG_12x38_10" localSheetId="0">#REF!</definedName>
    <definedName name="REDUCCION_BUSHING_HG_12x38_10">#REF!</definedName>
    <definedName name="REDUCCION_BUSHING_HG_12x38_11" localSheetId="0">#REF!</definedName>
    <definedName name="REDUCCION_BUSHING_HG_12x38_11">#REF!</definedName>
    <definedName name="REDUCCION_BUSHING_HG_12x38_6" localSheetId="0">#REF!</definedName>
    <definedName name="REDUCCION_BUSHING_HG_12x38_6">#REF!</definedName>
    <definedName name="REDUCCION_BUSHING_HG_12x38_7" localSheetId="0">#REF!</definedName>
    <definedName name="REDUCCION_BUSHING_HG_12x38_7">#REF!</definedName>
    <definedName name="REDUCCION_BUSHING_HG_12x38_8" localSheetId="0">#REF!</definedName>
    <definedName name="REDUCCION_BUSHING_HG_12x38_8">#REF!</definedName>
    <definedName name="REDUCCION_BUSHING_HG_12x38_9" localSheetId="0">#REF!</definedName>
    <definedName name="REDUCCION_BUSHING_HG_12x38_9">#REF!</definedName>
    <definedName name="REDUCCION_PVC_34a12" localSheetId="0">#REF!</definedName>
    <definedName name="REDUCCION_PVC_34a12">#REF!</definedName>
    <definedName name="REDUCCION_PVC_34a12_10" localSheetId="0">#REF!</definedName>
    <definedName name="REDUCCION_PVC_34a12_10">#REF!</definedName>
    <definedName name="REDUCCION_PVC_34a12_11" localSheetId="0">#REF!</definedName>
    <definedName name="REDUCCION_PVC_34a12_11">#REF!</definedName>
    <definedName name="REDUCCION_PVC_34a12_6" localSheetId="0">#REF!</definedName>
    <definedName name="REDUCCION_PVC_34a12_6">#REF!</definedName>
    <definedName name="REDUCCION_PVC_34a12_7" localSheetId="0">#REF!</definedName>
    <definedName name="REDUCCION_PVC_34a12_7">#REF!</definedName>
    <definedName name="REDUCCION_PVC_34a12_8" localSheetId="0">#REF!</definedName>
    <definedName name="REDUCCION_PVC_34a12_8">#REF!</definedName>
    <definedName name="REDUCCION_PVC_34a12_9" localSheetId="0">#REF!</definedName>
    <definedName name="REDUCCION_PVC_34a12_9">#REF!</definedName>
    <definedName name="REDUCCION_PVC_DREN_4x2" localSheetId="0">#REF!</definedName>
    <definedName name="REDUCCION_PVC_DREN_4x2">#REF!</definedName>
    <definedName name="REDUCCION_PVC_DREN_4x2_10" localSheetId="0">#REF!</definedName>
    <definedName name="REDUCCION_PVC_DREN_4x2_10">#REF!</definedName>
    <definedName name="REDUCCION_PVC_DREN_4x2_11" localSheetId="0">#REF!</definedName>
    <definedName name="REDUCCION_PVC_DREN_4x2_11">#REF!</definedName>
    <definedName name="REDUCCION_PVC_DREN_4x2_6" localSheetId="0">#REF!</definedName>
    <definedName name="REDUCCION_PVC_DREN_4x2_6">#REF!</definedName>
    <definedName name="REDUCCION_PVC_DREN_4x2_7" localSheetId="0">#REF!</definedName>
    <definedName name="REDUCCION_PVC_DREN_4x2_7">#REF!</definedName>
    <definedName name="REDUCCION_PVC_DREN_4x2_8" localSheetId="0">#REF!</definedName>
    <definedName name="REDUCCION_PVC_DREN_4x2_8">#REF!</definedName>
    <definedName name="REDUCCION_PVC_DREN_4x2_9" localSheetId="0">#REF!</definedName>
    <definedName name="REDUCCION_PVC_DREN_4x2_9">#REF!</definedName>
    <definedName name="reesti" localSheetId="0">#REF!</definedName>
    <definedName name="reesti">#REF!</definedName>
    <definedName name="reestii" localSheetId="0">#REF!</definedName>
    <definedName name="reestii">#REF!</definedName>
    <definedName name="reestiii" localSheetId="0">#REF!</definedName>
    <definedName name="reestiii">#REF!</definedName>
    <definedName name="reestiiii" localSheetId="0">#REF!</definedName>
    <definedName name="reestiiii">#REF!</definedName>
    <definedName name="REFERENCIA">[78]COF!$G$733</definedName>
    <definedName name="REFERENCIA_10" localSheetId="0">#REF!</definedName>
    <definedName name="REFERENCIA_10">#REF!</definedName>
    <definedName name="REFERENCIA_11" localSheetId="0">#REF!</definedName>
    <definedName name="REFERENCIA_11">#REF!</definedName>
    <definedName name="REFERENCIA_6" localSheetId="0">#REF!</definedName>
    <definedName name="REFERENCIA_6">#REF!</definedName>
    <definedName name="REFERENCIA_7" localSheetId="0">#REF!</definedName>
    <definedName name="REFERENCIA_7">#REF!</definedName>
    <definedName name="REFERENCIA_8" localSheetId="0">#REF!</definedName>
    <definedName name="REFERENCIA_8">#REF!</definedName>
    <definedName name="REFERENCIA_9" localSheetId="0">#REF!</definedName>
    <definedName name="REFERENCIA_9">#REF!</definedName>
    <definedName name="refuerzo.plano" localSheetId="0">#REF!</definedName>
    <definedName name="refuerzo.plano">#REF!</definedName>
    <definedName name="REG10104CRIOLLO" localSheetId="0">#REF!</definedName>
    <definedName name="REG10104CRIOLLO">#REF!</definedName>
    <definedName name="REG12124CRIOLLO" localSheetId="0">#REF!</definedName>
    <definedName name="REG12124CRIOLLO">#REF!</definedName>
    <definedName name="REG44USA" localSheetId="0">#REF!</definedName>
    <definedName name="REG44USA">#REF!</definedName>
    <definedName name="REG55USA" localSheetId="0">#REF!</definedName>
    <definedName name="REG55USA">#REF!</definedName>
    <definedName name="REG664CRIOLLO" localSheetId="0">#REF!</definedName>
    <definedName name="REG664CRIOLLO">#REF!</definedName>
    <definedName name="REG884CRIOLLO" localSheetId="0">#REF!</definedName>
    <definedName name="REG884CRIOLLO">#REF!</definedName>
    <definedName name="Regado.y.Compactado" localSheetId="0">#REF!</definedName>
    <definedName name="Regado.y.Compactado">#REF!</definedName>
    <definedName name="REGISTRO_ELEC_6x6" localSheetId="0">#REF!</definedName>
    <definedName name="REGISTRO_ELEC_6x6">#REF!</definedName>
    <definedName name="REGISTRO_ELEC_6x6_10" localSheetId="0">#REF!</definedName>
    <definedName name="REGISTRO_ELEC_6x6_10">#REF!</definedName>
    <definedName name="REGISTRO_ELEC_6x6_11" localSheetId="0">#REF!</definedName>
    <definedName name="REGISTRO_ELEC_6x6_11">#REF!</definedName>
    <definedName name="REGISTRO_ELEC_6x6_6" localSheetId="0">#REF!</definedName>
    <definedName name="REGISTRO_ELEC_6x6_6">#REF!</definedName>
    <definedName name="REGISTRO_ELEC_6x6_7" localSheetId="0">#REF!</definedName>
    <definedName name="REGISTRO_ELEC_6x6_7">#REF!</definedName>
    <definedName name="REGISTRO_ELEC_6x6_8" localSheetId="0">#REF!</definedName>
    <definedName name="REGISTRO_ELEC_6x6_8">#REF!</definedName>
    <definedName name="REGISTRO_ELEC_6x6_9" localSheetId="0">#REF!</definedName>
    <definedName name="REGISTRO_ELEC_6x6_9">#REF!</definedName>
    <definedName name="registros" localSheetId="0">#REF!</definedName>
    <definedName name="registros">#REF!</definedName>
    <definedName name="REGLA" localSheetId="0">#REF!</definedName>
    <definedName name="REGLA">#REF!</definedName>
    <definedName name="Regla.pañete" localSheetId="0">#REF!</definedName>
    <definedName name="Regla.pañete">#REF!</definedName>
    <definedName name="REGLA_PAÑETE" localSheetId="0">#REF!</definedName>
    <definedName name="REGLA_PAÑETE">#REF!</definedName>
    <definedName name="REGLA_PAÑETE_10" localSheetId="0">#REF!</definedName>
    <definedName name="REGLA_PAÑETE_10">#REF!</definedName>
    <definedName name="REGLA_PAÑETE_11" localSheetId="0">#REF!</definedName>
    <definedName name="REGLA_PAÑETE_11">#REF!</definedName>
    <definedName name="REGLA_PAÑETE_6" localSheetId="0">#REF!</definedName>
    <definedName name="REGLA_PAÑETE_6">#REF!</definedName>
    <definedName name="REGLA_PAÑETE_7" localSheetId="0">#REF!</definedName>
    <definedName name="REGLA_PAÑETE_7">#REF!</definedName>
    <definedName name="REGLA_PAÑETE_8" localSheetId="0">#REF!</definedName>
    <definedName name="REGLA_PAÑETE_8">#REF!</definedName>
    <definedName name="REGLA_PAÑETE_9" localSheetId="0">#REF!</definedName>
    <definedName name="REGLA_PAÑETE_9">#REF!</definedName>
    <definedName name="rei" localSheetId="0">#REF!</definedName>
    <definedName name="rei">#REF!</definedName>
    <definedName name="reii" localSheetId="0">#REF!</definedName>
    <definedName name="reii">#REF!</definedName>
    <definedName name="reiii" localSheetId="0">#REF!</definedName>
    <definedName name="reiii">#REF!</definedName>
    <definedName name="reiiii" localSheetId="0">#REF!</definedName>
    <definedName name="reiiii">#REF!</definedName>
    <definedName name="REJILLA_PISO" localSheetId="0">#REF!</definedName>
    <definedName name="REJILLA_PISO">#REF!</definedName>
    <definedName name="REJILLA_PISO_10" localSheetId="0">#REF!</definedName>
    <definedName name="REJILLA_PISO_10">#REF!</definedName>
    <definedName name="REJILLA_PISO_11" localSheetId="0">#REF!</definedName>
    <definedName name="REJILLA_PISO_11">#REF!</definedName>
    <definedName name="REJILLA_PISO_6" localSheetId="0">#REF!</definedName>
    <definedName name="REJILLA_PISO_6">#REF!</definedName>
    <definedName name="REJILLA_PISO_7" localSheetId="0">#REF!</definedName>
    <definedName name="REJILLA_PISO_7">#REF!</definedName>
    <definedName name="REJILLA_PISO_8" localSheetId="0">#REF!</definedName>
    <definedName name="REJILLA_PISO_8">#REF!</definedName>
    <definedName name="REJILLA_PISO_9" localSheetId="0">#REF!</definedName>
    <definedName name="REJILLA_PISO_9">#REF!</definedName>
    <definedName name="REJILLAPISO" localSheetId="0">#REF!</definedName>
    <definedName name="REJILLAPISO">#REF!</definedName>
    <definedName name="REJILLAPISOALUM" localSheetId="0">#REF!</definedName>
    <definedName name="REJILLAPISOALUM">#REF!</definedName>
    <definedName name="REJILLAS_1x1" localSheetId="0">#REF!</definedName>
    <definedName name="REJILLAS_1x1">#REF!</definedName>
    <definedName name="REJILLAS_1x1_10" localSheetId="0">#REF!</definedName>
    <definedName name="REJILLAS_1x1_10">#REF!</definedName>
    <definedName name="REJILLAS_1x1_11" localSheetId="0">#REF!</definedName>
    <definedName name="REJILLAS_1x1_11">#REF!</definedName>
    <definedName name="REJILLAS_1x1_6" localSheetId="0">#REF!</definedName>
    <definedName name="REJILLAS_1x1_6">#REF!</definedName>
    <definedName name="REJILLAS_1x1_7" localSheetId="0">#REF!</definedName>
    <definedName name="REJILLAS_1x1_7">#REF!</definedName>
    <definedName name="REJILLAS_1x1_8" localSheetId="0">#REF!</definedName>
    <definedName name="REJILLAS_1x1_8">#REF!</definedName>
    <definedName name="REJILLAS_1x1_9" localSheetId="0">#REF!</definedName>
    <definedName name="REJILLAS_1x1_9">#REF!</definedName>
    <definedName name="Relleno.caliche" localSheetId="0">#REF!</definedName>
    <definedName name="Relleno.caliche">#REF!</definedName>
    <definedName name="RELLENOCAL" localSheetId="0">#REF!</definedName>
    <definedName name="RELLENOCAL">#REF!</definedName>
    <definedName name="RELLENOCALEQ" localSheetId="0">#REF!</definedName>
    <definedName name="RELLENOCALEQ">#REF!</definedName>
    <definedName name="RELLENOCALGRAN" localSheetId="0">#REF!</definedName>
    <definedName name="RELLENOCALGRAN">#REF!</definedName>
    <definedName name="RELLENOCALGRANEQ" localSheetId="0">#REF!</definedName>
    <definedName name="RELLENOCALGRANEQ">#REF!</definedName>
    <definedName name="RELLENOGRAN" localSheetId="0">#REF!</definedName>
    <definedName name="RELLENOGRAN">#REF!</definedName>
    <definedName name="RELLENOGRANEQ" localSheetId="0">#REF!</definedName>
    <definedName name="RELLENOGRANEQ">#REF!</definedName>
    <definedName name="RELLENOREP" localSheetId="0">#REF!</definedName>
    <definedName name="RELLENOREP">#REF!</definedName>
    <definedName name="RELLENOREPEQ" localSheetId="0">#REF!</definedName>
    <definedName name="RELLENOREPEQ">#REF!</definedName>
    <definedName name="REMOCIONCVMANO" localSheetId="0">#REF!</definedName>
    <definedName name="REMOCIONCVMANO">#REF!</definedName>
    <definedName name="REPELLOTECHO" localSheetId="0">#REF!</definedName>
    <definedName name="REPELLOTECHO">#REF!</definedName>
    <definedName name="REPLANTEO" localSheetId="0">#REF!</definedName>
    <definedName name="REPLANTEO">#REF!</definedName>
    <definedName name="REPLANTEOM" localSheetId="0">#REF!</definedName>
    <definedName name="REPLANTEOM">#REF!</definedName>
    <definedName name="REPLANTEOM2" localSheetId="0">#REF!</definedName>
    <definedName name="REPLANTEOM2">#REF!</definedName>
    <definedName name="REPORTE">#N/A</definedName>
    <definedName name="REPORTE_01">#N/A</definedName>
    <definedName name="REPORTE_01_6">NA()</definedName>
    <definedName name="REPORTE_02">#N/A</definedName>
    <definedName name="REPORTE_02_6">NA()</definedName>
    <definedName name="REPORTE_03">#N/A</definedName>
    <definedName name="REPORTE_03_6">NA()</definedName>
    <definedName name="REPORTE_04">#N/A</definedName>
    <definedName name="REPORTE_04_6">NA()</definedName>
    <definedName name="REPORTE_05">#N/A</definedName>
    <definedName name="REPORTE_05_6">NA()</definedName>
    <definedName name="REPORTE_06">#N/A</definedName>
    <definedName name="REPORTE_06_6">NA()</definedName>
    <definedName name="REPORTE_07">#N/A</definedName>
    <definedName name="REPORTE_07_6">NA()</definedName>
    <definedName name="REPORTE_08">#N/A</definedName>
    <definedName name="REPORTE_08_6">NA()</definedName>
    <definedName name="REPORTE_09">#N/A</definedName>
    <definedName name="REPORTE_09_6">NA()</definedName>
    <definedName name="REPORTE_6">NA()</definedName>
    <definedName name="Reposicion.Material.Excavado" localSheetId="0">#REF!</definedName>
    <definedName name="Reposicion.Material.Excavado">#REF!</definedName>
    <definedName name="RESANE" localSheetId="0">#REF!</definedName>
    <definedName name="RESANE">#REF!</definedName>
    <definedName name="RESISADO" localSheetId="0">[79]M.O.!#REF!</definedName>
    <definedName name="RESISADO">[79]M.O.!#REF!</definedName>
    <definedName name="REST.BUFFET.Y.COCINA" localSheetId="0">#REF!</definedName>
    <definedName name="REST.BUFFET.Y.COCINA">#REF!</definedName>
    <definedName name="Rest.Coc.C" localSheetId="0">[34]Análisis!#REF!</definedName>
    <definedName name="Rest.Coc.C">[34]Análisis!#REF!</definedName>
    <definedName name="Rest.Coc.C1.3.5" localSheetId="0">[34]Análisis!#REF!</definedName>
    <definedName name="Rest.Coc.C1.3.5">[34]Análisis!#REF!</definedName>
    <definedName name="Rest.Coc.C2" localSheetId="0">[34]Análisis!#REF!</definedName>
    <definedName name="Rest.Coc.C2">[34]Análisis!#REF!</definedName>
    <definedName name="Rest.Coc.C4" localSheetId="0">[34]Análisis!#REF!</definedName>
    <definedName name="Rest.Coc.C4">[34]Análisis!#REF!</definedName>
    <definedName name="Rest.Coc.C6" localSheetId="0">[34]Análisis!#REF!</definedName>
    <definedName name="Rest.Coc.C6">[34]Análisis!#REF!</definedName>
    <definedName name="Rest.Coc.C7" localSheetId="0">[34]Análisis!#REF!</definedName>
    <definedName name="Rest.Coc.C7">[34]Análisis!#REF!</definedName>
    <definedName name="Rest.Coc.CA" localSheetId="0">[34]Análisis!#REF!</definedName>
    <definedName name="Rest.Coc.CA">[34]Análisis!#REF!</definedName>
    <definedName name="Rest.Coc.Techo.Cocina" localSheetId="0">[34]Análisis!#REF!</definedName>
    <definedName name="Rest.Coc.Techo.Cocina">[34]Análisis!#REF!</definedName>
    <definedName name="Rest.Coc.V1" localSheetId="0">[34]Análisis!#REF!</definedName>
    <definedName name="Rest.Coc.V1">[34]Análisis!#REF!</definedName>
    <definedName name="Rest.Coc.V12" localSheetId="0">[34]Análisis!#REF!</definedName>
    <definedName name="Rest.Coc.V12">[34]Análisis!#REF!</definedName>
    <definedName name="Rest.Coc.V13" localSheetId="0">[34]Análisis!#REF!</definedName>
    <definedName name="Rest.Coc.V13">[34]Análisis!#REF!</definedName>
    <definedName name="Rest.Coc.V14" localSheetId="0">[34]Análisis!#REF!</definedName>
    <definedName name="Rest.Coc.V14">[34]Análisis!#REF!</definedName>
    <definedName name="Rest.Coc.V2" localSheetId="0">[34]Análisis!#REF!</definedName>
    <definedName name="Rest.Coc.V2">[34]Análisis!#REF!</definedName>
    <definedName name="Rest.Coc.V3" localSheetId="0">[34]Análisis!#REF!</definedName>
    <definedName name="Rest.Coc.V3">[34]Análisis!#REF!</definedName>
    <definedName name="Rest.Coc.V4" localSheetId="0">[34]Análisis!#REF!</definedName>
    <definedName name="Rest.Coc.V4">[34]Análisis!#REF!</definedName>
    <definedName name="Rest.Coc.V5" localSheetId="0">[34]Análisis!#REF!</definedName>
    <definedName name="Rest.Coc.V5">[34]Análisis!#REF!</definedName>
    <definedName name="Rest.Coc.V6" localSheetId="0">[34]Análisis!#REF!</definedName>
    <definedName name="Rest.Coc.V6">[34]Análisis!#REF!</definedName>
    <definedName name="Rest.Coc.V7" localSheetId="0">[34]Análisis!#REF!</definedName>
    <definedName name="Rest.Coc.V7">[34]Análisis!#REF!</definedName>
    <definedName name="Rest.Coc.Zc" localSheetId="0">[34]Análisis!#REF!</definedName>
    <definedName name="Rest.Coc.Zc">[34]Análisis!#REF!</definedName>
    <definedName name="Rest.Coc.Zc1" localSheetId="0">[34]Análisis!#REF!</definedName>
    <definedName name="Rest.Coc.Zc1">[34]Análisis!#REF!</definedName>
    <definedName name="Rest.Coc.Zc2" localSheetId="0">[34]Análisis!#REF!</definedName>
    <definedName name="Rest.Coc.Zc2">[34]Análisis!#REF!</definedName>
    <definedName name="Rest.Coc.Zc3" localSheetId="0">[34]Análisis!#REF!</definedName>
    <definedName name="Rest.Coc.Zc3">[34]Análisis!#REF!</definedName>
    <definedName name="Rest.Coc.Zc4" localSheetId="0">[34]Análisis!#REF!</definedName>
    <definedName name="Rest.Coc.Zc4">[34]Análisis!#REF!</definedName>
    <definedName name="Rest.Coc.Zc5" localSheetId="0">[34]Análisis!#REF!</definedName>
    <definedName name="Rest.Coc.Zc5">[34]Análisis!#REF!</definedName>
    <definedName name="Rest.Coc.Zc6" localSheetId="0">[34]Análisis!#REF!</definedName>
    <definedName name="Rest.Coc.Zc6">[34]Análisis!#REF!</definedName>
    <definedName name="Rest.Coc.Zc7" localSheetId="0">[34]Análisis!#REF!</definedName>
    <definedName name="Rest.Coc.Zc7">[34]Análisis!#REF!</definedName>
    <definedName name="Rest.Esp.Col.C1" localSheetId="0">[34]Análisis!#REF!</definedName>
    <definedName name="Rest.Esp.Col.C1">[34]Análisis!#REF!</definedName>
    <definedName name="Rest.Esp.Col.C2" localSheetId="0">[34]Análisis!#REF!</definedName>
    <definedName name="Rest.Esp.Col.C2">[34]Análisis!#REF!</definedName>
    <definedName name="Rest.Esp.Col.C3" localSheetId="0">[34]Análisis!#REF!</definedName>
    <definedName name="Rest.Esp.Col.C3">[34]Análisis!#REF!</definedName>
    <definedName name="Rest.Esp.Col.C4" localSheetId="0">[34]Análisis!#REF!</definedName>
    <definedName name="Rest.Esp.Col.C4">[34]Análisis!#REF!</definedName>
    <definedName name="Rest.Esp.Col.Cc" localSheetId="0">[34]Análisis!#REF!</definedName>
    <definedName name="Rest.Esp.Col.Cc">[34]Análisis!#REF!</definedName>
    <definedName name="Rest.Esp.Losa.Techo" localSheetId="0">[34]Análisis!#REF!</definedName>
    <definedName name="Rest.Esp.Losa.Techo">[34]Análisis!#REF!</definedName>
    <definedName name="Rest.Esp.Viga.V1" localSheetId="0">[34]Análisis!#REF!</definedName>
    <definedName name="Rest.Esp.Viga.V1">[34]Análisis!#REF!</definedName>
    <definedName name="Rest.Esp.Viga.V2" localSheetId="0">[34]Análisis!#REF!</definedName>
    <definedName name="Rest.Esp.Viga.V2">[34]Análisis!#REF!</definedName>
    <definedName name="Rest.Esp.Viga.V3" localSheetId="0">[34]Análisis!#REF!</definedName>
    <definedName name="Rest.Esp.Viga.V3">[34]Análisis!#REF!</definedName>
    <definedName name="Rest.Esp.Viga.V4R" localSheetId="0">[34]Análisis!#REF!</definedName>
    <definedName name="Rest.Esp.Viga.V4R">[34]Análisis!#REF!</definedName>
    <definedName name="Rest.Esp.Viga.V5" localSheetId="0">[34]Análisis!#REF!</definedName>
    <definedName name="Rest.Esp.Viga.V5">[34]Análisis!#REF!</definedName>
    <definedName name="Rest.Esp.Viga.V6R" localSheetId="0">[34]Análisis!#REF!</definedName>
    <definedName name="Rest.Esp.Viga.V6R">[34]Análisis!#REF!</definedName>
    <definedName name="Rest.Esp.Viga.V7R" localSheetId="0">[34]Análisis!#REF!</definedName>
    <definedName name="Rest.Esp.Viga.V7R">[34]Análisis!#REF!</definedName>
    <definedName name="Rest.Esp.Viga.V8R" localSheetId="0">[34]Análisis!#REF!</definedName>
    <definedName name="Rest.Esp.Viga.V8R">[34]Análisis!#REF!</definedName>
    <definedName name="Rest.Tematico" localSheetId="0">#REF!</definedName>
    <definedName name="Rest.Tematico">#REF!</definedName>
    <definedName name="RESTAURANT.ESPECIALIDADES" localSheetId="0">#REF!</definedName>
    <definedName name="RESTAURANT.ESPECIALIDADES">#REF!</definedName>
    <definedName name="RESU" localSheetId="0">#REF!</definedName>
    <definedName name="RESU">#REF!</definedName>
    <definedName name="Retardante.SX400R.4oz." localSheetId="0">#REF!</definedName>
    <definedName name="Retardante.SX400R.4oz.">#REF!</definedName>
    <definedName name="RETRO_320" localSheetId="0">#REF!</definedName>
    <definedName name="RETRO_320">#REF!</definedName>
    <definedName name="RETRO_320_10" localSheetId="0">#REF!</definedName>
    <definedName name="RETRO_320_10">#REF!</definedName>
    <definedName name="RETRO_320_11" localSheetId="0">#REF!</definedName>
    <definedName name="RETRO_320_11">#REF!</definedName>
    <definedName name="RETRO_320_6" localSheetId="0">#REF!</definedName>
    <definedName name="RETRO_320_6">#REF!</definedName>
    <definedName name="RETRO_320_7" localSheetId="0">#REF!</definedName>
    <definedName name="RETRO_320_7">#REF!</definedName>
    <definedName name="RETRO_320_8" localSheetId="0">#REF!</definedName>
    <definedName name="RETRO_320_8">#REF!</definedName>
    <definedName name="RETRO_320_9" localSheetId="0">#REF!</definedName>
    <definedName name="RETRO_320_9">#REF!</definedName>
    <definedName name="retui" localSheetId="0">#REF!</definedName>
    <definedName name="retui">#REF!</definedName>
    <definedName name="retuii" localSheetId="0">#REF!</definedName>
    <definedName name="retuii">#REF!</definedName>
    <definedName name="retuiii" localSheetId="0">#REF!</definedName>
    <definedName name="retuiii">#REF!</definedName>
    <definedName name="retuiiii" localSheetId="0">#REF!</definedName>
    <definedName name="retuiiii">#REF!</definedName>
    <definedName name="Rev.Baldosines" localSheetId="0">#REF!</definedName>
    <definedName name="Rev.Baldosines">#REF!</definedName>
    <definedName name="Rev.ceram.15x15.serv.">[31]Análisis!$D$620</definedName>
    <definedName name="Rev.ceram.cocina.bano">[31]Análisis!$D$601</definedName>
    <definedName name="Rev.ceram.fachada.Asumido" localSheetId="0">#REF!</definedName>
    <definedName name="Rev.ceram.fachada.Asumido">#REF!</definedName>
    <definedName name="Rev.Cerámica" localSheetId="0">#REF!</definedName>
    <definedName name="Rev.Cerámica">#REF!</definedName>
    <definedName name="Rev.Gres" localSheetId="0">#REF!</definedName>
    <definedName name="Rev.Gres">#REF!</definedName>
    <definedName name="Rev.Marmol.Antillano" localSheetId="0">[34]Análisis!#REF!</definedName>
    <definedName name="Rev.Marmol.Antillano">[34]Análisis!#REF!</definedName>
    <definedName name="Rev.Piedra" localSheetId="0">#REF!</definedName>
    <definedName name="Rev.Piedra">#REF!</definedName>
    <definedName name="REVCER01" localSheetId="0">#REF!</definedName>
    <definedName name="REVCER01">#REF!</definedName>
    <definedName name="REVCER09" localSheetId="0">#REF!</definedName>
    <definedName name="REVCER09">#REF!</definedName>
    <definedName name="Reves.de.ladrillo.2x4x8">[31]Análisis!$D$629</definedName>
    <definedName name="reves.marmol" localSheetId="0">#REF!</definedName>
    <definedName name="reves.marmol">#REF!</definedName>
    <definedName name="Reves.Piedra.caliza">[31]Análisis!$D$645</definedName>
    <definedName name="Revest.Ceram.Importada" localSheetId="0">#REF!</definedName>
    <definedName name="Revest.Ceram.Importada">#REF!</definedName>
    <definedName name="Revest.Cerám.Mezc.Antillana" localSheetId="0">[34]Análisis!#REF!</definedName>
    <definedName name="Revest.Cerám.Mezc.Antillana">[34]Análisis!#REF!</definedName>
    <definedName name="Revest.Ceramica.15x15" localSheetId="0">#REF!</definedName>
    <definedName name="Revest.Ceramica.15x15">#REF!</definedName>
    <definedName name="revest.clavot" localSheetId="0">#REF!</definedName>
    <definedName name="revest.clavot">#REF!</definedName>
    <definedName name="Revest.en.piedra.coralina">[31]Análisis!$D$638</definedName>
    <definedName name="Revest.Loseta.cem.Pulido" localSheetId="0">#REF!</definedName>
    <definedName name="Revest.Loseta.cem.Pulido">#REF!</definedName>
    <definedName name="Revest.marmol">[31]Análisis!$D$591</definedName>
    <definedName name="Revest.Mármol.Tipo.B.30x60" localSheetId="0">#REF!</definedName>
    <definedName name="Revest.Mármol.Tipo.B.30x60">#REF!</definedName>
    <definedName name="Revest.Porcelanato30x60">[31]Análisis!$D$610</definedName>
    <definedName name="REVESTIMIENTO_CERAMICA_20x20" localSheetId="0">#REF!</definedName>
    <definedName name="REVESTIMIENTO_CERAMICA_20x20">#REF!</definedName>
    <definedName name="REVESTIMIENTO_CERAMICA_20x20_10" localSheetId="0">#REF!</definedName>
    <definedName name="REVESTIMIENTO_CERAMICA_20x20_10">#REF!</definedName>
    <definedName name="REVESTIMIENTO_CERAMICA_20x20_11" localSheetId="0">#REF!</definedName>
    <definedName name="REVESTIMIENTO_CERAMICA_20x20_11">#REF!</definedName>
    <definedName name="REVESTIMIENTO_CERAMICA_20x20_6" localSheetId="0">#REF!</definedName>
    <definedName name="REVESTIMIENTO_CERAMICA_20x20_6">#REF!</definedName>
    <definedName name="REVESTIMIENTO_CERAMICA_20x20_7" localSheetId="0">#REF!</definedName>
    <definedName name="REVESTIMIENTO_CERAMICA_20x20_7">#REF!</definedName>
    <definedName name="REVESTIMIENTO_CERAMICA_20x20_8" localSheetId="0">#REF!</definedName>
    <definedName name="REVESTIMIENTO_CERAMICA_20x20_8">#REF!</definedName>
    <definedName name="REVESTIMIENTO_CERAMICA_20x20_9" localSheetId="0">#REF!</definedName>
    <definedName name="REVESTIMIENTO_CERAMICA_20x20_9">#REF!</definedName>
    <definedName name="REVESTIMIENTOS" localSheetId="0">#REF!</definedName>
    <definedName name="REVESTIMIENTOS">#REF!</definedName>
    <definedName name="REVISADO" localSheetId="0">#REF!</definedName>
    <definedName name="REVISADO">#REF!</definedName>
    <definedName name="REVLAD248" localSheetId="0">#REF!</definedName>
    <definedName name="REVLAD248">#REF!</definedName>
    <definedName name="REVLADBIS228" localSheetId="0">#REF!</definedName>
    <definedName name="REVLADBIS228">#REF!</definedName>
    <definedName name="ROBLEBRA" localSheetId="0">#REF!</definedName>
    <definedName name="ROBLEBRA">#REF!</definedName>
    <definedName name="rodillo" localSheetId="0">'[21]Listado Equipos a utilizar'!#REF!</definedName>
    <definedName name="rodillo">'[21]Listado Equipos a utilizar'!#REF!</definedName>
    <definedName name="RODILLO_CAT_815" localSheetId="0">#REF!</definedName>
    <definedName name="RODILLO_CAT_815">#REF!</definedName>
    <definedName name="RODILLO_CAT_815_10" localSheetId="0">#REF!</definedName>
    <definedName name="RODILLO_CAT_815_10">#REF!</definedName>
    <definedName name="RODILLO_CAT_815_11" localSheetId="0">#REF!</definedName>
    <definedName name="RODILLO_CAT_815_11">#REF!</definedName>
    <definedName name="RODILLO_CAT_815_6" localSheetId="0">#REF!</definedName>
    <definedName name="RODILLO_CAT_815_6">#REF!</definedName>
    <definedName name="RODILLO_CAT_815_7" localSheetId="0">#REF!</definedName>
    <definedName name="RODILLO_CAT_815_7">#REF!</definedName>
    <definedName name="RODILLO_CAT_815_8" localSheetId="0">#REF!</definedName>
    <definedName name="RODILLO_CAT_815_8">#REF!</definedName>
    <definedName name="RODILLO_CAT_815_9" localSheetId="0">#REF!</definedName>
    <definedName name="RODILLO_CAT_815_9">#REF!</definedName>
    <definedName name="rodneu" localSheetId="0">'[21]Listado Equipos a utilizar'!#REF!</definedName>
    <definedName name="rodneu">'[21]Listado Equipos a utilizar'!#REF!</definedName>
    <definedName name="ROSETA" localSheetId="0">#REF!</definedName>
    <definedName name="ROSETA">#REF!</definedName>
    <definedName name="ROSETA_10" localSheetId="0">#REF!</definedName>
    <definedName name="ROSETA_10">#REF!</definedName>
    <definedName name="ROSETA_11" localSheetId="0">#REF!</definedName>
    <definedName name="ROSETA_11">#REF!</definedName>
    <definedName name="ROSETA_6" localSheetId="0">#REF!</definedName>
    <definedName name="ROSETA_6">#REF!</definedName>
    <definedName name="ROSETA_7" localSheetId="0">#REF!</definedName>
    <definedName name="ROSETA_7">#REF!</definedName>
    <definedName name="ROSETA_8" localSheetId="0">#REF!</definedName>
    <definedName name="ROSETA_8">#REF!</definedName>
    <definedName name="ROSETA_9" localSheetId="0">#REF!</definedName>
    <definedName name="ROSETA_9">#REF!</definedName>
    <definedName name="roti" localSheetId="0">#REF!</definedName>
    <definedName name="roti">#REF!</definedName>
    <definedName name="rotii" localSheetId="0">#REF!</definedName>
    <definedName name="rotii">#REF!</definedName>
    <definedName name="rotiii" localSheetId="0">#REF!</definedName>
    <definedName name="rotiii">#REF!</definedName>
    <definedName name="rotiiii" localSheetId="0">#REF!</definedName>
    <definedName name="rotiiii">#REF!</definedName>
    <definedName name="rrr" localSheetId="0">#REF!</definedName>
    <definedName name="rrr">#REF!</definedName>
    <definedName name="RUEDACAJABOLA3" localSheetId="0">#REF!</definedName>
    <definedName name="RUEDACAJABOLA3">#REF!</definedName>
    <definedName name="rvesti" localSheetId="0">#REF!</definedName>
    <definedName name="rvesti">#REF!</definedName>
    <definedName name="rvestii" localSheetId="0">#REF!</definedName>
    <definedName name="rvestii">#REF!</definedName>
    <definedName name="rvestiii" localSheetId="0">#REF!</definedName>
    <definedName name="rvestiii">#REF!</definedName>
    <definedName name="rvestiiii" localSheetId="0">#REF!</definedName>
    <definedName name="rvestiiii">#REF!</definedName>
    <definedName name="s" localSheetId="0">#REF!</definedName>
    <definedName name="s">#REF!</definedName>
    <definedName name="SALARIO" localSheetId="0">#REF!</definedName>
    <definedName name="SALARIO">#REF!</definedName>
    <definedName name="SALCAL" localSheetId="0">#REF!</definedName>
    <definedName name="SALCAL">#REF!</definedName>
    <definedName name="SALIDA">#N/A</definedName>
    <definedName name="SALIDA_6">NA()</definedName>
    <definedName name="SALON.CONVENCIONES" localSheetId="0">#REF!</definedName>
    <definedName name="SALON.CONVENCIONES">#REF!</definedName>
    <definedName name="SALTEL" localSheetId="0">#REF!</definedName>
    <definedName name="SALTEL">#REF!</definedName>
    <definedName name="SANITARIAS" localSheetId="0">#REF!</definedName>
    <definedName name="SANITARIAS">#REF!</definedName>
    <definedName name="sardinel" localSheetId="0">#REF!</definedName>
    <definedName name="sardinel">#REF!</definedName>
    <definedName name="SDFSDD" localSheetId="0">#REF!</definedName>
    <definedName name="SDFSDD">#REF!</definedName>
    <definedName name="SDSDFSDFSDF">NA()</definedName>
    <definedName name="SDSDFSDFSDF_6" localSheetId="0">#REF!</definedName>
    <definedName name="SDSDFSDFSDF_6">#REF!</definedName>
    <definedName name="Sealer" localSheetId="0">#REF!</definedName>
    <definedName name="Sealer">#REF!</definedName>
    <definedName name="SEGUETA" localSheetId="0">#REF!</definedName>
    <definedName name="SEGUETA">#REF!</definedName>
    <definedName name="SEGUETA_10" localSheetId="0">#REF!</definedName>
    <definedName name="SEGUETA_10">#REF!</definedName>
    <definedName name="SEGUETA_11" localSheetId="0">#REF!</definedName>
    <definedName name="SEGUETA_11">#REF!</definedName>
    <definedName name="SEGUETA_6" localSheetId="0">#REF!</definedName>
    <definedName name="SEGUETA_6">#REF!</definedName>
    <definedName name="SEGUETA_7" localSheetId="0">#REF!</definedName>
    <definedName name="SEGUETA_7">#REF!</definedName>
    <definedName name="SEGUETA_8" localSheetId="0">#REF!</definedName>
    <definedName name="SEGUETA_8">#REF!</definedName>
    <definedName name="SEGUETA_9" localSheetId="0">#REF!</definedName>
    <definedName name="SEGUETA_9">#REF!</definedName>
    <definedName name="SEGUROS" localSheetId="0">#REF!</definedName>
    <definedName name="SEGUROS">#REF!</definedName>
    <definedName name="senai" localSheetId="0">#REF!</definedName>
    <definedName name="senai">#REF!</definedName>
    <definedName name="senaii" localSheetId="0">#REF!</definedName>
    <definedName name="senaii">#REF!</definedName>
    <definedName name="senaiii" localSheetId="0">#REF!</definedName>
    <definedName name="senaiii">#REF!</definedName>
    <definedName name="senaiiii" localSheetId="0">#REF!</definedName>
    <definedName name="senaiiii">#REF!</definedName>
    <definedName name="SEPTICOCAL" localSheetId="0">#REF!</definedName>
    <definedName name="SEPTICOCAL">#REF!</definedName>
    <definedName name="SEPTICOROC" localSheetId="0">#REF!</definedName>
    <definedName name="SEPTICOROC">#REF!</definedName>
    <definedName name="SEPTICOTIE" localSheetId="0">#REF!</definedName>
    <definedName name="SEPTICOTIE">#REF!</definedName>
    <definedName name="Sheetrock.antihumedad" localSheetId="0">#REF!</definedName>
    <definedName name="Sheetrock.antihumedad">#REF!</definedName>
    <definedName name="Sheetrock.en.plastbau" localSheetId="0">#REF!</definedName>
    <definedName name="Sheetrock.en.plastbau">#REF!</definedName>
    <definedName name="sheetrock.media">[50]Insumos!$L$38</definedName>
    <definedName name="shingle.asfaltico" localSheetId="0">#REF!</definedName>
    <definedName name="shingle.asfaltico">#REF!</definedName>
    <definedName name="SIERRA_ELECTRICA" localSheetId="0">#REF!</definedName>
    <definedName name="SIERRA_ELECTRICA">#REF!</definedName>
    <definedName name="SIERRA_ELECTRICA_10" localSheetId="0">#REF!</definedName>
    <definedName name="SIERRA_ELECTRICA_10">#REF!</definedName>
    <definedName name="SIERRA_ELECTRICA_11" localSheetId="0">#REF!</definedName>
    <definedName name="SIERRA_ELECTRICA_11">#REF!</definedName>
    <definedName name="SIERRA_ELECTRICA_6" localSheetId="0">#REF!</definedName>
    <definedName name="SIERRA_ELECTRICA_6">#REF!</definedName>
    <definedName name="SIERRA_ELECTRICA_7" localSheetId="0">#REF!</definedName>
    <definedName name="SIERRA_ELECTRICA_7">#REF!</definedName>
    <definedName name="SIERRA_ELECTRICA_8" localSheetId="0">#REF!</definedName>
    <definedName name="SIERRA_ELECTRICA_8">#REF!</definedName>
    <definedName name="SIERRA_ELECTRICA_9" localSheetId="0">#REF!</definedName>
    <definedName name="SIERRA_ELECTRICA_9">#REF!</definedName>
    <definedName name="SIFON_PVC_1_12" localSheetId="0">#REF!</definedName>
    <definedName name="SIFON_PVC_1_12">#REF!</definedName>
    <definedName name="SIFON_PVC_1_12_10" localSheetId="0">#REF!</definedName>
    <definedName name="SIFON_PVC_1_12_10">#REF!</definedName>
    <definedName name="SIFON_PVC_1_12_11" localSheetId="0">#REF!</definedName>
    <definedName name="SIFON_PVC_1_12_11">#REF!</definedName>
    <definedName name="SIFON_PVC_1_12_6" localSheetId="0">#REF!</definedName>
    <definedName name="SIFON_PVC_1_12_6">#REF!</definedName>
    <definedName name="SIFON_PVC_1_12_7" localSheetId="0">#REF!</definedName>
    <definedName name="SIFON_PVC_1_12_7">#REF!</definedName>
    <definedName name="SIFON_PVC_1_12_8" localSheetId="0">#REF!</definedName>
    <definedName name="SIFON_PVC_1_12_8">#REF!</definedName>
    <definedName name="SIFON_PVC_1_12_9" localSheetId="0">#REF!</definedName>
    <definedName name="SIFON_PVC_1_12_9">#REF!</definedName>
    <definedName name="SIFON_PVC_1_14" localSheetId="0">#REF!</definedName>
    <definedName name="SIFON_PVC_1_14">#REF!</definedName>
    <definedName name="SIFON_PVC_1_14_10" localSheetId="0">#REF!</definedName>
    <definedName name="SIFON_PVC_1_14_10">#REF!</definedName>
    <definedName name="SIFON_PVC_1_14_11" localSheetId="0">#REF!</definedName>
    <definedName name="SIFON_PVC_1_14_11">#REF!</definedName>
    <definedName name="SIFON_PVC_1_14_6" localSheetId="0">#REF!</definedName>
    <definedName name="SIFON_PVC_1_14_6">#REF!</definedName>
    <definedName name="SIFON_PVC_1_14_7" localSheetId="0">#REF!</definedName>
    <definedName name="SIFON_PVC_1_14_7">#REF!</definedName>
    <definedName name="SIFON_PVC_1_14_8" localSheetId="0">#REF!</definedName>
    <definedName name="SIFON_PVC_1_14_8">#REF!</definedName>
    <definedName name="SIFON_PVC_1_14_9" localSheetId="0">#REF!</definedName>
    <definedName name="SIFON_PVC_1_14_9">#REF!</definedName>
    <definedName name="SIFON_PVC_2" localSheetId="0">#REF!</definedName>
    <definedName name="SIFON_PVC_2">#REF!</definedName>
    <definedName name="SIFON_PVC_2_10" localSheetId="0">#REF!</definedName>
    <definedName name="SIFON_PVC_2_10">#REF!</definedName>
    <definedName name="SIFON_PVC_2_11" localSheetId="0">#REF!</definedName>
    <definedName name="SIFON_PVC_2_11">#REF!</definedName>
    <definedName name="SIFON_PVC_2_6" localSheetId="0">#REF!</definedName>
    <definedName name="SIFON_PVC_2_6">#REF!</definedName>
    <definedName name="SIFON_PVC_2_7" localSheetId="0">#REF!</definedName>
    <definedName name="SIFON_PVC_2_7">#REF!</definedName>
    <definedName name="SIFON_PVC_2_8" localSheetId="0">#REF!</definedName>
    <definedName name="SIFON_PVC_2_8">#REF!</definedName>
    <definedName name="SIFON_PVC_2_9" localSheetId="0">#REF!</definedName>
    <definedName name="SIFON_PVC_2_9">#REF!</definedName>
    <definedName name="SIFON_PVC_4" localSheetId="0">#REF!</definedName>
    <definedName name="SIFON_PVC_4">#REF!</definedName>
    <definedName name="SIFON_PVC_4_10" localSheetId="0">#REF!</definedName>
    <definedName name="SIFON_PVC_4_10">#REF!</definedName>
    <definedName name="SIFON_PVC_4_11" localSheetId="0">#REF!</definedName>
    <definedName name="SIFON_PVC_4_11">#REF!</definedName>
    <definedName name="SIFON_PVC_4_6" localSheetId="0">#REF!</definedName>
    <definedName name="SIFON_PVC_4_6">#REF!</definedName>
    <definedName name="SIFON_PVC_4_7" localSheetId="0">#REF!</definedName>
    <definedName name="SIFON_PVC_4_7">#REF!</definedName>
    <definedName name="SIFON_PVC_4_8" localSheetId="0">#REF!</definedName>
    <definedName name="SIFON_PVC_4_8">#REF!</definedName>
    <definedName name="SIFON_PVC_4_9" localSheetId="0">#REF!</definedName>
    <definedName name="SIFON_PVC_4_9">#REF!</definedName>
    <definedName name="SIFONFREGPVC" localSheetId="0">#REF!</definedName>
    <definedName name="SIFONFREGPVC">#REF!</definedName>
    <definedName name="SIFONLAVCROM" localSheetId="0">#REF!</definedName>
    <definedName name="SIFONLAVCROM">#REF!</definedName>
    <definedName name="SIFONLAVPVC" localSheetId="0">#REF!</definedName>
    <definedName name="SIFONLAVPVC">#REF!</definedName>
    <definedName name="SIFONPVC112" localSheetId="0">#REF!</definedName>
    <definedName name="SIFONPVC112">#REF!</definedName>
    <definedName name="SIFONPVC2" localSheetId="0">#REF!</definedName>
    <definedName name="SIFONPVC2">#REF!</definedName>
    <definedName name="SIFONPVC3" localSheetId="0">#REF!</definedName>
    <definedName name="SIFONPVC3">#REF!</definedName>
    <definedName name="SIFONPVC4" localSheetId="0">#REF!</definedName>
    <definedName name="SIFONPVC4">#REF!</definedName>
    <definedName name="SILICONE" localSheetId="0">#REF!</definedName>
    <definedName name="SILICONE">#REF!</definedName>
    <definedName name="SILICONE_10" localSheetId="0">#REF!</definedName>
    <definedName name="SILICONE_10">#REF!</definedName>
    <definedName name="SILICONE_11" localSheetId="0">#REF!</definedName>
    <definedName name="SILICONE_11">#REF!</definedName>
    <definedName name="SILICONE_6" localSheetId="0">#REF!</definedName>
    <definedName name="SILICONE_6">#REF!</definedName>
    <definedName name="SILICONE_7" localSheetId="0">#REF!</definedName>
    <definedName name="SILICONE_7">#REF!</definedName>
    <definedName name="SILICONE_8" localSheetId="0">#REF!</definedName>
    <definedName name="SILICONE_8">#REF!</definedName>
    <definedName name="SILICONE_9" localSheetId="0">#REF!</definedName>
    <definedName name="SILICONE_9">#REF!</definedName>
    <definedName name="SILICOOL" localSheetId="0">#REF!</definedName>
    <definedName name="SILICOOL">#REF!</definedName>
    <definedName name="Sistema.Agua.Potable.Entrepiso" localSheetId="0">#REF!</definedName>
    <definedName name="Sistema.Agua.Potable.Entrepiso">#REF!</definedName>
    <definedName name="sistema.aire.acondicionado">[31]Resumen!$D$24</definedName>
    <definedName name="Sistema.contra.incendio" localSheetId="0">#REF!</definedName>
    <definedName name="Sistema.contra.incendio">#REF!</definedName>
    <definedName name="SOLDADORA" localSheetId="0">#REF!</definedName>
    <definedName name="SOLDADORA">#REF!</definedName>
    <definedName name="SOLDADORA_10" localSheetId="0">#REF!</definedName>
    <definedName name="SOLDADORA_10">#REF!</definedName>
    <definedName name="SOLDADORA_11" localSheetId="0">#REF!</definedName>
    <definedName name="SOLDADORA_11">#REF!</definedName>
    <definedName name="SOLDADORA_6" localSheetId="0">#REF!</definedName>
    <definedName name="SOLDADORA_6">#REF!</definedName>
    <definedName name="SOLDADORA_7" localSheetId="0">#REF!</definedName>
    <definedName name="SOLDADORA_7">#REF!</definedName>
    <definedName name="SOLDADORA_8" localSheetId="0">#REF!</definedName>
    <definedName name="SOLDADORA_8">#REF!</definedName>
    <definedName name="SOLDADORA_9" localSheetId="0">#REF!</definedName>
    <definedName name="SOLDADORA_9">#REF!</definedName>
    <definedName name="solvente" localSheetId="0">#REF!</definedName>
    <definedName name="solvente">#REF!</definedName>
    <definedName name="spm" localSheetId="0">#REF!</definedName>
    <definedName name="spm">#REF!</definedName>
    <definedName name="SS">[32]M.O.!$C$12</definedName>
    <definedName name="SSSSSSS" localSheetId="0">#REF!</definedName>
    <definedName name="SSSSSSS">#REF!</definedName>
    <definedName name="SSSSSSSSSS" localSheetId="0">#REF!</definedName>
    <definedName name="SSSSSSSSSS">#REF!</definedName>
    <definedName name="Stain" localSheetId="0">#REF!</definedName>
    <definedName name="Stain">#REF!</definedName>
    <definedName name="stud2.5.s22">[50]Insumos!$L$30</definedName>
    <definedName name="SUB" localSheetId="0">[80]presupuesto!#REF!</definedName>
    <definedName name="SUB">[80]presupuesto!#REF!</definedName>
    <definedName name="SUB.1.ExteriorA.N." localSheetId="0">#REF!</definedName>
    <definedName name="SUB.1.ExteriorA.N.">#REF!</definedName>
    <definedName name="Sub.Ext.Gral." localSheetId="0">#REF!</definedName>
    <definedName name="Sub.Ext.Gral.">#REF!</definedName>
    <definedName name="Sub.Mat.Losa.Aligerada" localSheetId="0">#REF!</definedName>
    <definedName name="Sub.Mat.Losa.Aligerada">#REF!</definedName>
    <definedName name="Sub.Total.1" localSheetId="0">#REF!</definedName>
    <definedName name="Sub.Total.1">#REF!</definedName>
    <definedName name="SUB.TOTAL.Prelim.A.N." localSheetId="0">#REF!</definedName>
    <definedName name="SUB.TOTAL.Prelim.A.N.">#REF!</definedName>
    <definedName name="SUB.VILLA1" localSheetId="0">#REF!</definedName>
    <definedName name="SUB.VILLA1">#REF!</definedName>
    <definedName name="SUB_3">#N/A</definedName>
    <definedName name="SUB_TOTAL" localSheetId="0">#REF!</definedName>
    <definedName name="SUB_TOTAL">#REF!</definedName>
    <definedName name="SUB_TOTAL.Prelim.FaseI" localSheetId="0">#REF!</definedName>
    <definedName name="SUB_TOTAL.Prelim.FaseI">#REF!</definedName>
    <definedName name="Sub_Total_1.Cocina" localSheetId="0">#REF!</definedName>
    <definedName name="Sub_Total_1.Cocina">#REF!</definedName>
    <definedName name="SUB_TOTAL_1.Lav." localSheetId="0">#REF!</definedName>
    <definedName name="SUB_TOTAL_1.Lav.">#REF!</definedName>
    <definedName name="SUB_TOTAL_10" localSheetId="0">#REF!</definedName>
    <definedName name="SUB_TOTAL_10">#REF!</definedName>
    <definedName name="SUB_TOTAL_11" localSheetId="0">#REF!</definedName>
    <definedName name="SUB_TOTAL_11">#REF!</definedName>
    <definedName name="SUB_TOTAL_6" localSheetId="0">#REF!</definedName>
    <definedName name="SUB_TOTAL_6">#REF!</definedName>
    <definedName name="SUB_TOTAL_7" localSheetId="0">#REF!</definedName>
    <definedName name="SUB_TOTAL_7">#REF!</definedName>
    <definedName name="SUB_TOTAL_8" localSheetId="0">#REF!</definedName>
    <definedName name="SUB_TOTAL_8">#REF!</definedName>
    <definedName name="SUB_TOTAL_9" localSheetId="0">#REF!</definedName>
    <definedName name="SUB_TOTAL_9">#REF!</definedName>
    <definedName name="SUB_TOTAL_EN_RD">'[81]Laurel(OBINSA)'!$H$107</definedName>
    <definedName name="subbase" localSheetId="0">#REF!</definedName>
    <definedName name="subbase">#REF!</definedName>
    <definedName name="Subida.mat.Fino" localSheetId="0">#REF!</definedName>
    <definedName name="Subida.mat.Fino">#REF!</definedName>
    <definedName name="Subida__Bajada_y_Transporte_Cemento_3">#N/A</definedName>
    <definedName name="subtotal_3">"$#REF!.$H$59"</definedName>
    <definedName name="SUBTOTAL1_3">"$#REF!.$H$52"</definedName>
    <definedName name="SUBTOTALA_3">"$#REF!.$M$53"</definedName>
    <definedName name="SUBTOTALGASTOSGENERALES_3">"$#REF!.$H$67"</definedName>
    <definedName name="SUBTOTALGASTOSGENERALES1_3">"$#REF!.$H$59"</definedName>
    <definedName name="SUBTOTALPRESU_3">"$#REF!.$F$52"</definedName>
    <definedName name="SUELDO_3">"$#REF!.$#REF!$#REF!"</definedName>
    <definedName name="SUMINISTROS" localSheetId="0">#REF!</definedName>
    <definedName name="SUMINISTROS">#REF!</definedName>
    <definedName name="t" localSheetId="0">#REF!</definedName>
    <definedName name="t">#REF!</definedName>
    <definedName name="Tabla1" localSheetId="0">#REF!</definedName>
    <definedName name="Tabla1">#REF!</definedName>
    <definedName name="TABLETAS_3">#N/A</definedName>
    <definedName name="TANQUE_55Gls" localSheetId="0">#REF!</definedName>
    <definedName name="TANQUE_55Gls">#REF!</definedName>
    <definedName name="TANQUE_55Gls_10" localSheetId="0">#REF!</definedName>
    <definedName name="TANQUE_55Gls_10">#REF!</definedName>
    <definedName name="TANQUE_55Gls_11" localSheetId="0">#REF!</definedName>
    <definedName name="TANQUE_55Gls_11">#REF!</definedName>
    <definedName name="TANQUE_55Gls_6" localSheetId="0">#REF!</definedName>
    <definedName name="TANQUE_55Gls_6">#REF!</definedName>
    <definedName name="TANQUE_55Gls_7" localSheetId="0">#REF!</definedName>
    <definedName name="TANQUE_55Gls_7">#REF!</definedName>
    <definedName name="TANQUE_55Gls_8" localSheetId="0">#REF!</definedName>
    <definedName name="TANQUE_55Gls_8">#REF!</definedName>
    <definedName name="TANQUE_55Gls_9" localSheetId="0">#REF!</definedName>
    <definedName name="TANQUE_55Gls_9">#REF!</definedName>
    <definedName name="TANQUEAGUA" localSheetId="0">#REF!</definedName>
    <definedName name="TANQUEAGUA">#REF!</definedName>
    <definedName name="TAPA_ALUMINIO_1x1" localSheetId="0">#REF!</definedName>
    <definedName name="TAPA_ALUMINIO_1x1">#REF!</definedName>
    <definedName name="TAPA_ALUMINIO_1x1_10" localSheetId="0">#REF!</definedName>
    <definedName name="TAPA_ALUMINIO_1x1_10">#REF!</definedName>
    <definedName name="TAPA_ALUMINIO_1x1_11" localSheetId="0">#REF!</definedName>
    <definedName name="TAPA_ALUMINIO_1x1_11">#REF!</definedName>
    <definedName name="TAPA_ALUMINIO_1x1_6" localSheetId="0">#REF!</definedName>
    <definedName name="TAPA_ALUMINIO_1x1_6">#REF!</definedName>
    <definedName name="TAPA_ALUMINIO_1x1_7" localSheetId="0">#REF!</definedName>
    <definedName name="TAPA_ALUMINIO_1x1_7">#REF!</definedName>
    <definedName name="TAPA_ALUMINIO_1x1_8" localSheetId="0">#REF!</definedName>
    <definedName name="TAPA_ALUMINIO_1x1_8">#REF!</definedName>
    <definedName name="TAPA_ALUMINIO_1x1_9" localSheetId="0">#REF!</definedName>
    <definedName name="TAPA_ALUMINIO_1x1_9">#REF!</definedName>
    <definedName name="TAPA_REGISTRO_HF" localSheetId="0">#REF!</definedName>
    <definedName name="TAPA_REGISTRO_HF">#REF!</definedName>
    <definedName name="TAPA_REGISTRO_HF_10" localSheetId="0">#REF!</definedName>
    <definedName name="TAPA_REGISTRO_HF_10">#REF!</definedName>
    <definedName name="TAPA_REGISTRO_HF_11" localSheetId="0">#REF!</definedName>
    <definedName name="TAPA_REGISTRO_HF_11">#REF!</definedName>
    <definedName name="TAPA_REGISTRO_HF_6" localSheetId="0">#REF!</definedName>
    <definedName name="TAPA_REGISTRO_HF_6">#REF!</definedName>
    <definedName name="TAPA_REGISTRO_HF_7" localSheetId="0">#REF!</definedName>
    <definedName name="TAPA_REGISTRO_HF_7">#REF!</definedName>
    <definedName name="TAPA_REGISTRO_HF_8" localSheetId="0">#REF!</definedName>
    <definedName name="TAPA_REGISTRO_HF_8">#REF!</definedName>
    <definedName name="TAPA_REGISTRO_HF_9" localSheetId="0">#REF!</definedName>
    <definedName name="TAPA_REGISTRO_HF_9">#REF!</definedName>
    <definedName name="TAPA_REGISTRO_HF_LIVIANA" localSheetId="0">#REF!</definedName>
    <definedName name="TAPA_REGISTRO_HF_LIVIANA">#REF!</definedName>
    <definedName name="TAPA_REGISTRO_HF_LIVIANA_10" localSheetId="0">#REF!</definedName>
    <definedName name="TAPA_REGISTRO_HF_LIVIANA_10">#REF!</definedName>
    <definedName name="TAPA_REGISTRO_HF_LIVIANA_11" localSheetId="0">#REF!</definedName>
    <definedName name="TAPA_REGISTRO_HF_LIVIANA_11">#REF!</definedName>
    <definedName name="TAPA_REGISTRO_HF_LIVIANA_6" localSheetId="0">#REF!</definedName>
    <definedName name="TAPA_REGISTRO_HF_LIVIANA_6">#REF!</definedName>
    <definedName name="TAPA_REGISTRO_HF_LIVIANA_7" localSheetId="0">#REF!</definedName>
    <definedName name="TAPA_REGISTRO_HF_LIVIANA_7">#REF!</definedName>
    <definedName name="TAPA_REGISTRO_HF_LIVIANA_8" localSheetId="0">#REF!</definedName>
    <definedName name="TAPA_REGISTRO_HF_LIVIANA_8">#REF!</definedName>
    <definedName name="TAPA_REGISTRO_HF_LIVIANA_9" localSheetId="0">#REF!</definedName>
    <definedName name="TAPA_REGISTRO_HF_LIVIANA_9">#REF!</definedName>
    <definedName name="TAPACISALUM2727" localSheetId="0">#REF!</definedName>
    <definedName name="TAPACISALUM2727">#REF!</definedName>
    <definedName name="TAPAINODNAT" localSheetId="0">#REF!</definedName>
    <definedName name="TAPAINODNAT">#REF!</definedName>
    <definedName name="TAPE" localSheetId="0">#REF!</definedName>
    <definedName name="TAPE">#REF!</definedName>
    <definedName name="TAPE_3M" localSheetId="0">#REF!</definedName>
    <definedName name="TAPE_3M">#REF!</definedName>
    <definedName name="TAPE_3M_10" localSheetId="0">#REF!</definedName>
    <definedName name="TAPE_3M_10">#REF!</definedName>
    <definedName name="TAPE_3M_11" localSheetId="0">#REF!</definedName>
    <definedName name="TAPE_3M_11">#REF!</definedName>
    <definedName name="TAPE_3M_6" localSheetId="0">#REF!</definedName>
    <definedName name="TAPE_3M_6">#REF!</definedName>
    <definedName name="TAPE_3M_7" localSheetId="0">#REF!</definedName>
    <definedName name="TAPE_3M_7">#REF!</definedName>
    <definedName name="TAPE_3M_8" localSheetId="0">#REF!</definedName>
    <definedName name="TAPE_3M_8">#REF!</definedName>
    <definedName name="TAPE_3M_9" localSheetId="0">#REF!</definedName>
    <definedName name="TAPE_3M_9">#REF!</definedName>
    <definedName name="TAPE23" localSheetId="0">#REF!</definedName>
    <definedName name="TAPE23">#REF!</definedName>
    <definedName name="Tapete.2.1x0.8.habit." localSheetId="0">#REF!</definedName>
    <definedName name="Tapete.2.1x0.8.habit.">#REF!</definedName>
    <definedName name="tapetes.1.8x1.1.habit." localSheetId="0">#REF!</definedName>
    <definedName name="tapetes.1.8x1.1.habit.">#REF!</definedName>
    <definedName name="Tapetes.4.2x2.hall" localSheetId="0">#REF!</definedName>
    <definedName name="Tapetes.4.2x2.hall">#REF!</definedName>
    <definedName name="TAPONHHG1" localSheetId="0">#REF!</definedName>
    <definedName name="TAPONHHG1">#REF!</definedName>
    <definedName name="TAPONHHG112" localSheetId="0">#REF!</definedName>
    <definedName name="TAPONHHG112">#REF!</definedName>
    <definedName name="TAPONHHG12" localSheetId="0">#REF!</definedName>
    <definedName name="TAPONHHG12">#REF!</definedName>
    <definedName name="TAPONHHG2" localSheetId="0">#REF!</definedName>
    <definedName name="TAPONHHG2">#REF!</definedName>
    <definedName name="TAPONHHG2112" localSheetId="0">#REF!</definedName>
    <definedName name="TAPONHHG2112">#REF!</definedName>
    <definedName name="TAPONHHG3" localSheetId="0">#REF!</definedName>
    <definedName name="TAPONHHG3">#REF!</definedName>
    <definedName name="TAPONHHG34" localSheetId="0">#REF!</definedName>
    <definedName name="TAPONHHG34">#REF!</definedName>
    <definedName name="TAPONHHG4" localSheetId="0">#REF!</definedName>
    <definedName name="TAPONHHG4">#REF!</definedName>
    <definedName name="TAPONMHG1" localSheetId="0">#REF!</definedName>
    <definedName name="TAPONMHG1">#REF!</definedName>
    <definedName name="TAPONMHG112" localSheetId="0">#REF!</definedName>
    <definedName name="TAPONMHG112">#REF!</definedName>
    <definedName name="TAPONMHG12" localSheetId="0">#REF!</definedName>
    <definedName name="TAPONMHG12">#REF!</definedName>
    <definedName name="TAPONMHG2" localSheetId="0">#REF!</definedName>
    <definedName name="TAPONMHG2">#REF!</definedName>
    <definedName name="TAPONMHG212" localSheetId="0">#REF!</definedName>
    <definedName name="TAPONMHG212">#REF!</definedName>
    <definedName name="TAPONMHG3" localSheetId="0">#REF!</definedName>
    <definedName name="TAPONMHG3">#REF!</definedName>
    <definedName name="TAPONMHG34" localSheetId="0">#REF!</definedName>
    <definedName name="TAPONMHG34">#REF!</definedName>
    <definedName name="TAPONMHG4" localSheetId="0">#REF!</definedName>
    <definedName name="TAPONMHG4">#REF!</definedName>
    <definedName name="TAPONREG2" localSheetId="0">#REF!</definedName>
    <definedName name="TAPONREG2">#REF!</definedName>
    <definedName name="TAPONREG3" localSheetId="0">#REF!</definedName>
    <definedName name="TAPONREG3">#REF!</definedName>
    <definedName name="TAPONREG4" localSheetId="0">#REF!</definedName>
    <definedName name="TAPONREG4">#REF!</definedName>
    <definedName name="TARUGO" localSheetId="0">#REF!</definedName>
    <definedName name="TARUGO">#REF!</definedName>
    <definedName name="TASA">[67]Insumos!$H$2</definedName>
    <definedName name="tasa.del.dolar" localSheetId="0">#REF!</definedName>
    <definedName name="tasa.del.dolar">#REF!</definedName>
    <definedName name="TC" localSheetId="0">#REF!</definedName>
    <definedName name="TC">#REF!</definedName>
    <definedName name="TCAL">[11]MOJornal!$D$63</definedName>
    <definedName name="techo.madera" localSheetId="0">#REF!</definedName>
    <definedName name="techo.madera">#REF!</definedName>
    <definedName name="Techo.Madera.Cana" localSheetId="0">#REF!</definedName>
    <definedName name="Techo.Madera.Cana">#REF!</definedName>
    <definedName name="Techo.madera.ondulina" localSheetId="0">#REF!</definedName>
    <definedName name="Techo.madera.ondulina">#REF!</definedName>
    <definedName name="Techo.Madera.Shingle">[45]Análisis!$N$1024</definedName>
    <definedName name="Techo.MaderayCana" localSheetId="0">#REF!</definedName>
    <definedName name="Techo.MaderayCana">#REF!</definedName>
    <definedName name="Techo.MaderayShingels" localSheetId="0">#REF!</definedName>
    <definedName name="Techo.MaderayShingels">#REF!</definedName>
    <definedName name="TECHOS" localSheetId="0">#REF!</definedName>
    <definedName name="TECHOS">#REF!</definedName>
    <definedName name="TECHOS_AN" localSheetId="0">#REF!</definedName>
    <definedName name="TECHOS_AN">#REF!</definedName>
    <definedName name="TECHOTEJASFFORROCAO" localSheetId="0">#REF!</definedName>
    <definedName name="TECHOTEJASFFORROCAO">#REF!</definedName>
    <definedName name="TECHOTEJASFFORROCED" localSheetId="0">#REF!</definedName>
    <definedName name="TECHOTEJASFFORROCED">#REF!</definedName>
    <definedName name="TECHOTEJASFFORROPINTRA" localSheetId="0">#REF!</definedName>
    <definedName name="TECHOTEJASFFORROPINTRA">#REF!</definedName>
    <definedName name="TECHOTEJASFFORROROBBRA" localSheetId="0">#REF!</definedName>
    <definedName name="TECHOTEJASFFORROROBBRA">#REF!</definedName>
    <definedName name="TECHOTEJCURVFORROCAO" localSheetId="0">#REF!</definedName>
    <definedName name="TECHOTEJCURVFORROCAO">#REF!</definedName>
    <definedName name="TECHOTEJCURVFORROCED" localSheetId="0">#REF!</definedName>
    <definedName name="TECHOTEJCURVFORROCED">#REF!</definedName>
    <definedName name="TECHOTEJCURVFORROPINTRA" localSheetId="0">#REF!</definedName>
    <definedName name="TECHOTEJCURVFORROPINTRA">#REF!</definedName>
    <definedName name="TECHOTEJCURVFORROROBBRA" localSheetId="0">#REF!</definedName>
    <definedName name="TECHOTEJCURVFORROROBBRA">#REF!</definedName>
    <definedName name="TECHOTEJCURVSOBREFINO" localSheetId="0">#REF!</definedName>
    <definedName name="TECHOTEJCURVSOBREFINO">#REF!</definedName>
    <definedName name="TECHOTEJCURVTIJPIN" localSheetId="0">#REF!</definedName>
    <definedName name="TECHOTEJCURVTIJPIN">#REF!</definedName>
    <definedName name="TECHOZIN26TIJPIN" localSheetId="0">#REF!</definedName>
    <definedName name="TECHOZIN26TIJPIN">#REF!</definedName>
    <definedName name="TEE_ACERO_12x8" localSheetId="0">#REF!</definedName>
    <definedName name="TEE_ACERO_12x8">#REF!</definedName>
    <definedName name="TEE_ACERO_12x8_10" localSheetId="0">#REF!</definedName>
    <definedName name="TEE_ACERO_12x8_10">#REF!</definedName>
    <definedName name="TEE_ACERO_12x8_11" localSheetId="0">#REF!</definedName>
    <definedName name="TEE_ACERO_12x8_11">#REF!</definedName>
    <definedName name="TEE_ACERO_12x8_6" localSheetId="0">#REF!</definedName>
    <definedName name="TEE_ACERO_12x8_6">#REF!</definedName>
    <definedName name="TEE_ACERO_12x8_7" localSheetId="0">#REF!</definedName>
    <definedName name="TEE_ACERO_12x8_7">#REF!</definedName>
    <definedName name="TEE_ACERO_12x8_8" localSheetId="0">#REF!</definedName>
    <definedName name="TEE_ACERO_12x8_8">#REF!</definedName>
    <definedName name="TEE_ACERO_12x8_9" localSheetId="0">#REF!</definedName>
    <definedName name="TEE_ACERO_12x8_9">#REF!</definedName>
    <definedName name="TEE_ACERO_16x12" localSheetId="0">#REF!</definedName>
    <definedName name="TEE_ACERO_16x12">#REF!</definedName>
    <definedName name="TEE_ACERO_16x12_10" localSheetId="0">#REF!</definedName>
    <definedName name="TEE_ACERO_16x12_10">#REF!</definedName>
    <definedName name="TEE_ACERO_16x12_11" localSheetId="0">#REF!</definedName>
    <definedName name="TEE_ACERO_16x12_11">#REF!</definedName>
    <definedName name="TEE_ACERO_16x12_6" localSheetId="0">#REF!</definedName>
    <definedName name="TEE_ACERO_16x12_6">#REF!</definedName>
    <definedName name="TEE_ACERO_16x12_7" localSheetId="0">#REF!</definedName>
    <definedName name="TEE_ACERO_16x12_7">#REF!</definedName>
    <definedName name="TEE_ACERO_16x12_8" localSheetId="0">#REF!</definedName>
    <definedName name="TEE_ACERO_16x12_8">#REF!</definedName>
    <definedName name="TEE_ACERO_16x12_9" localSheetId="0">#REF!</definedName>
    <definedName name="TEE_ACERO_16x12_9">#REF!</definedName>
    <definedName name="TEE_ACERO_16x16" localSheetId="0">#REF!</definedName>
    <definedName name="TEE_ACERO_16x16">#REF!</definedName>
    <definedName name="TEE_ACERO_16x16_10" localSheetId="0">#REF!</definedName>
    <definedName name="TEE_ACERO_16x16_10">#REF!</definedName>
    <definedName name="TEE_ACERO_16x16_11" localSheetId="0">#REF!</definedName>
    <definedName name="TEE_ACERO_16x16_11">#REF!</definedName>
    <definedName name="TEE_ACERO_16x16_6" localSheetId="0">#REF!</definedName>
    <definedName name="TEE_ACERO_16x16_6">#REF!</definedName>
    <definedName name="TEE_ACERO_16x16_7" localSheetId="0">#REF!</definedName>
    <definedName name="TEE_ACERO_16x16_7">#REF!</definedName>
    <definedName name="TEE_ACERO_16x16_8" localSheetId="0">#REF!</definedName>
    <definedName name="TEE_ACERO_16x16_8">#REF!</definedName>
    <definedName name="TEE_ACERO_16x16_9" localSheetId="0">#REF!</definedName>
    <definedName name="TEE_ACERO_16x16_9">#REF!</definedName>
    <definedName name="TEE_ACERO_16x6" localSheetId="0">#REF!</definedName>
    <definedName name="TEE_ACERO_16x6">#REF!</definedName>
    <definedName name="TEE_ACERO_16x6_10" localSheetId="0">#REF!</definedName>
    <definedName name="TEE_ACERO_16x6_10">#REF!</definedName>
    <definedName name="TEE_ACERO_16x6_11" localSheetId="0">#REF!</definedName>
    <definedName name="TEE_ACERO_16x6_11">#REF!</definedName>
    <definedName name="TEE_ACERO_16x6_6" localSheetId="0">#REF!</definedName>
    <definedName name="TEE_ACERO_16x6_6">#REF!</definedName>
    <definedName name="TEE_ACERO_16x6_7" localSheetId="0">#REF!</definedName>
    <definedName name="TEE_ACERO_16x6_7">#REF!</definedName>
    <definedName name="TEE_ACERO_16x6_8" localSheetId="0">#REF!</definedName>
    <definedName name="TEE_ACERO_16x6_8">#REF!</definedName>
    <definedName name="TEE_ACERO_16x6_9" localSheetId="0">#REF!</definedName>
    <definedName name="TEE_ACERO_16x6_9">#REF!</definedName>
    <definedName name="TEE_ACERO_16x8" localSheetId="0">#REF!</definedName>
    <definedName name="TEE_ACERO_16x8">#REF!</definedName>
    <definedName name="TEE_ACERO_16x8_10" localSheetId="0">#REF!</definedName>
    <definedName name="TEE_ACERO_16x8_10">#REF!</definedName>
    <definedName name="TEE_ACERO_16x8_11" localSheetId="0">#REF!</definedName>
    <definedName name="TEE_ACERO_16x8_11">#REF!</definedName>
    <definedName name="TEE_ACERO_16x8_6" localSheetId="0">#REF!</definedName>
    <definedName name="TEE_ACERO_16x8_6">#REF!</definedName>
    <definedName name="TEE_ACERO_16x8_7" localSheetId="0">#REF!</definedName>
    <definedName name="TEE_ACERO_16x8_7">#REF!</definedName>
    <definedName name="TEE_ACERO_16x8_8" localSheetId="0">#REF!</definedName>
    <definedName name="TEE_ACERO_16x8_8">#REF!</definedName>
    <definedName name="TEE_ACERO_16x8_9" localSheetId="0">#REF!</definedName>
    <definedName name="TEE_ACERO_16x8_9">#REF!</definedName>
    <definedName name="TEE_ACERO_20x16" localSheetId="0">#REF!</definedName>
    <definedName name="TEE_ACERO_20x16">#REF!</definedName>
    <definedName name="TEE_ACERO_20x16_10" localSheetId="0">#REF!</definedName>
    <definedName name="TEE_ACERO_20x16_10">#REF!</definedName>
    <definedName name="TEE_ACERO_20x16_11" localSheetId="0">#REF!</definedName>
    <definedName name="TEE_ACERO_20x16_11">#REF!</definedName>
    <definedName name="TEE_ACERO_20x16_6" localSheetId="0">#REF!</definedName>
    <definedName name="TEE_ACERO_20x16_6">#REF!</definedName>
    <definedName name="TEE_ACERO_20x16_7" localSheetId="0">#REF!</definedName>
    <definedName name="TEE_ACERO_20x16_7">#REF!</definedName>
    <definedName name="TEE_ACERO_20x16_8" localSheetId="0">#REF!</definedName>
    <definedName name="TEE_ACERO_20x16_8">#REF!</definedName>
    <definedName name="TEE_ACERO_20x16_9" localSheetId="0">#REF!</definedName>
    <definedName name="TEE_ACERO_20x16_9">#REF!</definedName>
    <definedName name="TEE_CPVC_12" localSheetId="0">#REF!</definedName>
    <definedName name="TEE_CPVC_12">#REF!</definedName>
    <definedName name="TEE_CPVC_12_10" localSheetId="0">#REF!</definedName>
    <definedName name="TEE_CPVC_12_10">#REF!</definedName>
    <definedName name="TEE_CPVC_12_11" localSheetId="0">#REF!</definedName>
    <definedName name="TEE_CPVC_12_11">#REF!</definedName>
    <definedName name="TEE_CPVC_12_6" localSheetId="0">#REF!</definedName>
    <definedName name="TEE_CPVC_12_6">#REF!</definedName>
    <definedName name="TEE_CPVC_12_7" localSheetId="0">#REF!</definedName>
    <definedName name="TEE_CPVC_12_7">#REF!</definedName>
    <definedName name="TEE_CPVC_12_8" localSheetId="0">#REF!</definedName>
    <definedName name="TEE_CPVC_12_8">#REF!</definedName>
    <definedName name="TEE_CPVC_12_9" localSheetId="0">#REF!</definedName>
    <definedName name="TEE_CPVC_12_9">#REF!</definedName>
    <definedName name="TEE_HG_1" localSheetId="0">#REF!</definedName>
    <definedName name="TEE_HG_1">#REF!</definedName>
    <definedName name="TEE_HG_1_10" localSheetId="0">#REF!</definedName>
    <definedName name="TEE_HG_1_10">#REF!</definedName>
    <definedName name="TEE_HG_1_11" localSheetId="0">#REF!</definedName>
    <definedName name="TEE_HG_1_11">#REF!</definedName>
    <definedName name="TEE_HG_1_12" localSheetId="0">#REF!</definedName>
    <definedName name="TEE_HG_1_12">#REF!</definedName>
    <definedName name="TEE_HG_1_12_10" localSheetId="0">#REF!</definedName>
    <definedName name="TEE_HG_1_12_10">#REF!</definedName>
    <definedName name="TEE_HG_1_12_11" localSheetId="0">#REF!</definedName>
    <definedName name="TEE_HG_1_12_11">#REF!</definedName>
    <definedName name="TEE_HG_1_12_6" localSheetId="0">#REF!</definedName>
    <definedName name="TEE_HG_1_12_6">#REF!</definedName>
    <definedName name="TEE_HG_1_12_7" localSheetId="0">#REF!</definedName>
    <definedName name="TEE_HG_1_12_7">#REF!</definedName>
    <definedName name="TEE_HG_1_12_8" localSheetId="0">#REF!</definedName>
    <definedName name="TEE_HG_1_12_8">#REF!</definedName>
    <definedName name="TEE_HG_1_12_9" localSheetId="0">#REF!</definedName>
    <definedName name="TEE_HG_1_12_9">#REF!</definedName>
    <definedName name="TEE_HG_1_6" localSheetId="0">#REF!</definedName>
    <definedName name="TEE_HG_1_6">#REF!</definedName>
    <definedName name="TEE_HG_1_7" localSheetId="0">#REF!</definedName>
    <definedName name="TEE_HG_1_7">#REF!</definedName>
    <definedName name="TEE_HG_1_8" localSheetId="0">#REF!</definedName>
    <definedName name="TEE_HG_1_8">#REF!</definedName>
    <definedName name="TEE_HG_1_9" localSheetId="0">#REF!</definedName>
    <definedName name="TEE_HG_1_9">#REF!</definedName>
    <definedName name="TEE_HG_12" localSheetId="0">#REF!</definedName>
    <definedName name="TEE_HG_12">#REF!</definedName>
    <definedName name="TEE_HG_12_10" localSheetId="0">#REF!</definedName>
    <definedName name="TEE_HG_12_10">#REF!</definedName>
    <definedName name="TEE_HG_12_11" localSheetId="0">#REF!</definedName>
    <definedName name="TEE_HG_12_11">#REF!</definedName>
    <definedName name="TEE_HG_12_6" localSheetId="0">#REF!</definedName>
    <definedName name="TEE_HG_12_6">#REF!</definedName>
    <definedName name="TEE_HG_12_7" localSheetId="0">#REF!</definedName>
    <definedName name="TEE_HG_12_7">#REF!</definedName>
    <definedName name="TEE_HG_12_8" localSheetId="0">#REF!</definedName>
    <definedName name="TEE_HG_12_8">#REF!</definedName>
    <definedName name="TEE_HG_12_9" localSheetId="0">#REF!</definedName>
    <definedName name="TEE_HG_12_9">#REF!</definedName>
    <definedName name="TEE_HG_34" localSheetId="0">#REF!</definedName>
    <definedName name="TEE_HG_34">#REF!</definedName>
    <definedName name="TEE_HG_34_10" localSheetId="0">#REF!</definedName>
    <definedName name="TEE_HG_34_10">#REF!</definedName>
    <definedName name="TEE_HG_34_11" localSheetId="0">#REF!</definedName>
    <definedName name="TEE_HG_34_11">#REF!</definedName>
    <definedName name="TEE_HG_34_6" localSheetId="0">#REF!</definedName>
    <definedName name="TEE_HG_34_6">#REF!</definedName>
    <definedName name="TEE_HG_34_7" localSheetId="0">#REF!</definedName>
    <definedName name="TEE_HG_34_7">#REF!</definedName>
    <definedName name="TEE_HG_34_8" localSheetId="0">#REF!</definedName>
    <definedName name="TEE_HG_34_8">#REF!</definedName>
    <definedName name="TEE_HG_34_9" localSheetId="0">#REF!</definedName>
    <definedName name="TEE_HG_34_9">#REF!</definedName>
    <definedName name="TEE_PVC_PRES_1" localSheetId="0">#REF!</definedName>
    <definedName name="TEE_PVC_PRES_1">#REF!</definedName>
    <definedName name="TEE_PVC_PRES_1_10" localSheetId="0">#REF!</definedName>
    <definedName name="TEE_PVC_PRES_1_10">#REF!</definedName>
    <definedName name="TEE_PVC_PRES_1_11" localSheetId="0">#REF!</definedName>
    <definedName name="TEE_PVC_PRES_1_11">#REF!</definedName>
    <definedName name="TEE_PVC_PRES_1_6" localSheetId="0">#REF!</definedName>
    <definedName name="TEE_PVC_PRES_1_6">#REF!</definedName>
    <definedName name="TEE_PVC_PRES_1_7" localSheetId="0">#REF!</definedName>
    <definedName name="TEE_PVC_PRES_1_7">#REF!</definedName>
    <definedName name="TEE_PVC_PRES_1_8" localSheetId="0">#REF!</definedName>
    <definedName name="TEE_PVC_PRES_1_8">#REF!</definedName>
    <definedName name="TEE_PVC_PRES_1_9" localSheetId="0">#REF!</definedName>
    <definedName name="TEE_PVC_PRES_1_9">#REF!</definedName>
    <definedName name="TEE_PVC_PRES_12" localSheetId="0">#REF!</definedName>
    <definedName name="TEE_PVC_PRES_12">#REF!</definedName>
    <definedName name="TEE_PVC_PRES_12_10" localSheetId="0">#REF!</definedName>
    <definedName name="TEE_PVC_PRES_12_10">#REF!</definedName>
    <definedName name="TEE_PVC_PRES_12_11" localSheetId="0">#REF!</definedName>
    <definedName name="TEE_PVC_PRES_12_11">#REF!</definedName>
    <definedName name="TEE_PVC_PRES_12_6" localSheetId="0">#REF!</definedName>
    <definedName name="TEE_PVC_PRES_12_6">#REF!</definedName>
    <definedName name="TEE_PVC_PRES_12_7" localSheetId="0">#REF!</definedName>
    <definedName name="TEE_PVC_PRES_12_7">#REF!</definedName>
    <definedName name="TEE_PVC_PRES_12_8" localSheetId="0">#REF!</definedName>
    <definedName name="TEE_PVC_PRES_12_8">#REF!</definedName>
    <definedName name="TEE_PVC_PRES_12_9" localSheetId="0">#REF!</definedName>
    <definedName name="TEE_PVC_PRES_12_9">#REF!</definedName>
    <definedName name="TEE_PVC_PRES_34" localSheetId="0">#REF!</definedName>
    <definedName name="TEE_PVC_PRES_34">#REF!</definedName>
    <definedName name="TEE_PVC_PRES_34_10" localSheetId="0">#REF!</definedName>
    <definedName name="TEE_PVC_PRES_34_10">#REF!</definedName>
    <definedName name="TEE_PVC_PRES_34_11" localSheetId="0">#REF!</definedName>
    <definedName name="TEE_PVC_PRES_34_11">#REF!</definedName>
    <definedName name="TEE_PVC_PRES_34_6" localSheetId="0">#REF!</definedName>
    <definedName name="TEE_PVC_PRES_34_6">#REF!</definedName>
    <definedName name="TEE_PVC_PRES_34_7" localSheetId="0">#REF!</definedName>
    <definedName name="TEE_PVC_PRES_34_7">#REF!</definedName>
    <definedName name="TEE_PVC_PRES_34_8" localSheetId="0">#REF!</definedName>
    <definedName name="TEE_PVC_PRES_34_8">#REF!</definedName>
    <definedName name="TEE_PVC_PRES_34_9" localSheetId="0">#REF!</definedName>
    <definedName name="TEE_PVC_PRES_34_9">#REF!</definedName>
    <definedName name="TEECPVC12" localSheetId="0">#REF!</definedName>
    <definedName name="TEECPVC12">#REF!</definedName>
    <definedName name="TEECPVC34" localSheetId="0">#REF!</definedName>
    <definedName name="TEECPVC34">#REF!</definedName>
    <definedName name="TEEHG1" localSheetId="0">#REF!</definedName>
    <definedName name="TEEHG1">#REF!</definedName>
    <definedName name="TEEHG112" localSheetId="0">#REF!</definedName>
    <definedName name="TEEHG112">#REF!</definedName>
    <definedName name="TEEHG12" localSheetId="0">#REF!</definedName>
    <definedName name="TEEHG12">#REF!</definedName>
    <definedName name="TEEHG125" localSheetId="0">#REF!</definedName>
    <definedName name="TEEHG125">#REF!</definedName>
    <definedName name="TEEHG2" localSheetId="0">#REF!</definedName>
    <definedName name="TEEHG2">#REF!</definedName>
    <definedName name="TEEHG212" localSheetId="0">#REF!</definedName>
    <definedName name="TEEHG212">#REF!</definedName>
    <definedName name="TEEHG3" localSheetId="0">#REF!</definedName>
    <definedName name="TEEHG3">#REF!</definedName>
    <definedName name="TEEHG34" localSheetId="0">#REF!</definedName>
    <definedName name="TEEHG34">#REF!</definedName>
    <definedName name="TEEHG4" localSheetId="0">#REF!</definedName>
    <definedName name="TEEHG4">#REF!</definedName>
    <definedName name="TEEPVCDREN2X2" localSheetId="0">#REF!</definedName>
    <definedName name="TEEPVCDREN2X2">#REF!</definedName>
    <definedName name="TEEPVCDREN3X2" localSheetId="0">#REF!</definedName>
    <definedName name="TEEPVCDREN3X2">#REF!</definedName>
    <definedName name="TEEPVCDREN3X3" localSheetId="0">#REF!</definedName>
    <definedName name="TEEPVCDREN3X3">#REF!</definedName>
    <definedName name="TEEPVCDREN4X2" localSheetId="0">#REF!</definedName>
    <definedName name="TEEPVCDREN4X2">#REF!</definedName>
    <definedName name="TEEPVCDREN4X3" localSheetId="0">#REF!</definedName>
    <definedName name="TEEPVCDREN4X3">#REF!</definedName>
    <definedName name="TEEPVCDREN4X4" localSheetId="0">#REF!</definedName>
    <definedName name="TEEPVCDREN4X4">#REF!</definedName>
    <definedName name="TEEPVCDREN6X3" localSheetId="0">#REF!</definedName>
    <definedName name="TEEPVCDREN6X3">#REF!</definedName>
    <definedName name="TEEPVCDREN6X4" localSheetId="0">#REF!</definedName>
    <definedName name="TEEPVCDREN6X4">#REF!</definedName>
    <definedName name="TEEPVCDREN6X6" localSheetId="0">#REF!</definedName>
    <definedName name="TEEPVCDREN6X6">#REF!</definedName>
    <definedName name="TEEPVCPRES1" localSheetId="0">#REF!</definedName>
    <definedName name="TEEPVCPRES1">#REF!</definedName>
    <definedName name="TEEPVCPRES112" localSheetId="0">#REF!</definedName>
    <definedName name="TEEPVCPRES112">#REF!</definedName>
    <definedName name="TEEPVCPRES12" localSheetId="0">#REF!</definedName>
    <definedName name="TEEPVCPRES12">#REF!</definedName>
    <definedName name="TEEPVCPRES2" localSheetId="0">#REF!</definedName>
    <definedName name="TEEPVCPRES2">#REF!</definedName>
    <definedName name="TEEPVCPRES3" localSheetId="0">#REF!</definedName>
    <definedName name="TEEPVCPRES3">#REF!</definedName>
    <definedName name="TEEPVCPRES34" localSheetId="0">#REF!</definedName>
    <definedName name="TEEPVCPRES34">#REF!</definedName>
    <definedName name="TEEPVCPRES4" localSheetId="0">#REF!</definedName>
    <definedName name="TEEPVCPRES4">#REF!</definedName>
    <definedName name="TEEPVCPRES6" localSheetId="0">#REF!</definedName>
    <definedName name="TEEPVCPRES6">#REF!</definedName>
    <definedName name="TEFLON" localSheetId="0">#REF!</definedName>
    <definedName name="TEFLON">#REF!</definedName>
    <definedName name="TEFLON_10" localSheetId="0">#REF!</definedName>
    <definedName name="TEFLON_10">#REF!</definedName>
    <definedName name="TEFLON_11" localSheetId="0">#REF!</definedName>
    <definedName name="TEFLON_11">#REF!</definedName>
    <definedName name="TEFLON_6" localSheetId="0">#REF!</definedName>
    <definedName name="TEFLON_6">#REF!</definedName>
    <definedName name="TEFLON_7" localSheetId="0">#REF!</definedName>
    <definedName name="TEFLON_7">#REF!</definedName>
    <definedName name="TEFLON_8" localSheetId="0">#REF!</definedName>
    <definedName name="TEFLON_8">#REF!</definedName>
    <definedName name="TEFLON_9" localSheetId="0">#REF!</definedName>
    <definedName name="TEFLON_9">#REF!</definedName>
    <definedName name="TEJAASFINST" localSheetId="0">#REF!</definedName>
    <definedName name="TEJAASFINST">#REF!</definedName>
    <definedName name="Tejas.en.techo">[31]Análisis!$D$365</definedName>
    <definedName name="tejas.hispaniola" localSheetId="0">#REF!</definedName>
    <definedName name="tejas.hispaniola">#REF!</definedName>
    <definedName name="Term.Superficie.Horm." localSheetId="0">#REF!</definedName>
    <definedName name="Term.Superficie.Horm.">#REF!</definedName>
    <definedName name="tetuii" localSheetId="0">#REF!</definedName>
    <definedName name="tetuii">#REF!</definedName>
    <definedName name="THINNER" localSheetId="0">#REF!</definedName>
    <definedName name="THINNER">#REF!</definedName>
    <definedName name="THINNER_10" localSheetId="0">#REF!</definedName>
    <definedName name="THINNER_10">#REF!</definedName>
    <definedName name="THINNER_11" localSheetId="0">#REF!</definedName>
    <definedName name="THINNER_11">#REF!</definedName>
    <definedName name="THINNER_6" localSheetId="0">#REF!</definedName>
    <definedName name="THINNER_6">#REF!</definedName>
    <definedName name="THINNER_7" localSheetId="0">#REF!</definedName>
    <definedName name="THINNER_7">#REF!</definedName>
    <definedName name="THINNER_8" localSheetId="0">#REF!</definedName>
    <definedName name="THINNER_8">#REF!</definedName>
    <definedName name="THINNER_9" localSheetId="0">#REF!</definedName>
    <definedName name="THINNER_9">#REF!</definedName>
    <definedName name="TIERRAS" localSheetId="0">#REF!</definedName>
    <definedName name="TIERRAS">#REF!</definedName>
    <definedName name="TINACOS" localSheetId="0">#REF!</definedName>
    <definedName name="TINACOS">#REF!</definedName>
    <definedName name="_xlnm.Print_Titles" localSheetId="0">LP!$1:$5</definedName>
    <definedName name="_xlnm.Print_Titles">#N/A</definedName>
    <definedName name="tiza" localSheetId="0">#REF!</definedName>
    <definedName name="tiza">#REF!</definedName>
    <definedName name="TL_TABLE" localSheetId="0">#REF!</definedName>
    <definedName name="TL_TABLE">#REF!</definedName>
    <definedName name="TNC" localSheetId="0">#REF!</definedName>
    <definedName name="TNC">#REF!</definedName>
    <definedName name="TNCAL">[11]MOJornal!$D$73</definedName>
    <definedName name="Toallero" localSheetId="0">#REF!</definedName>
    <definedName name="Toallero">#REF!</definedName>
    <definedName name="Tolas" localSheetId="0">#REF!</definedName>
    <definedName name="Tolas">#REF!</definedName>
    <definedName name="Tolas_3">"$#REF!.$B$13"</definedName>
    <definedName name="Tolas_8" localSheetId="0">#REF!</definedName>
    <definedName name="Tolas_8">#REF!</definedName>
    <definedName name="TOMACORRIENTE_110V" localSheetId="0">#REF!</definedName>
    <definedName name="TOMACORRIENTE_110V">#REF!</definedName>
    <definedName name="TOMACORRIENTE_110V_10" localSheetId="0">#REF!</definedName>
    <definedName name="TOMACORRIENTE_110V_10">#REF!</definedName>
    <definedName name="TOMACORRIENTE_110V_11" localSheetId="0">#REF!</definedName>
    <definedName name="TOMACORRIENTE_110V_11">#REF!</definedName>
    <definedName name="TOMACORRIENTE_110V_6" localSheetId="0">#REF!</definedName>
    <definedName name="TOMACORRIENTE_110V_6">#REF!</definedName>
    <definedName name="TOMACORRIENTE_110V_7" localSheetId="0">#REF!</definedName>
    <definedName name="TOMACORRIENTE_110V_7">#REF!</definedName>
    <definedName name="TOMACORRIENTE_110V_8" localSheetId="0">#REF!</definedName>
    <definedName name="TOMACORRIENTE_110V_8">#REF!</definedName>
    <definedName name="TOMACORRIENTE_110V_9" localSheetId="0">#REF!</definedName>
    <definedName name="TOMACORRIENTE_110V_9">#REF!</definedName>
    <definedName name="TOMACORRIENTE_220V_SENC" localSheetId="0">#REF!</definedName>
    <definedName name="TOMACORRIENTE_220V_SENC">#REF!</definedName>
    <definedName name="TOMACORRIENTE_220V_SENC_10" localSheetId="0">#REF!</definedName>
    <definedName name="TOMACORRIENTE_220V_SENC_10">#REF!</definedName>
    <definedName name="TOMACORRIENTE_220V_SENC_11" localSheetId="0">#REF!</definedName>
    <definedName name="TOMACORRIENTE_220V_SENC_11">#REF!</definedName>
    <definedName name="TOMACORRIENTE_220V_SENC_6" localSheetId="0">#REF!</definedName>
    <definedName name="TOMACORRIENTE_220V_SENC_6">#REF!</definedName>
    <definedName name="TOMACORRIENTE_220V_SENC_7" localSheetId="0">#REF!</definedName>
    <definedName name="TOMACORRIENTE_220V_SENC_7">#REF!</definedName>
    <definedName name="TOMACORRIENTE_220V_SENC_8" localSheetId="0">#REF!</definedName>
    <definedName name="TOMACORRIENTE_220V_SENC_8">#REF!</definedName>
    <definedName name="TOMACORRIENTE_220V_SENC_9" localSheetId="0">#REF!</definedName>
    <definedName name="TOMACORRIENTE_220V_SENC_9">#REF!</definedName>
    <definedName name="TOMACORRIENTE_30a" localSheetId="0">#REF!</definedName>
    <definedName name="TOMACORRIENTE_30a">#REF!</definedName>
    <definedName name="TOMACORRIENTE_30a_10" localSheetId="0">#REF!</definedName>
    <definedName name="TOMACORRIENTE_30a_10">#REF!</definedName>
    <definedName name="TOMACORRIENTE_30a_11" localSheetId="0">#REF!</definedName>
    <definedName name="TOMACORRIENTE_30a_11">#REF!</definedName>
    <definedName name="TOMACORRIENTE_30a_6" localSheetId="0">#REF!</definedName>
    <definedName name="TOMACORRIENTE_30a_6">#REF!</definedName>
    <definedName name="TOMACORRIENTE_30a_7" localSheetId="0">#REF!</definedName>
    <definedName name="TOMACORRIENTE_30a_7">#REF!</definedName>
    <definedName name="TOMACORRIENTE_30a_8" localSheetId="0">#REF!</definedName>
    <definedName name="TOMACORRIENTE_30a_8">#REF!</definedName>
    <definedName name="TOMACORRIENTE_30a_9" localSheetId="0">#REF!</definedName>
    <definedName name="TOMACORRIENTE_30a_9">#REF!</definedName>
    <definedName name="tope.marmol" localSheetId="0">#REF!</definedName>
    <definedName name="tope.marmol">#REF!</definedName>
    <definedName name="tope.marmol.p2">[53]Insumos!$C$207</definedName>
    <definedName name="TOPEMARMOLITE" localSheetId="0">#REF!</definedName>
    <definedName name="TOPEMARMOLITE">#REF!</definedName>
    <definedName name="Topes.Asumido" localSheetId="0">#REF!</definedName>
    <definedName name="Topes.Asumido">#REF!</definedName>
    <definedName name="Topes.Baños" localSheetId="0">#REF!</definedName>
    <definedName name="Topes.Baños">#REF!</definedName>
    <definedName name="Topes.bar" localSheetId="0">#REF!</definedName>
    <definedName name="Topes.bar">#REF!</definedName>
    <definedName name="toping.5cm" localSheetId="0">#REF!</definedName>
    <definedName name="toping.5cm">#REF!</definedName>
    <definedName name="TOPOGRAFIA_3">#N/A</definedName>
    <definedName name="Topografo" localSheetId="0">#REF!</definedName>
    <definedName name="Topografo">#REF!</definedName>
    <definedName name="Topografo_10" localSheetId="0">#REF!</definedName>
    <definedName name="Topografo_10">#REF!</definedName>
    <definedName name="Topografo_11" localSheetId="0">#REF!</definedName>
    <definedName name="Topografo_11">#REF!</definedName>
    <definedName name="Topografo_6" localSheetId="0">#REF!</definedName>
    <definedName name="Topografo_6">#REF!</definedName>
    <definedName name="Topografo_7" localSheetId="0">#REF!</definedName>
    <definedName name="Topografo_7">#REF!</definedName>
    <definedName name="Topografo_8" localSheetId="0">#REF!</definedName>
    <definedName name="Topografo_8">#REF!</definedName>
    <definedName name="Topografo_9" localSheetId="0">#REF!</definedName>
    <definedName name="Topografo_9">#REF!</definedName>
    <definedName name="TORN3X38" localSheetId="0">#REF!</definedName>
    <definedName name="TORN3X38">#REF!</definedName>
    <definedName name="TORNILLO" localSheetId="0">#REF!</definedName>
    <definedName name="TORNILLO">#REF!</definedName>
    <definedName name="TORNILLOS" localSheetId="0">#REF!</definedName>
    <definedName name="TORNILLOS">#REF!</definedName>
    <definedName name="TORNILLOS_3">"$#REF!.$B$#REF!"</definedName>
    <definedName name="Tornillos_5_x3_8_3">#N/A</definedName>
    <definedName name="TORNILLOS_8" localSheetId="0">#REF!</definedName>
    <definedName name="TORNILLOS_8">#REF!</definedName>
    <definedName name="TORNILLOS_INODORO" localSheetId="0">#REF!</definedName>
    <definedName name="TORNILLOS_INODORO">#REF!</definedName>
    <definedName name="TORNILLOS_INODORO_10" localSheetId="0">#REF!</definedName>
    <definedName name="TORNILLOS_INODORO_10">#REF!</definedName>
    <definedName name="TORNILLOS_INODORO_11" localSheetId="0">#REF!</definedName>
    <definedName name="TORNILLOS_INODORO_11">#REF!</definedName>
    <definedName name="TORNILLOS_INODORO_6" localSheetId="0">#REF!</definedName>
    <definedName name="TORNILLOS_INODORO_6">#REF!</definedName>
    <definedName name="TORNILLOS_INODORO_7" localSheetId="0">#REF!</definedName>
    <definedName name="TORNILLOS_INODORO_7">#REF!</definedName>
    <definedName name="TORNILLOS_INODORO_8" localSheetId="0">#REF!</definedName>
    <definedName name="TORNILLOS_INODORO_8">#REF!</definedName>
    <definedName name="TORNILLOS_INODORO_9" localSheetId="0">#REF!</definedName>
    <definedName name="TORNILLOS_INODORO_9">#REF!</definedName>
    <definedName name="TORNILLOSFIJARARAN" localSheetId="0">#REF!</definedName>
    <definedName name="TORNILLOSFIJARARAN">#REF!</definedName>
    <definedName name="torta.de.piso.7cm" localSheetId="0">#REF!</definedName>
    <definedName name="torta.de.piso.7cm">#REF!</definedName>
    <definedName name="torta.piso.10cm" localSheetId="0">#REF!</definedName>
    <definedName name="torta.piso.10cm">#REF!</definedName>
    <definedName name="tosi" localSheetId="0">#REF!</definedName>
    <definedName name="tosi">#REF!</definedName>
    <definedName name="tosii" localSheetId="0">#REF!</definedName>
    <definedName name="tosii">#REF!</definedName>
    <definedName name="tosiii" localSheetId="0">#REF!</definedName>
    <definedName name="tosiii">#REF!</definedName>
    <definedName name="tosiiii" localSheetId="0">#REF!</definedName>
    <definedName name="tosiiii">#REF!</definedName>
    <definedName name="TOT" localSheetId="0">[14]Factura!#REF!</definedName>
    <definedName name="TOT">[14]Factura!#REF!</definedName>
    <definedName name="Total.Administración" localSheetId="0">#REF!</definedName>
    <definedName name="Total.Administración">#REF!</definedName>
    <definedName name="Total.Cocina" localSheetId="0">#REF!</definedName>
    <definedName name="Total.Cocina">#REF!</definedName>
    <definedName name="Total.Comedor" localSheetId="0">#REF!</definedName>
    <definedName name="Total.Comedor">#REF!</definedName>
    <definedName name="Total.Espectáculos" localSheetId="0">#REF!</definedName>
    <definedName name="Total.Espectáculos">#REF!</definedName>
    <definedName name="Total.Ext.Area.Noble" localSheetId="0">#REF!</definedName>
    <definedName name="Total.Ext.Area.Noble">#REF!</definedName>
    <definedName name="Total.Ext.Generales" localSheetId="0">#REF!</definedName>
    <definedName name="Total.Ext.Generales">#REF!</definedName>
    <definedName name="Total.Lavandería" localSheetId="0">#REF!</definedName>
    <definedName name="Total.Lavandería">#REF!</definedName>
    <definedName name="Total.Lobby" localSheetId="0">#REF!</definedName>
    <definedName name="Total.Lobby">#REF!</definedName>
    <definedName name="Total.Prelim.A.N." localSheetId="0">#REF!</definedName>
    <definedName name="Total.Prelim.A.N.">#REF!</definedName>
    <definedName name="Total.Prelim.FaseI" localSheetId="0">#REF!</definedName>
    <definedName name="Total.Prelim.FaseI">#REF!</definedName>
    <definedName name="Total.Villa1" localSheetId="0">#REF!</definedName>
    <definedName name="Total.Villa1">#REF!</definedName>
    <definedName name="Total.Villa1.Baldosín" localSheetId="0">#REF!</definedName>
    <definedName name="Total.Villa1.Baldosín">#REF!</definedName>
    <definedName name="Total.Villa2" localSheetId="0">#REF!</definedName>
    <definedName name="Total.Villa2">#REF!</definedName>
    <definedName name="Total.Villa2.Baldosín" localSheetId="0">#REF!</definedName>
    <definedName name="Total.Villa2.Baldosín">#REF!</definedName>
    <definedName name="totalgeneral_3">"$#REF!.$M$56"</definedName>
    <definedName name="trac2.5.t.22">[50]Insumos!$L$31</definedName>
    <definedName name="track" localSheetId="0">#REF!</definedName>
    <definedName name="track">#REF!</definedName>
    <definedName name="TRACTOR_D8K" localSheetId="0">#REF!</definedName>
    <definedName name="TRACTOR_D8K">#REF!</definedName>
    <definedName name="TRACTOR_D8K_10" localSheetId="0">#REF!</definedName>
    <definedName name="TRACTOR_D8K_10">#REF!</definedName>
    <definedName name="TRACTOR_D8K_11" localSheetId="0">#REF!</definedName>
    <definedName name="TRACTOR_D8K_11">#REF!</definedName>
    <definedName name="TRACTOR_D8K_6" localSheetId="0">#REF!</definedName>
    <definedName name="TRACTOR_D8K_6">#REF!</definedName>
    <definedName name="TRACTOR_D8K_7" localSheetId="0">#REF!</definedName>
    <definedName name="TRACTOR_D8K_7">#REF!</definedName>
    <definedName name="TRACTOR_D8K_8" localSheetId="0">#REF!</definedName>
    <definedName name="TRACTOR_D8K_8">#REF!</definedName>
    <definedName name="TRACTOR_D8K_9" localSheetId="0">#REF!</definedName>
    <definedName name="TRACTOR_D8K_9">#REF!</definedName>
    <definedName name="TRACTORD">[47]EQUIPOS!$D$14</definedName>
    <definedName name="tractorm" localSheetId="0">'[21]Listado Equipos a utilizar'!#REF!</definedName>
    <definedName name="tractorm">'[21]Listado Equipos a utilizar'!#REF!</definedName>
    <definedName name="TRAGRACAL" localSheetId="0">#REF!</definedName>
    <definedName name="TRAGRACAL">#REF!</definedName>
    <definedName name="TRAGRAROC" localSheetId="0">#REF!</definedName>
    <definedName name="TRAGRAROC">#REF!</definedName>
    <definedName name="TRAGRATIE" localSheetId="0">#REF!</definedName>
    <definedName name="TRAGRATIE">#REF!</definedName>
    <definedName name="TRANINSTVENTYPTA" localSheetId="0">#REF!</definedName>
    <definedName name="TRANINSTVENTYPTA">#REF!</definedName>
    <definedName name="TRANSESC">[48]Ins!$E$660</definedName>
    <definedName name="TRANSFER_MANUAL_150_3AMPS" localSheetId="0">#REF!</definedName>
    <definedName name="TRANSFER_MANUAL_150_3AMPS">#REF!</definedName>
    <definedName name="TRANSFER_MANUAL_150_3AMPS_10" localSheetId="0">#REF!</definedName>
    <definedName name="TRANSFER_MANUAL_150_3AMPS_10">#REF!</definedName>
    <definedName name="TRANSFER_MANUAL_150_3AMPS_11" localSheetId="0">#REF!</definedName>
    <definedName name="TRANSFER_MANUAL_150_3AMPS_11">#REF!</definedName>
    <definedName name="TRANSFER_MANUAL_150_3AMPS_6" localSheetId="0">#REF!</definedName>
    <definedName name="TRANSFER_MANUAL_150_3AMPS_6">#REF!</definedName>
    <definedName name="TRANSFER_MANUAL_150_3AMPS_7" localSheetId="0">#REF!</definedName>
    <definedName name="TRANSFER_MANUAL_150_3AMPS_7">#REF!</definedName>
    <definedName name="TRANSFER_MANUAL_150_3AMPS_8" localSheetId="0">#REF!</definedName>
    <definedName name="TRANSFER_MANUAL_150_3AMPS_8">#REF!</definedName>
    <definedName name="TRANSFER_MANUAL_150_3AMPS_9" localSheetId="0">#REF!</definedName>
    <definedName name="TRANSFER_MANUAL_150_3AMPS_9">#REF!</definedName>
    <definedName name="TRANSFER_MANUAL_800_3AMPS" localSheetId="0">#REF!</definedName>
    <definedName name="TRANSFER_MANUAL_800_3AMPS">#REF!</definedName>
    <definedName name="TRANSFER_MANUAL_800_3AMPS_10" localSheetId="0">#REF!</definedName>
    <definedName name="TRANSFER_MANUAL_800_3AMPS_10">#REF!</definedName>
    <definedName name="TRANSFER_MANUAL_800_3AMPS_11" localSheetId="0">#REF!</definedName>
    <definedName name="TRANSFER_MANUAL_800_3AMPS_11">#REF!</definedName>
    <definedName name="TRANSFER_MANUAL_800_3AMPS_6" localSheetId="0">#REF!</definedName>
    <definedName name="TRANSFER_MANUAL_800_3AMPS_6">#REF!</definedName>
    <definedName name="TRANSFER_MANUAL_800_3AMPS_7" localSheetId="0">#REF!</definedName>
    <definedName name="TRANSFER_MANUAL_800_3AMPS_7">#REF!</definedName>
    <definedName name="TRANSFER_MANUAL_800_3AMPS_8" localSheetId="0">#REF!</definedName>
    <definedName name="TRANSFER_MANUAL_800_3AMPS_8">#REF!</definedName>
    <definedName name="TRANSFER_MANUAL_800_3AMPS_9" localSheetId="0">#REF!</definedName>
    <definedName name="TRANSFER_MANUAL_800_3AMPS_9">#REF!</definedName>
    <definedName name="TRANSFORMADOR_100KVA_240_480_POSTE" localSheetId="0">#REF!</definedName>
    <definedName name="TRANSFORMADOR_100KVA_240_480_POSTE">#REF!</definedName>
    <definedName name="TRANSFORMADOR_100KVA_240_480_POSTE_10" localSheetId="0">#REF!</definedName>
    <definedName name="TRANSFORMADOR_100KVA_240_480_POSTE_10">#REF!</definedName>
    <definedName name="TRANSFORMADOR_100KVA_240_480_POSTE_11" localSheetId="0">#REF!</definedName>
    <definedName name="TRANSFORMADOR_100KVA_240_480_POSTE_11">#REF!</definedName>
    <definedName name="TRANSFORMADOR_100KVA_240_480_POSTE_6" localSheetId="0">#REF!</definedName>
    <definedName name="TRANSFORMADOR_100KVA_240_480_POSTE_6">#REF!</definedName>
    <definedName name="TRANSFORMADOR_100KVA_240_480_POSTE_7" localSheetId="0">#REF!</definedName>
    <definedName name="TRANSFORMADOR_100KVA_240_480_POSTE_7">#REF!</definedName>
    <definedName name="TRANSFORMADOR_100KVA_240_480_POSTE_8" localSheetId="0">#REF!</definedName>
    <definedName name="TRANSFORMADOR_100KVA_240_480_POSTE_8">#REF!</definedName>
    <definedName name="TRANSFORMADOR_100KVA_240_480_POSTE_9" localSheetId="0">#REF!</definedName>
    <definedName name="TRANSFORMADOR_100KVA_240_480_POSTE_9">#REF!</definedName>
    <definedName name="TRANSFORMADOR_15KVA_120_240_POSTE" localSheetId="0">#REF!</definedName>
    <definedName name="TRANSFORMADOR_15KVA_120_240_POSTE">#REF!</definedName>
    <definedName name="TRANSFORMADOR_15KVA_120_240_POSTE_10" localSheetId="0">#REF!</definedName>
    <definedName name="TRANSFORMADOR_15KVA_120_240_POSTE_10">#REF!</definedName>
    <definedName name="TRANSFORMADOR_15KVA_120_240_POSTE_11" localSheetId="0">#REF!</definedName>
    <definedName name="TRANSFORMADOR_15KVA_120_240_POSTE_11">#REF!</definedName>
    <definedName name="TRANSFORMADOR_15KVA_120_240_POSTE_6" localSheetId="0">#REF!</definedName>
    <definedName name="TRANSFORMADOR_15KVA_120_240_POSTE_6">#REF!</definedName>
    <definedName name="TRANSFORMADOR_15KVA_120_240_POSTE_7" localSheetId="0">#REF!</definedName>
    <definedName name="TRANSFORMADOR_15KVA_120_240_POSTE_7">#REF!</definedName>
    <definedName name="TRANSFORMADOR_15KVA_120_240_POSTE_8" localSheetId="0">#REF!</definedName>
    <definedName name="TRANSFORMADOR_15KVA_120_240_POSTE_8">#REF!</definedName>
    <definedName name="TRANSFORMADOR_15KVA_120_240_POSTE_9" localSheetId="0">#REF!</definedName>
    <definedName name="TRANSFORMADOR_15KVA_120_240_POSTE_9">#REF!</definedName>
    <definedName name="TRANSFORMADOR_25KVA_240_480_POSTE" localSheetId="0">#REF!</definedName>
    <definedName name="TRANSFORMADOR_25KVA_240_480_POSTE">#REF!</definedName>
    <definedName name="TRANSFORMADOR_25KVA_240_480_POSTE_10" localSheetId="0">#REF!</definedName>
    <definedName name="TRANSFORMADOR_25KVA_240_480_POSTE_10">#REF!</definedName>
    <definedName name="TRANSFORMADOR_25KVA_240_480_POSTE_11" localSheetId="0">#REF!</definedName>
    <definedName name="TRANSFORMADOR_25KVA_240_480_POSTE_11">#REF!</definedName>
    <definedName name="TRANSFORMADOR_25KVA_240_480_POSTE_6" localSheetId="0">#REF!</definedName>
    <definedName name="TRANSFORMADOR_25KVA_240_480_POSTE_6">#REF!</definedName>
    <definedName name="TRANSFORMADOR_25KVA_240_480_POSTE_7" localSheetId="0">#REF!</definedName>
    <definedName name="TRANSFORMADOR_25KVA_240_480_POSTE_7">#REF!</definedName>
    <definedName name="TRANSFORMADOR_25KVA_240_480_POSTE_8" localSheetId="0">#REF!</definedName>
    <definedName name="TRANSFORMADOR_25KVA_240_480_POSTE_8">#REF!</definedName>
    <definedName name="TRANSFORMADOR_25KVA_240_480_POSTE_9" localSheetId="0">#REF!</definedName>
    <definedName name="TRANSFORMADOR_25KVA_240_480_POSTE_9">#REF!</definedName>
    <definedName name="TRANSMINBARRO" localSheetId="0">#REF!</definedName>
    <definedName name="TRANSMINBARRO">#REF!</definedName>
    <definedName name="transpasf" localSheetId="0">'[21]Listado Equipos a utilizar'!#REF!</definedName>
    <definedName name="transpasf">'[21]Listado Equipos a utilizar'!#REF!</definedName>
    <definedName name="transporte">'[30]Resumen Precio Equipos'!$C$30</definedName>
    <definedName name="Transporte.Interno" localSheetId="0">#REF!</definedName>
    <definedName name="Transporte.Interno">#REF!</definedName>
    <definedName name="TRANSTEJA165000" localSheetId="0">#REF!</definedName>
    <definedName name="TRANSTEJA165000">#REF!</definedName>
    <definedName name="TRANSTEJA16INT" localSheetId="0">#REF!</definedName>
    <definedName name="TRANSTEJA16INT">#REF!</definedName>
    <definedName name="Tratamiento_Moldes_para_Barandilla_3">#N/A</definedName>
    <definedName name="TRATARMADERA" localSheetId="0">#REF!</definedName>
    <definedName name="TRATARMADERA">#REF!</definedName>
    <definedName name="TRIPLESEAL" localSheetId="0">#REF!</definedName>
    <definedName name="TRIPLESEAL">#REF!</definedName>
    <definedName name="Trompo" localSheetId="0">#REF!</definedName>
    <definedName name="Trompo">#REF!</definedName>
    <definedName name="Trompo_10" localSheetId="0">#REF!</definedName>
    <definedName name="Trompo_10">#REF!</definedName>
    <definedName name="Trompo_11" localSheetId="0">#REF!</definedName>
    <definedName name="Trompo_11">#REF!</definedName>
    <definedName name="Trompo_6" localSheetId="0">#REF!</definedName>
    <definedName name="Trompo_6">#REF!</definedName>
    <definedName name="Trompo_7" localSheetId="0">#REF!</definedName>
    <definedName name="Trompo_7">#REF!</definedName>
    <definedName name="Trompo_8" localSheetId="0">#REF!</definedName>
    <definedName name="Trompo_8">#REF!</definedName>
    <definedName name="Trompo_9" localSheetId="0">#REF!</definedName>
    <definedName name="Trompo_9">#REF!</definedName>
    <definedName name="truct" localSheetId="0">[30]Materiales!#REF!</definedName>
    <definedName name="truct">[30]Materiales!#REF!</definedName>
    <definedName name="Tub.Telf.TV" localSheetId="0">#REF!</definedName>
    <definedName name="Tub.Telf.TV">#REF!</definedName>
    <definedName name="tub8x12">[12]analisis!$G$2313</definedName>
    <definedName name="tub8x516">[12]analisis!$G$2322</definedName>
    <definedName name="tubai" localSheetId="0">#REF!</definedName>
    <definedName name="tubai">#REF!</definedName>
    <definedName name="tubaii" localSheetId="0">#REF!</definedName>
    <definedName name="tubaii">#REF!</definedName>
    <definedName name="tubaiii" localSheetId="0">#REF!</definedName>
    <definedName name="tubaiii">#REF!</definedName>
    <definedName name="tubaiiii" localSheetId="0">#REF!</definedName>
    <definedName name="tubaiiii">#REF!</definedName>
    <definedName name="TUBCPVC" localSheetId="0">#REF!</definedName>
    <definedName name="TUBCPVC">#REF!</definedName>
    <definedName name="tubei" localSheetId="0">#REF!</definedName>
    <definedName name="tubei">#REF!</definedName>
    <definedName name="tubeii" localSheetId="0">#REF!</definedName>
    <definedName name="tubeii">#REF!</definedName>
    <definedName name="tubeiii" localSheetId="0">#REF!</definedName>
    <definedName name="tubeiii">#REF!</definedName>
    <definedName name="tubeiiii" localSheetId="0">#REF!</definedName>
    <definedName name="tubeiiii">#REF!</definedName>
    <definedName name="TUBHG" localSheetId="0">#REF!</definedName>
    <definedName name="TUBHG">#REF!</definedName>
    <definedName name="tubi" localSheetId="0">#REF!</definedName>
    <definedName name="tubi">#REF!</definedName>
    <definedName name="tubii" localSheetId="0">#REF!</definedName>
    <definedName name="tubii">#REF!</definedName>
    <definedName name="tubiii" localSheetId="0">#REF!</definedName>
    <definedName name="tubiii">#REF!</definedName>
    <definedName name="tubiiii" localSheetId="0">#REF!</definedName>
    <definedName name="tubiiii">#REF!</definedName>
    <definedName name="TUBO_ACERO_16" localSheetId="0">#REF!</definedName>
    <definedName name="TUBO_ACERO_16">#REF!</definedName>
    <definedName name="TUBO_ACERO_16_10" localSheetId="0">#REF!</definedName>
    <definedName name="TUBO_ACERO_16_10">#REF!</definedName>
    <definedName name="TUBO_ACERO_16_11" localSheetId="0">#REF!</definedName>
    <definedName name="TUBO_ACERO_16_11">#REF!</definedName>
    <definedName name="TUBO_ACERO_16_6" localSheetId="0">#REF!</definedName>
    <definedName name="TUBO_ACERO_16_6">#REF!</definedName>
    <definedName name="TUBO_ACERO_16_7" localSheetId="0">#REF!</definedName>
    <definedName name="TUBO_ACERO_16_7">#REF!</definedName>
    <definedName name="TUBO_ACERO_16_8" localSheetId="0">#REF!</definedName>
    <definedName name="TUBO_ACERO_16_8">#REF!</definedName>
    <definedName name="TUBO_ACERO_16_9" localSheetId="0">#REF!</definedName>
    <definedName name="TUBO_ACERO_16_9">#REF!</definedName>
    <definedName name="TUBO_ACERO_20" localSheetId="0">#REF!</definedName>
    <definedName name="TUBO_ACERO_20">#REF!</definedName>
    <definedName name="TUBO_ACERO_20_10" localSheetId="0">#REF!</definedName>
    <definedName name="TUBO_ACERO_20_10">#REF!</definedName>
    <definedName name="TUBO_ACERO_20_11" localSheetId="0">#REF!</definedName>
    <definedName name="TUBO_ACERO_20_11">#REF!</definedName>
    <definedName name="TUBO_ACERO_20_6" localSheetId="0">#REF!</definedName>
    <definedName name="TUBO_ACERO_20_6">#REF!</definedName>
    <definedName name="TUBO_ACERO_20_7" localSheetId="0">#REF!</definedName>
    <definedName name="TUBO_ACERO_20_7">#REF!</definedName>
    <definedName name="TUBO_ACERO_20_8" localSheetId="0">#REF!</definedName>
    <definedName name="TUBO_ACERO_20_8">#REF!</definedName>
    <definedName name="TUBO_ACERO_20_9" localSheetId="0">#REF!</definedName>
    <definedName name="TUBO_ACERO_20_9">#REF!</definedName>
    <definedName name="TUBO_ACERO_20_e14" localSheetId="0">#REF!</definedName>
    <definedName name="TUBO_ACERO_20_e14">#REF!</definedName>
    <definedName name="TUBO_ACERO_20_e14_10" localSheetId="0">#REF!</definedName>
    <definedName name="TUBO_ACERO_20_e14_10">#REF!</definedName>
    <definedName name="TUBO_ACERO_20_e14_11" localSheetId="0">#REF!</definedName>
    <definedName name="TUBO_ACERO_20_e14_11">#REF!</definedName>
    <definedName name="TUBO_ACERO_20_e14_6" localSheetId="0">#REF!</definedName>
    <definedName name="TUBO_ACERO_20_e14_6">#REF!</definedName>
    <definedName name="TUBO_ACERO_20_e14_7" localSheetId="0">#REF!</definedName>
    <definedName name="TUBO_ACERO_20_e14_7">#REF!</definedName>
    <definedName name="TUBO_ACERO_20_e14_8" localSheetId="0">#REF!</definedName>
    <definedName name="TUBO_ACERO_20_e14_8">#REF!</definedName>
    <definedName name="TUBO_ACERO_20_e14_9" localSheetId="0">#REF!</definedName>
    <definedName name="TUBO_ACERO_20_e14_9">#REF!</definedName>
    <definedName name="TUBO_ACERO_3" localSheetId="0">#REF!</definedName>
    <definedName name="TUBO_ACERO_3">#REF!</definedName>
    <definedName name="TUBO_ACERO_3_10" localSheetId="0">#REF!</definedName>
    <definedName name="TUBO_ACERO_3_10">#REF!</definedName>
    <definedName name="TUBO_ACERO_3_11" localSheetId="0">#REF!</definedName>
    <definedName name="TUBO_ACERO_3_11">#REF!</definedName>
    <definedName name="TUBO_ACERO_3_6" localSheetId="0">#REF!</definedName>
    <definedName name="TUBO_ACERO_3_6">#REF!</definedName>
    <definedName name="TUBO_ACERO_3_7" localSheetId="0">#REF!</definedName>
    <definedName name="TUBO_ACERO_3_7">#REF!</definedName>
    <definedName name="TUBO_ACERO_3_8" localSheetId="0">#REF!</definedName>
    <definedName name="TUBO_ACERO_3_8">#REF!</definedName>
    <definedName name="TUBO_ACERO_3_9" localSheetId="0">#REF!</definedName>
    <definedName name="TUBO_ACERO_3_9">#REF!</definedName>
    <definedName name="TUBO_ACERO_4" localSheetId="0">#REF!</definedName>
    <definedName name="TUBO_ACERO_4">#REF!</definedName>
    <definedName name="TUBO_ACERO_4_10" localSheetId="0">#REF!</definedName>
    <definedName name="TUBO_ACERO_4_10">#REF!</definedName>
    <definedName name="TUBO_ACERO_4_11" localSheetId="0">#REF!</definedName>
    <definedName name="TUBO_ACERO_4_11">#REF!</definedName>
    <definedName name="TUBO_ACERO_4_6" localSheetId="0">#REF!</definedName>
    <definedName name="TUBO_ACERO_4_6">#REF!</definedName>
    <definedName name="TUBO_ACERO_4_7" localSheetId="0">#REF!</definedName>
    <definedName name="TUBO_ACERO_4_7">#REF!</definedName>
    <definedName name="TUBO_ACERO_4_8" localSheetId="0">#REF!</definedName>
    <definedName name="TUBO_ACERO_4_8">#REF!</definedName>
    <definedName name="TUBO_ACERO_4_9" localSheetId="0">#REF!</definedName>
    <definedName name="TUBO_ACERO_4_9">#REF!</definedName>
    <definedName name="TUBO_ACERO_6" localSheetId="0">#REF!</definedName>
    <definedName name="TUBO_ACERO_6">#REF!</definedName>
    <definedName name="TUBO_ACERO_6_10" localSheetId="0">#REF!</definedName>
    <definedName name="TUBO_ACERO_6_10">#REF!</definedName>
    <definedName name="TUBO_ACERO_6_11" localSheetId="0">#REF!</definedName>
    <definedName name="TUBO_ACERO_6_11">#REF!</definedName>
    <definedName name="TUBO_ACERO_6_6" localSheetId="0">#REF!</definedName>
    <definedName name="TUBO_ACERO_6_6">#REF!</definedName>
    <definedName name="TUBO_ACERO_6_7" localSheetId="0">#REF!</definedName>
    <definedName name="TUBO_ACERO_6_7">#REF!</definedName>
    <definedName name="TUBO_ACERO_6_8" localSheetId="0">#REF!</definedName>
    <definedName name="TUBO_ACERO_6_8">#REF!</definedName>
    <definedName name="TUBO_ACERO_6_9" localSheetId="0">#REF!</definedName>
    <definedName name="TUBO_ACERO_6_9">#REF!</definedName>
    <definedName name="TUBO_ACERO_8" localSheetId="0">#REF!</definedName>
    <definedName name="TUBO_ACERO_8">#REF!</definedName>
    <definedName name="TUBO_ACERO_8_10" localSheetId="0">#REF!</definedName>
    <definedName name="TUBO_ACERO_8_10">#REF!</definedName>
    <definedName name="TUBO_ACERO_8_11" localSheetId="0">#REF!</definedName>
    <definedName name="TUBO_ACERO_8_11">#REF!</definedName>
    <definedName name="TUBO_ACERO_8_6" localSheetId="0">#REF!</definedName>
    <definedName name="TUBO_ACERO_8_6">#REF!</definedName>
    <definedName name="TUBO_ACERO_8_7" localSheetId="0">#REF!</definedName>
    <definedName name="TUBO_ACERO_8_7">#REF!</definedName>
    <definedName name="TUBO_ACERO_8_8" localSheetId="0">#REF!</definedName>
    <definedName name="TUBO_ACERO_8_8">#REF!</definedName>
    <definedName name="TUBO_ACERO_8_9" localSheetId="0">#REF!</definedName>
    <definedName name="TUBO_ACERO_8_9">#REF!</definedName>
    <definedName name="TUBO_CPVC_12" localSheetId="0">#REF!</definedName>
    <definedName name="TUBO_CPVC_12">#REF!</definedName>
    <definedName name="TUBO_CPVC_12_10" localSheetId="0">#REF!</definedName>
    <definedName name="TUBO_CPVC_12_10">#REF!</definedName>
    <definedName name="TUBO_CPVC_12_11" localSheetId="0">#REF!</definedName>
    <definedName name="TUBO_CPVC_12_11">#REF!</definedName>
    <definedName name="TUBO_CPVC_12_6" localSheetId="0">#REF!</definedName>
    <definedName name="TUBO_CPVC_12_6">#REF!</definedName>
    <definedName name="TUBO_CPVC_12_7" localSheetId="0">#REF!</definedName>
    <definedName name="TUBO_CPVC_12_7">#REF!</definedName>
    <definedName name="TUBO_CPVC_12_8" localSheetId="0">#REF!</definedName>
    <definedName name="TUBO_CPVC_12_8">#REF!</definedName>
    <definedName name="TUBO_CPVC_12_9" localSheetId="0">#REF!</definedName>
    <definedName name="TUBO_CPVC_12_9">#REF!</definedName>
    <definedName name="TUBO_FLEXIBLE_INODORO_C_TUERCA" localSheetId="0">#REF!</definedName>
    <definedName name="TUBO_FLEXIBLE_INODORO_C_TUERCA">#REF!</definedName>
    <definedName name="TUBO_FLEXIBLE_INODORO_C_TUERCA_10" localSheetId="0">#REF!</definedName>
    <definedName name="TUBO_FLEXIBLE_INODORO_C_TUERCA_10">#REF!</definedName>
    <definedName name="TUBO_FLEXIBLE_INODORO_C_TUERCA_11" localSheetId="0">#REF!</definedName>
    <definedName name="TUBO_FLEXIBLE_INODORO_C_TUERCA_11">#REF!</definedName>
    <definedName name="TUBO_FLEXIBLE_INODORO_C_TUERCA_6" localSheetId="0">#REF!</definedName>
    <definedName name="TUBO_FLEXIBLE_INODORO_C_TUERCA_6">#REF!</definedName>
    <definedName name="TUBO_FLEXIBLE_INODORO_C_TUERCA_7" localSheetId="0">#REF!</definedName>
    <definedName name="TUBO_FLEXIBLE_INODORO_C_TUERCA_7">#REF!</definedName>
    <definedName name="TUBO_FLEXIBLE_INODORO_C_TUERCA_8" localSheetId="0">#REF!</definedName>
    <definedName name="TUBO_FLEXIBLE_INODORO_C_TUERCA_8">#REF!</definedName>
    <definedName name="TUBO_FLEXIBLE_INODORO_C_TUERCA_9" localSheetId="0">#REF!</definedName>
    <definedName name="TUBO_FLEXIBLE_INODORO_C_TUERCA_9">#REF!</definedName>
    <definedName name="TUBO_HA_36" localSheetId="0">#REF!</definedName>
    <definedName name="TUBO_HA_36">#REF!</definedName>
    <definedName name="TUBO_HA_36_10" localSheetId="0">#REF!</definedName>
    <definedName name="TUBO_HA_36_10">#REF!</definedName>
    <definedName name="TUBO_HA_36_11" localSheetId="0">#REF!</definedName>
    <definedName name="TUBO_HA_36_11">#REF!</definedName>
    <definedName name="TUBO_HA_36_6" localSheetId="0">#REF!</definedName>
    <definedName name="TUBO_HA_36_6">#REF!</definedName>
    <definedName name="TUBO_HA_36_7" localSheetId="0">#REF!</definedName>
    <definedName name="TUBO_HA_36_7">#REF!</definedName>
    <definedName name="TUBO_HA_36_8" localSheetId="0">#REF!</definedName>
    <definedName name="TUBO_HA_36_8">#REF!</definedName>
    <definedName name="TUBO_HA_36_9" localSheetId="0">#REF!</definedName>
    <definedName name="TUBO_HA_36_9">#REF!</definedName>
    <definedName name="TUBO_HG_1" localSheetId="0">#REF!</definedName>
    <definedName name="TUBO_HG_1">#REF!</definedName>
    <definedName name="TUBO_HG_1_10" localSheetId="0">#REF!</definedName>
    <definedName name="TUBO_HG_1_10">#REF!</definedName>
    <definedName name="TUBO_HG_1_11" localSheetId="0">#REF!</definedName>
    <definedName name="TUBO_HG_1_11">#REF!</definedName>
    <definedName name="TUBO_HG_1_12" localSheetId="0">#REF!</definedName>
    <definedName name="TUBO_HG_1_12">#REF!</definedName>
    <definedName name="TUBO_HG_1_12_10" localSheetId="0">#REF!</definedName>
    <definedName name="TUBO_HG_1_12_10">#REF!</definedName>
    <definedName name="TUBO_HG_1_12_11" localSheetId="0">#REF!</definedName>
    <definedName name="TUBO_HG_1_12_11">#REF!</definedName>
    <definedName name="TUBO_HG_1_12_6" localSheetId="0">#REF!</definedName>
    <definedName name="TUBO_HG_1_12_6">#REF!</definedName>
    <definedName name="TUBO_HG_1_12_7" localSheetId="0">#REF!</definedName>
    <definedName name="TUBO_HG_1_12_7">#REF!</definedName>
    <definedName name="TUBO_HG_1_12_8" localSheetId="0">#REF!</definedName>
    <definedName name="TUBO_HG_1_12_8">#REF!</definedName>
    <definedName name="TUBO_HG_1_12_9" localSheetId="0">#REF!</definedName>
    <definedName name="TUBO_HG_1_12_9">#REF!</definedName>
    <definedName name="TUBO_HG_1_6" localSheetId="0">#REF!</definedName>
    <definedName name="TUBO_HG_1_6">#REF!</definedName>
    <definedName name="TUBO_HG_1_7" localSheetId="0">#REF!</definedName>
    <definedName name="TUBO_HG_1_7">#REF!</definedName>
    <definedName name="TUBO_HG_1_8" localSheetId="0">#REF!</definedName>
    <definedName name="TUBO_HG_1_8">#REF!</definedName>
    <definedName name="TUBO_HG_1_9" localSheetId="0">#REF!</definedName>
    <definedName name="TUBO_HG_1_9">#REF!</definedName>
    <definedName name="TUBO_HG_12" localSheetId="0">#REF!</definedName>
    <definedName name="TUBO_HG_12">#REF!</definedName>
    <definedName name="TUBO_HG_12_10" localSheetId="0">#REF!</definedName>
    <definedName name="TUBO_HG_12_10">#REF!</definedName>
    <definedName name="TUBO_HG_12_11" localSheetId="0">#REF!</definedName>
    <definedName name="TUBO_HG_12_11">#REF!</definedName>
    <definedName name="TUBO_HG_12_6" localSheetId="0">#REF!</definedName>
    <definedName name="TUBO_HG_12_6">#REF!</definedName>
    <definedName name="TUBO_HG_12_7" localSheetId="0">#REF!</definedName>
    <definedName name="TUBO_HG_12_7">#REF!</definedName>
    <definedName name="TUBO_HG_12_8" localSheetId="0">#REF!</definedName>
    <definedName name="TUBO_HG_12_8">#REF!</definedName>
    <definedName name="TUBO_HG_12_9" localSheetId="0">#REF!</definedName>
    <definedName name="TUBO_HG_12_9">#REF!</definedName>
    <definedName name="TUBO_HG_34" localSheetId="0">#REF!</definedName>
    <definedName name="TUBO_HG_34">#REF!</definedName>
    <definedName name="TUBO_HG_34_10" localSheetId="0">#REF!</definedName>
    <definedName name="TUBO_HG_34_10">#REF!</definedName>
    <definedName name="TUBO_HG_34_11" localSheetId="0">#REF!</definedName>
    <definedName name="TUBO_HG_34_11">#REF!</definedName>
    <definedName name="TUBO_HG_34_6" localSheetId="0">#REF!</definedName>
    <definedName name="TUBO_HG_34_6">#REF!</definedName>
    <definedName name="TUBO_HG_34_7" localSheetId="0">#REF!</definedName>
    <definedName name="TUBO_HG_34_7">#REF!</definedName>
    <definedName name="TUBO_HG_34_8" localSheetId="0">#REF!</definedName>
    <definedName name="TUBO_HG_34_8">#REF!</definedName>
    <definedName name="TUBO_HG_34_9" localSheetId="0">#REF!</definedName>
    <definedName name="TUBO_HG_34_9">#REF!</definedName>
    <definedName name="TUBO_PVC_DRENAJE_1_12" localSheetId="0">#REF!</definedName>
    <definedName name="TUBO_PVC_DRENAJE_1_12">#REF!</definedName>
    <definedName name="TUBO_PVC_DRENAJE_1_12_10" localSheetId="0">#REF!</definedName>
    <definedName name="TUBO_PVC_DRENAJE_1_12_10">#REF!</definedName>
    <definedName name="TUBO_PVC_DRENAJE_1_12_11" localSheetId="0">#REF!</definedName>
    <definedName name="TUBO_PVC_DRENAJE_1_12_11">#REF!</definedName>
    <definedName name="TUBO_PVC_DRENAJE_1_12_6" localSheetId="0">#REF!</definedName>
    <definedName name="TUBO_PVC_DRENAJE_1_12_6">#REF!</definedName>
    <definedName name="TUBO_PVC_DRENAJE_1_12_7" localSheetId="0">#REF!</definedName>
    <definedName name="TUBO_PVC_DRENAJE_1_12_7">#REF!</definedName>
    <definedName name="TUBO_PVC_DRENAJE_1_12_8" localSheetId="0">#REF!</definedName>
    <definedName name="TUBO_PVC_DRENAJE_1_12_8">#REF!</definedName>
    <definedName name="TUBO_PVC_DRENAJE_1_12_9" localSheetId="0">#REF!</definedName>
    <definedName name="TUBO_PVC_DRENAJE_1_12_9">#REF!</definedName>
    <definedName name="TUBO_PVC_SCH40_12" localSheetId="0">#REF!</definedName>
    <definedName name="TUBO_PVC_SCH40_12">#REF!</definedName>
    <definedName name="TUBO_PVC_SCH40_12_10" localSheetId="0">#REF!</definedName>
    <definedName name="TUBO_PVC_SCH40_12_10">#REF!</definedName>
    <definedName name="TUBO_PVC_SCH40_12_11" localSheetId="0">#REF!</definedName>
    <definedName name="TUBO_PVC_SCH40_12_11">#REF!</definedName>
    <definedName name="TUBO_PVC_SCH40_12_6" localSheetId="0">#REF!</definedName>
    <definedName name="TUBO_PVC_SCH40_12_6">#REF!</definedName>
    <definedName name="TUBO_PVC_SCH40_12_7" localSheetId="0">#REF!</definedName>
    <definedName name="TUBO_PVC_SCH40_12_7">#REF!</definedName>
    <definedName name="TUBO_PVC_SCH40_12_8" localSheetId="0">#REF!</definedName>
    <definedName name="TUBO_PVC_SCH40_12_8">#REF!</definedName>
    <definedName name="TUBO_PVC_SCH40_12_9" localSheetId="0">#REF!</definedName>
    <definedName name="TUBO_PVC_SCH40_12_9">#REF!</definedName>
    <definedName name="TUBO_PVC_SCH40_34" localSheetId="0">#REF!</definedName>
    <definedName name="TUBO_PVC_SCH40_34">#REF!</definedName>
    <definedName name="TUBO_PVC_SCH40_34_10" localSheetId="0">#REF!</definedName>
    <definedName name="TUBO_PVC_SCH40_34_10">#REF!</definedName>
    <definedName name="TUBO_PVC_SCH40_34_11" localSheetId="0">#REF!</definedName>
    <definedName name="TUBO_PVC_SCH40_34_11">#REF!</definedName>
    <definedName name="TUBO_PVC_SCH40_34_6" localSheetId="0">#REF!</definedName>
    <definedName name="TUBO_PVC_SCH40_34_6">#REF!</definedName>
    <definedName name="TUBO_PVC_SCH40_34_7" localSheetId="0">#REF!</definedName>
    <definedName name="TUBO_PVC_SCH40_34_7">#REF!</definedName>
    <definedName name="TUBO_PVC_SCH40_34_8" localSheetId="0">#REF!</definedName>
    <definedName name="TUBO_PVC_SCH40_34_8">#REF!</definedName>
    <definedName name="TUBO_PVC_SCH40_34_9" localSheetId="0">#REF!</definedName>
    <definedName name="TUBO_PVC_SCH40_34_9">#REF!</definedName>
    <definedName name="TUBO_PVC_SDR21_2" localSheetId="0">#REF!</definedName>
    <definedName name="TUBO_PVC_SDR21_2">#REF!</definedName>
    <definedName name="TUBO_PVC_SDR21_2_10" localSheetId="0">#REF!</definedName>
    <definedName name="TUBO_PVC_SDR21_2_10">#REF!</definedName>
    <definedName name="TUBO_PVC_SDR21_2_11" localSheetId="0">#REF!</definedName>
    <definedName name="TUBO_PVC_SDR21_2_11">#REF!</definedName>
    <definedName name="TUBO_PVC_SDR21_2_6" localSheetId="0">#REF!</definedName>
    <definedName name="TUBO_PVC_SDR21_2_6">#REF!</definedName>
    <definedName name="TUBO_PVC_SDR21_2_7" localSheetId="0">#REF!</definedName>
    <definedName name="TUBO_PVC_SDR21_2_7">#REF!</definedName>
    <definedName name="TUBO_PVC_SDR21_2_8" localSheetId="0">#REF!</definedName>
    <definedName name="TUBO_PVC_SDR21_2_8">#REF!</definedName>
    <definedName name="TUBO_PVC_SDR21_2_9" localSheetId="0">#REF!</definedName>
    <definedName name="TUBO_PVC_SDR21_2_9">#REF!</definedName>
    <definedName name="TUBO_PVC_SDR21_JG_16" localSheetId="0">#REF!</definedName>
    <definedName name="TUBO_PVC_SDR21_JG_16">#REF!</definedName>
    <definedName name="TUBO_PVC_SDR21_JG_16_10" localSheetId="0">#REF!</definedName>
    <definedName name="TUBO_PVC_SDR21_JG_16_10">#REF!</definedName>
    <definedName name="TUBO_PVC_SDR21_JG_16_11" localSheetId="0">#REF!</definedName>
    <definedName name="TUBO_PVC_SDR21_JG_16_11">#REF!</definedName>
    <definedName name="TUBO_PVC_SDR21_JG_16_6" localSheetId="0">#REF!</definedName>
    <definedName name="TUBO_PVC_SDR21_JG_16_6">#REF!</definedName>
    <definedName name="TUBO_PVC_SDR21_JG_16_7" localSheetId="0">#REF!</definedName>
    <definedName name="TUBO_PVC_SDR21_JG_16_7">#REF!</definedName>
    <definedName name="TUBO_PVC_SDR21_JG_16_8" localSheetId="0">#REF!</definedName>
    <definedName name="TUBO_PVC_SDR21_JG_16_8">#REF!</definedName>
    <definedName name="TUBO_PVC_SDR21_JG_16_9" localSheetId="0">#REF!</definedName>
    <definedName name="TUBO_PVC_SDR21_JG_16_9">#REF!</definedName>
    <definedName name="TUBO_PVC_SDR21_JG_6" localSheetId="0">#REF!</definedName>
    <definedName name="TUBO_PVC_SDR21_JG_6">#REF!</definedName>
    <definedName name="TUBO_PVC_SDR21_JG_6_10" localSheetId="0">#REF!</definedName>
    <definedName name="TUBO_PVC_SDR21_JG_6_10">#REF!</definedName>
    <definedName name="TUBO_PVC_SDR21_JG_6_11" localSheetId="0">#REF!</definedName>
    <definedName name="TUBO_PVC_SDR21_JG_6_11">#REF!</definedName>
    <definedName name="TUBO_PVC_SDR21_JG_6_6" localSheetId="0">#REF!</definedName>
    <definedName name="TUBO_PVC_SDR21_JG_6_6">#REF!</definedName>
    <definedName name="TUBO_PVC_SDR21_JG_6_7" localSheetId="0">#REF!</definedName>
    <definedName name="TUBO_PVC_SDR21_JG_6_7">#REF!</definedName>
    <definedName name="TUBO_PVC_SDR21_JG_6_8" localSheetId="0">#REF!</definedName>
    <definedName name="TUBO_PVC_SDR21_JG_6_8">#REF!</definedName>
    <definedName name="TUBO_PVC_SDR21_JG_6_9" localSheetId="0">#REF!</definedName>
    <definedName name="TUBO_PVC_SDR21_JG_6_9">#REF!</definedName>
    <definedName name="TUBO_PVC_SDR21_JG_8" localSheetId="0">#REF!</definedName>
    <definedName name="TUBO_PVC_SDR21_JG_8">#REF!</definedName>
    <definedName name="TUBO_PVC_SDR21_JG_8_10" localSheetId="0">#REF!</definedName>
    <definedName name="TUBO_PVC_SDR21_JG_8_10">#REF!</definedName>
    <definedName name="TUBO_PVC_SDR21_JG_8_11" localSheetId="0">#REF!</definedName>
    <definedName name="TUBO_PVC_SDR21_JG_8_11">#REF!</definedName>
    <definedName name="TUBO_PVC_SDR21_JG_8_6" localSheetId="0">#REF!</definedName>
    <definedName name="TUBO_PVC_SDR21_JG_8_6">#REF!</definedName>
    <definedName name="TUBO_PVC_SDR21_JG_8_7" localSheetId="0">#REF!</definedName>
    <definedName name="TUBO_PVC_SDR21_JG_8_7">#REF!</definedName>
    <definedName name="TUBO_PVC_SDR21_JG_8_8" localSheetId="0">#REF!</definedName>
    <definedName name="TUBO_PVC_SDR21_JG_8_8">#REF!</definedName>
    <definedName name="TUBO_PVC_SDR21_JG_8_9" localSheetId="0">#REF!</definedName>
    <definedName name="TUBO_PVC_SDR21_JG_8_9">#REF!</definedName>
    <definedName name="TUBO_PVC_SDR26_12" localSheetId="0">#REF!</definedName>
    <definedName name="TUBO_PVC_SDR26_12">#REF!</definedName>
    <definedName name="TUBO_PVC_SDR26_12_10" localSheetId="0">#REF!</definedName>
    <definedName name="TUBO_PVC_SDR26_12_10">#REF!</definedName>
    <definedName name="TUBO_PVC_SDR26_12_11" localSheetId="0">#REF!</definedName>
    <definedName name="TUBO_PVC_SDR26_12_11">#REF!</definedName>
    <definedName name="TUBO_PVC_SDR26_12_6" localSheetId="0">#REF!</definedName>
    <definedName name="TUBO_PVC_SDR26_12_6">#REF!</definedName>
    <definedName name="TUBO_PVC_SDR26_12_7" localSheetId="0">#REF!</definedName>
    <definedName name="TUBO_PVC_SDR26_12_7">#REF!</definedName>
    <definedName name="TUBO_PVC_SDR26_12_8" localSheetId="0">#REF!</definedName>
    <definedName name="TUBO_PVC_SDR26_12_8">#REF!</definedName>
    <definedName name="TUBO_PVC_SDR26_12_9" localSheetId="0">#REF!</definedName>
    <definedName name="TUBO_PVC_SDR26_12_9">#REF!</definedName>
    <definedName name="TUBO_PVC_SDR26_2" localSheetId="0">#REF!</definedName>
    <definedName name="TUBO_PVC_SDR26_2">#REF!</definedName>
    <definedName name="TUBO_PVC_SDR26_2_10" localSheetId="0">#REF!</definedName>
    <definedName name="TUBO_PVC_SDR26_2_10">#REF!</definedName>
    <definedName name="TUBO_PVC_SDR26_2_11" localSheetId="0">#REF!</definedName>
    <definedName name="TUBO_PVC_SDR26_2_11">#REF!</definedName>
    <definedName name="TUBO_PVC_SDR26_2_6" localSheetId="0">#REF!</definedName>
    <definedName name="TUBO_PVC_SDR26_2_6">#REF!</definedName>
    <definedName name="TUBO_PVC_SDR26_2_7" localSheetId="0">#REF!</definedName>
    <definedName name="TUBO_PVC_SDR26_2_7">#REF!</definedName>
    <definedName name="TUBO_PVC_SDR26_2_8" localSheetId="0">#REF!</definedName>
    <definedName name="TUBO_PVC_SDR26_2_8">#REF!</definedName>
    <definedName name="TUBO_PVC_SDR26_2_9" localSheetId="0">#REF!</definedName>
    <definedName name="TUBO_PVC_SDR26_2_9">#REF!</definedName>
    <definedName name="TUBO_PVC_SDR26_34" localSheetId="0">#REF!</definedName>
    <definedName name="TUBO_PVC_SDR26_34">#REF!</definedName>
    <definedName name="TUBO_PVC_SDR26_34_10" localSheetId="0">#REF!</definedName>
    <definedName name="TUBO_PVC_SDR26_34_10">#REF!</definedName>
    <definedName name="TUBO_PVC_SDR26_34_11" localSheetId="0">#REF!</definedName>
    <definedName name="TUBO_PVC_SDR26_34_11">#REF!</definedName>
    <definedName name="TUBO_PVC_SDR26_34_6" localSheetId="0">#REF!</definedName>
    <definedName name="TUBO_PVC_SDR26_34_6">#REF!</definedName>
    <definedName name="TUBO_PVC_SDR26_34_7" localSheetId="0">#REF!</definedName>
    <definedName name="TUBO_PVC_SDR26_34_7">#REF!</definedName>
    <definedName name="TUBO_PVC_SDR26_34_8" localSheetId="0">#REF!</definedName>
    <definedName name="TUBO_PVC_SDR26_34_8">#REF!</definedName>
    <definedName name="TUBO_PVC_SDR26_34_9" localSheetId="0">#REF!</definedName>
    <definedName name="TUBO_PVC_SDR26_34_9">#REF!</definedName>
    <definedName name="TUBO_PVC_SDR26_JG_16" localSheetId="0">#REF!</definedName>
    <definedName name="TUBO_PVC_SDR26_JG_16">#REF!</definedName>
    <definedName name="TUBO_PVC_SDR26_JG_16_10" localSheetId="0">#REF!</definedName>
    <definedName name="TUBO_PVC_SDR26_JG_16_10">#REF!</definedName>
    <definedName name="TUBO_PVC_SDR26_JG_16_11" localSheetId="0">#REF!</definedName>
    <definedName name="TUBO_PVC_SDR26_JG_16_11">#REF!</definedName>
    <definedName name="TUBO_PVC_SDR26_JG_16_6" localSheetId="0">#REF!</definedName>
    <definedName name="TUBO_PVC_SDR26_JG_16_6">#REF!</definedName>
    <definedName name="TUBO_PVC_SDR26_JG_16_7" localSheetId="0">#REF!</definedName>
    <definedName name="TUBO_PVC_SDR26_JG_16_7">#REF!</definedName>
    <definedName name="TUBO_PVC_SDR26_JG_16_8" localSheetId="0">#REF!</definedName>
    <definedName name="TUBO_PVC_SDR26_JG_16_8">#REF!</definedName>
    <definedName name="TUBO_PVC_SDR26_JG_16_9" localSheetId="0">#REF!</definedName>
    <definedName name="TUBO_PVC_SDR26_JG_16_9">#REF!</definedName>
    <definedName name="TUBO_PVC_SDR26_JG_3" localSheetId="0">#REF!</definedName>
    <definedName name="TUBO_PVC_SDR26_JG_3">#REF!</definedName>
    <definedName name="TUBO_PVC_SDR26_JG_3_10" localSheetId="0">#REF!</definedName>
    <definedName name="TUBO_PVC_SDR26_JG_3_10">#REF!</definedName>
    <definedName name="TUBO_PVC_SDR26_JG_3_11" localSheetId="0">#REF!</definedName>
    <definedName name="TUBO_PVC_SDR26_JG_3_11">#REF!</definedName>
    <definedName name="TUBO_PVC_SDR26_JG_3_6" localSheetId="0">#REF!</definedName>
    <definedName name="TUBO_PVC_SDR26_JG_3_6">#REF!</definedName>
    <definedName name="TUBO_PVC_SDR26_JG_3_7" localSheetId="0">#REF!</definedName>
    <definedName name="TUBO_PVC_SDR26_JG_3_7">#REF!</definedName>
    <definedName name="TUBO_PVC_SDR26_JG_3_8" localSheetId="0">#REF!</definedName>
    <definedName name="TUBO_PVC_SDR26_JG_3_8">#REF!</definedName>
    <definedName name="TUBO_PVC_SDR26_JG_3_9" localSheetId="0">#REF!</definedName>
    <definedName name="TUBO_PVC_SDR26_JG_3_9">#REF!</definedName>
    <definedName name="TUBO_PVC_SDR26_JG_4" localSheetId="0">#REF!</definedName>
    <definedName name="TUBO_PVC_SDR26_JG_4">#REF!</definedName>
    <definedName name="TUBO_PVC_SDR26_JG_4_10" localSheetId="0">#REF!</definedName>
    <definedName name="TUBO_PVC_SDR26_JG_4_10">#REF!</definedName>
    <definedName name="TUBO_PVC_SDR26_JG_4_11" localSheetId="0">#REF!</definedName>
    <definedName name="TUBO_PVC_SDR26_JG_4_11">#REF!</definedName>
    <definedName name="TUBO_PVC_SDR26_JG_4_6" localSheetId="0">#REF!</definedName>
    <definedName name="TUBO_PVC_SDR26_JG_4_6">#REF!</definedName>
    <definedName name="TUBO_PVC_SDR26_JG_4_7" localSheetId="0">#REF!</definedName>
    <definedName name="TUBO_PVC_SDR26_JG_4_7">#REF!</definedName>
    <definedName name="TUBO_PVC_SDR26_JG_4_8" localSheetId="0">#REF!</definedName>
    <definedName name="TUBO_PVC_SDR26_JG_4_8">#REF!</definedName>
    <definedName name="TUBO_PVC_SDR26_JG_4_9" localSheetId="0">#REF!</definedName>
    <definedName name="TUBO_PVC_SDR26_JG_4_9">#REF!</definedName>
    <definedName name="TUBO_PVC_SDR26_JG_6" localSheetId="0">#REF!</definedName>
    <definedName name="TUBO_PVC_SDR26_JG_6">#REF!</definedName>
    <definedName name="TUBO_PVC_SDR26_JG_6_10" localSheetId="0">#REF!</definedName>
    <definedName name="TUBO_PVC_SDR26_JG_6_10">#REF!</definedName>
    <definedName name="TUBO_PVC_SDR26_JG_6_11" localSheetId="0">#REF!</definedName>
    <definedName name="TUBO_PVC_SDR26_JG_6_11">#REF!</definedName>
    <definedName name="TUBO_PVC_SDR26_JG_6_6" localSheetId="0">#REF!</definedName>
    <definedName name="TUBO_PVC_SDR26_JG_6_6">#REF!</definedName>
    <definedName name="TUBO_PVC_SDR26_JG_6_7" localSheetId="0">#REF!</definedName>
    <definedName name="TUBO_PVC_SDR26_JG_6_7">#REF!</definedName>
    <definedName name="TUBO_PVC_SDR26_JG_6_8" localSheetId="0">#REF!</definedName>
    <definedName name="TUBO_PVC_SDR26_JG_6_8">#REF!</definedName>
    <definedName name="TUBO_PVC_SDR26_JG_6_9" localSheetId="0">#REF!</definedName>
    <definedName name="TUBO_PVC_SDR26_JG_6_9">#REF!</definedName>
    <definedName name="TUBO_PVC_SDR26_JG_8" localSheetId="0">#REF!</definedName>
    <definedName name="TUBO_PVC_SDR26_JG_8">#REF!</definedName>
    <definedName name="TUBO_PVC_SDR26_JG_8_10" localSheetId="0">#REF!</definedName>
    <definedName name="TUBO_PVC_SDR26_JG_8_10">#REF!</definedName>
    <definedName name="TUBO_PVC_SDR26_JG_8_11" localSheetId="0">#REF!</definedName>
    <definedName name="TUBO_PVC_SDR26_JG_8_11">#REF!</definedName>
    <definedName name="TUBO_PVC_SDR26_JG_8_6" localSheetId="0">#REF!</definedName>
    <definedName name="TUBO_PVC_SDR26_JG_8_6">#REF!</definedName>
    <definedName name="TUBO_PVC_SDR26_JG_8_7" localSheetId="0">#REF!</definedName>
    <definedName name="TUBO_PVC_SDR26_JG_8_7">#REF!</definedName>
    <definedName name="TUBO_PVC_SDR26_JG_8_8" localSheetId="0">#REF!</definedName>
    <definedName name="TUBO_PVC_SDR26_JG_8_8">#REF!</definedName>
    <definedName name="TUBO_PVC_SDR26_JG_8_9" localSheetId="0">#REF!</definedName>
    <definedName name="TUBO_PVC_SDR26_JG_8_9">#REF!</definedName>
    <definedName name="TUBO_PVC_SDR325_JG_16" localSheetId="0">#REF!</definedName>
    <definedName name="TUBO_PVC_SDR325_JG_16">#REF!</definedName>
    <definedName name="TUBO_PVC_SDR325_JG_16_10" localSheetId="0">#REF!</definedName>
    <definedName name="TUBO_PVC_SDR325_JG_16_10">#REF!</definedName>
    <definedName name="TUBO_PVC_SDR325_JG_16_11" localSheetId="0">#REF!</definedName>
    <definedName name="TUBO_PVC_SDR325_JG_16_11">#REF!</definedName>
    <definedName name="TUBO_PVC_SDR325_JG_16_6" localSheetId="0">#REF!</definedName>
    <definedName name="TUBO_PVC_SDR325_JG_16_6">#REF!</definedName>
    <definedName name="TUBO_PVC_SDR325_JG_16_7" localSheetId="0">#REF!</definedName>
    <definedName name="TUBO_PVC_SDR325_JG_16_7">#REF!</definedName>
    <definedName name="TUBO_PVC_SDR325_JG_16_8" localSheetId="0">#REF!</definedName>
    <definedName name="TUBO_PVC_SDR325_JG_16_8">#REF!</definedName>
    <definedName name="TUBO_PVC_SDR325_JG_16_9" localSheetId="0">#REF!</definedName>
    <definedName name="TUBO_PVC_SDR325_JG_16_9">#REF!</definedName>
    <definedName name="TUBO_PVC_SDR325_JG_20" localSheetId="0">#REF!</definedName>
    <definedName name="TUBO_PVC_SDR325_JG_20">#REF!</definedName>
    <definedName name="TUBO_PVC_SDR325_JG_20_10" localSheetId="0">#REF!</definedName>
    <definedName name="TUBO_PVC_SDR325_JG_20_10">#REF!</definedName>
    <definedName name="TUBO_PVC_SDR325_JG_20_11" localSheetId="0">#REF!</definedName>
    <definedName name="TUBO_PVC_SDR325_JG_20_11">#REF!</definedName>
    <definedName name="TUBO_PVC_SDR325_JG_20_6" localSheetId="0">#REF!</definedName>
    <definedName name="TUBO_PVC_SDR325_JG_20_6">#REF!</definedName>
    <definedName name="TUBO_PVC_SDR325_JG_20_7" localSheetId="0">#REF!</definedName>
    <definedName name="TUBO_PVC_SDR325_JG_20_7">#REF!</definedName>
    <definedName name="TUBO_PVC_SDR325_JG_20_8" localSheetId="0">#REF!</definedName>
    <definedName name="TUBO_PVC_SDR325_JG_20_8">#REF!</definedName>
    <definedName name="TUBO_PVC_SDR325_JG_20_9" localSheetId="0">#REF!</definedName>
    <definedName name="TUBO_PVC_SDR325_JG_20_9">#REF!</definedName>
    <definedName name="TUBO_PVC_SDR325_JG_8" localSheetId="0">#REF!</definedName>
    <definedName name="TUBO_PVC_SDR325_JG_8">#REF!</definedName>
    <definedName name="TUBO_PVC_SDR325_JG_8_10" localSheetId="0">#REF!</definedName>
    <definedName name="TUBO_PVC_SDR325_JG_8_10">#REF!</definedName>
    <definedName name="TUBO_PVC_SDR325_JG_8_11" localSheetId="0">#REF!</definedName>
    <definedName name="TUBO_PVC_SDR325_JG_8_11">#REF!</definedName>
    <definedName name="TUBO_PVC_SDR325_JG_8_6" localSheetId="0">#REF!</definedName>
    <definedName name="TUBO_PVC_SDR325_JG_8_6">#REF!</definedName>
    <definedName name="TUBO_PVC_SDR325_JG_8_7" localSheetId="0">#REF!</definedName>
    <definedName name="TUBO_PVC_SDR325_JG_8_7">#REF!</definedName>
    <definedName name="TUBO_PVC_SDR325_JG_8_8" localSheetId="0">#REF!</definedName>
    <definedName name="TUBO_PVC_SDR325_JG_8_8">#REF!</definedName>
    <definedName name="TUBO_PVC_SDR325_JG_8_9" localSheetId="0">#REF!</definedName>
    <definedName name="TUBO_PVC_SDR325_JG_8_9">#REF!</definedName>
    <definedName name="TUBO_PVC_SDR41_2" localSheetId="0">#REF!</definedName>
    <definedName name="TUBO_PVC_SDR41_2">#REF!</definedName>
    <definedName name="TUBO_PVC_SDR41_2_10" localSheetId="0">#REF!</definedName>
    <definedName name="TUBO_PVC_SDR41_2_10">#REF!</definedName>
    <definedName name="TUBO_PVC_SDR41_2_11" localSheetId="0">#REF!</definedName>
    <definedName name="TUBO_PVC_SDR41_2_11">#REF!</definedName>
    <definedName name="TUBO_PVC_SDR41_2_6" localSheetId="0">#REF!</definedName>
    <definedName name="TUBO_PVC_SDR41_2_6">#REF!</definedName>
    <definedName name="TUBO_PVC_SDR41_2_7" localSheetId="0">#REF!</definedName>
    <definedName name="TUBO_PVC_SDR41_2_7">#REF!</definedName>
    <definedName name="TUBO_PVC_SDR41_2_8" localSheetId="0">#REF!</definedName>
    <definedName name="TUBO_PVC_SDR41_2_8">#REF!</definedName>
    <definedName name="TUBO_PVC_SDR41_2_9" localSheetId="0">#REF!</definedName>
    <definedName name="TUBO_PVC_SDR41_2_9">#REF!</definedName>
    <definedName name="TUBO_PVC_SDR41_3" localSheetId="0">#REF!</definedName>
    <definedName name="TUBO_PVC_SDR41_3">#REF!</definedName>
    <definedName name="TUBO_PVC_SDR41_3_10" localSheetId="0">#REF!</definedName>
    <definedName name="TUBO_PVC_SDR41_3_10">#REF!</definedName>
    <definedName name="TUBO_PVC_SDR41_3_11" localSheetId="0">#REF!</definedName>
    <definedName name="TUBO_PVC_SDR41_3_11">#REF!</definedName>
    <definedName name="TUBO_PVC_SDR41_3_6" localSheetId="0">#REF!</definedName>
    <definedName name="TUBO_PVC_SDR41_3_6">#REF!</definedName>
    <definedName name="TUBO_PVC_SDR41_3_7" localSheetId="0">#REF!</definedName>
    <definedName name="TUBO_PVC_SDR41_3_7">#REF!</definedName>
    <definedName name="TUBO_PVC_SDR41_3_8" localSheetId="0">#REF!</definedName>
    <definedName name="TUBO_PVC_SDR41_3_8">#REF!</definedName>
    <definedName name="TUBO_PVC_SDR41_3_9" localSheetId="0">#REF!</definedName>
    <definedName name="TUBO_PVC_SDR41_3_9">#REF!</definedName>
    <definedName name="TUBO_PVC_SDR41_4" localSheetId="0">#REF!</definedName>
    <definedName name="TUBO_PVC_SDR41_4">#REF!</definedName>
    <definedName name="TUBO_PVC_SDR41_4_10" localSheetId="0">#REF!</definedName>
    <definedName name="TUBO_PVC_SDR41_4_10">#REF!</definedName>
    <definedName name="TUBO_PVC_SDR41_4_11" localSheetId="0">#REF!</definedName>
    <definedName name="TUBO_PVC_SDR41_4_11">#REF!</definedName>
    <definedName name="TUBO_PVC_SDR41_4_6" localSheetId="0">#REF!</definedName>
    <definedName name="TUBO_PVC_SDR41_4_6">#REF!</definedName>
    <definedName name="TUBO_PVC_SDR41_4_7" localSheetId="0">#REF!</definedName>
    <definedName name="TUBO_PVC_SDR41_4_7">#REF!</definedName>
    <definedName name="TUBO_PVC_SDR41_4_8" localSheetId="0">#REF!</definedName>
    <definedName name="TUBO_PVC_SDR41_4_8">#REF!</definedName>
    <definedName name="TUBO_PVC_SDR41_4_9" localSheetId="0">#REF!</definedName>
    <definedName name="TUBO_PVC_SDR41_4_9">#REF!</definedName>
    <definedName name="TUBOCPVC12" localSheetId="0">#REF!</definedName>
    <definedName name="TUBOCPVC12">#REF!</definedName>
    <definedName name="TUBOCPVC34" localSheetId="0">#REF!</definedName>
    <definedName name="TUBOCPVC34">#REF!</definedName>
    <definedName name="TUBOFLEXC" localSheetId="0">#REF!</definedName>
    <definedName name="TUBOFLEXC">#REF!</definedName>
    <definedName name="TUBOFLEXCINO" localSheetId="0">#REF!</definedName>
    <definedName name="TUBOFLEXCINO">#REF!</definedName>
    <definedName name="TUBOFLEXCLAV" localSheetId="0">#REF!</definedName>
    <definedName name="TUBOFLEXCLAV">#REF!</definedName>
    <definedName name="TUBOFLEXI" localSheetId="0">#REF!</definedName>
    <definedName name="TUBOFLEXI">#REF!</definedName>
    <definedName name="TUBOFLEXL" localSheetId="0">#REF!</definedName>
    <definedName name="TUBOFLEXL">#REF!</definedName>
    <definedName name="TUBOFLEXP" localSheetId="0">#REF!</definedName>
    <definedName name="TUBOFLEXP">#REF!</definedName>
    <definedName name="TUBOFLUO4" localSheetId="0">#REF!</definedName>
    <definedName name="TUBOFLUO4">#REF!</definedName>
    <definedName name="TUBOHG1" localSheetId="0">#REF!</definedName>
    <definedName name="TUBOHG1">#REF!</definedName>
    <definedName name="TUBOHG112" localSheetId="0">#REF!</definedName>
    <definedName name="TUBOHG112">#REF!</definedName>
    <definedName name="TUBOHG12" localSheetId="0">#REF!</definedName>
    <definedName name="TUBOHG12">#REF!</definedName>
    <definedName name="TUBOHG125" localSheetId="0">#REF!</definedName>
    <definedName name="TUBOHG125">#REF!</definedName>
    <definedName name="TUBOHG2" localSheetId="0">#REF!</definedName>
    <definedName name="TUBOHG2">#REF!</definedName>
    <definedName name="TUBOHG212" localSheetId="0">#REF!</definedName>
    <definedName name="TUBOHG212">#REF!</definedName>
    <definedName name="TUBOHG3" localSheetId="0">#REF!</definedName>
    <definedName name="TUBOHG3">#REF!</definedName>
    <definedName name="TUBOHG34" localSheetId="0">#REF!</definedName>
    <definedName name="TUBOHG34">#REF!</definedName>
    <definedName name="TUBOHG4" localSheetId="0">#REF!</definedName>
    <definedName name="TUBOHG4">#REF!</definedName>
    <definedName name="tuboi" localSheetId="0">#REF!</definedName>
    <definedName name="tuboi">#REF!</definedName>
    <definedName name="tuboii" localSheetId="0">#REF!</definedName>
    <definedName name="tuboii">#REF!</definedName>
    <definedName name="tuboiii" localSheetId="0">#REF!</definedName>
    <definedName name="tuboiii">#REF!</definedName>
    <definedName name="tuboiiii" localSheetId="0">#REF!</definedName>
    <definedName name="tuboiiii">#REF!</definedName>
    <definedName name="TUBOPVCDREN112" localSheetId="0">#REF!</definedName>
    <definedName name="TUBOPVCDREN112">#REF!</definedName>
    <definedName name="TUBOPVCDREN2" localSheetId="0">#REF!</definedName>
    <definedName name="TUBOPVCDREN2">#REF!</definedName>
    <definedName name="TUBOPVCDREN3" localSheetId="0">#REF!</definedName>
    <definedName name="TUBOPVCDREN3">#REF!</definedName>
    <definedName name="TUBOPVCDREN4" localSheetId="0">#REF!</definedName>
    <definedName name="TUBOPVCDREN4">#REF!</definedName>
    <definedName name="TUBOPVCDREN6" localSheetId="0">#REF!</definedName>
    <definedName name="TUBOPVCDREN6">#REF!</definedName>
    <definedName name="TUBOPVCDREN8" localSheetId="0">#REF!</definedName>
    <definedName name="TUBOPVCDREN8">#REF!</definedName>
    <definedName name="TUBOPVCPRES1" localSheetId="0">#REF!</definedName>
    <definedName name="TUBOPVCPRES1">#REF!</definedName>
    <definedName name="TUBOPVCPRES112" localSheetId="0">#REF!</definedName>
    <definedName name="TUBOPVCPRES112">#REF!</definedName>
    <definedName name="TUBOPVCPRES12" localSheetId="0">#REF!</definedName>
    <definedName name="TUBOPVCPRES12">#REF!</definedName>
    <definedName name="TUBOPVCPRES2" localSheetId="0">#REF!</definedName>
    <definedName name="TUBOPVCPRES2">#REF!</definedName>
    <definedName name="TUBOPVCPRES3" localSheetId="0">#REF!</definedName>
    <definedName name="TUBOPVCPRES3">#REF!</definedName>
    <definedName name="TUBOPVCPRES34" localSheetId="0">#REF!</definedName>
    <definedName name="TUBOPVCPRES34">#REF!</definedName>
    <definedName name="TUBOPVCPRES4" localSheetId="0">#REF!</definedName>
    <definedName name="TUBOPVCPRES4">#REF!</definedName>
    <definedName name="TUBOPVCPRES6" localSheetId="0">#REF!</definedName>
    <definedName name="TUBOPVCPRES6">#REF!</definedName>
    <definedName name="TUBOPVCSDR21X2" localSheetId="0">#REF!</definedName>
    <definedName name="TUBOPVCSDR21X2">#REF!</definedName>
    <definedName name="TUBOPVCSDR21X3" localSheetId="0">#REF!</definedName>
    <definedName name="TUBOPVCSDR21X3">#REF!</definedName>
    <definedName name="TUBOPVCSDR21X4" localSheetId="0">#REF!</definedName>
    <definedName name="TUBOPVCSDR21X4">#REF!</definedName>
    <definedName name="TUBOPVCSDR21X6" localSheetId="0">#REF!</definedName>
    <definedName name="TUBOPVCSDR21X6">#REF!</definedName>
    <definedName name="TUBOPVCSDR21X8" localSheetId="0">#REF!</definedName>
    <definedName name="TUBOPVCSDR21X8">#REF!</definedName>
    <definedName name="TUBOPVCSDR26X1" localSheetId="0">#REF!</definedName>
    <definedName name="TUBOPVCSDR26X1">#REF!</definedName>
    <definedName name="TUBOPVCSDR26X112" localSheetId="0">#REF!</definedName>
    <definedName name="TUBOPVCSDR26X112">#REF!</definedName>
    <definedName name="TUBOPVCSDR26X12" localSheetId="0">#REF!</definedName>
    <definedName name="TUBOPVCSDR26X12">#REF!</definedName>
    <definedName name="TUBOPVCSDR26X2" localSheetId="0">#REF!</definedName>
    <definedName name="TUBOPVCSDR26X2">#REF!</definedName>
    <definedName name="TUBOPVCSDR26X3" localSheetId="0">#REF!</definedName>
    <definedName name="TUBOPVCSDR26X3">#REF!</definedName>
    <definedName name="TUBOPVCSDR26X34" localSheetId="0">#REF!</definedName>
    <definedName name="TUBOPVCSDR26X34">#REF!</definedName>
    <definedName name="TUBOPVCSDR26X4" localSheetId="0">#REF!</definedName>
    <definedName name="TUBOPVCSDR26X4">#REF!</definedName>
    <definedName name="TUBOPVCSDR26X6" localSheetId="0">#REF!</definedName>
    <definedName name="TUBOPVCSDR26X6">#REF!</definedName>
    <definedName name="TUBOPVCSDR26X8" localSheetId="0">#REF!</definedName>
    <definedName name="TUBOPVCSDR26X8">#REF!</definedName>
    <definedName name="TUBOPVCSDR41X2" localSheetId="0">#REF!</definedName>
    <definedName name="TUBOPVCSDR41X2">#REF!</definedName>
    <definedName name="TUBOPVCSDR41X3" localSheetId="0">#REF!</definedName>
    <definedName name="TUBOPVCSDR41X3">#REF!</definedName>
    <definedName name="TUBOPVCSDR41X4" localSheetId="0">#REF!</definedName>
    <definedName name="TUBOPVCSDR41X4">#REF!</definedName>
    <definedName name="TUBOPVCSDR41X6" localSheetId="0">#REF!</definedName>
    <definedName name="TUBOPVCSDR41X6">#REF!</definedName>
    <definedName name="TUBOPVCSDR41X8" localSheetId="0">#REF!</definedName>
    <definedName name="TUBOPVCSDR41X8">#REF!</definedName>
    <definedName name="TUBPVCDRE" localSheetId="0">#REF!</definedName>
    <definedName name="TUBPVCDRE">#REF!</definedName>
    <definedName name="TUBPVCPRE" localSheetId="0">#REF!</definedName>
    <definedName name="TUBPVCPRE">#REF!</definedName>
    <definedName name="tubui" localSheetId="0">#REF!</definedName>
    <definedName name="tubui">#REF!</definedName>
    <definedName name="tubuii" localSheetId="0">#REF!</definedName>
    <definedName name="tubuii">#REF!</definedName>
    <definedName name="tubuiii" localSheetId="0">#REF!</definedName>
    <definedName name="tubuiii">#REF!</definedName>
    <definedName name="tubuiiii" localSheetId="0">#REF!</definedName>
    <definedName name="tubuiiii">#REF!</definedName>
    <definedName name="TYPE_3M" localSheetId="0">#REF!</definedName>
    <definedName name="TYPE_3M">#REF!</definedName>
    <definedName name="TYPE_3M_10" localSheetId="0">#REF!</definedName>
    <definedName name="TYPE_3M_10">#REF!</definedName>
    <definedName name="TYPE_3M_11" localSheetId="0">#REF!</definedName>
    <definedName name="TYPE_3M_11">#REF!</definedName>
    <definedName name="TYPE_3M_6" localSheetId="0">#REF!</definedName>
    <definedName name="TYPE_3M_6">#REF!</definedName>
    <definedName name="TYPE_3M_7" localSheetId="0">#REF!</definedName>
    <definedName name="TYPE_3M_7">#REF!</definedName>
    <definedName name="TYPE_3M_8" localSheetId="0">#REF!</definedName>
    <definedName name="TYPE_3M_8">#REF!</definedName>
    <definedName name="TYPE_3M_9" localSheetId="0">#REF!</definedName>
    <definedName name="TYPE_3M_9">#REF!</definedName>
    <definedName name="u">[82]MO!$B$11</definedName>
    <definedName name="ud">[9]exteriores!$D$66</definedName>
    <definedName name="uh" localSheetId="0">[34]Análisis!#REF!</definedName>
    <definedName name="uh">[34]Análisis!#REF!</definedName>
    <definedName name="UND">#N/A</definedName>
    <definedName name="UND_6">NA()</definedName>
    <definedName name="UNION_HG_1" localSheetId="0">#REF!</definedName>
    <definedName name="UNION_HG_1">#REF!</definedName>
    <definedName name="UNION_HG_1_10" localSheetId="0">#REF!</definedName>
    <definedName name="UNION_HG_1_10">#REF!</definedName>
    <definedName name="UNION_HG_1_11" localSheetId="0">#REF!</definedName>
    <definedName name="UNION_HG_1_11">#REF!</definedName>
    <definedName name="UNION_HG_1_6" localSheetId="0">#REF!</definedName>
    <definedName name="UNION_HG_1_6">#REF!</definedName>
    <definedName name="UNION_HG_1_7" localSheetId="0">#REF!</definedName>
    <definedName name="UNION_HG_1_7">#REF!</definedName>
    <definedName name="UNION_HG_1_8" localSheetId="0">#REF!</definedName>
    <definedName name="UNION_HG_1_8">#REF!</definedName>
    <definedName name="UNION_HG_1_9" localSheetId="0">#REF!</definedName>
    <definedName name="UNION_HG_1_9">#REF!</definedName>
    <definedName name="UNION_HG_12" localSheetId="0">#REF!</definedName>
    <definedName name="UNION_HG_12">#REF!</definedName>
    <definedName name="UNION_HG_12_10" localSheetId="0">#REF!</definedName>
    <definedName name="UNION_HG_12_10">#REF!</definedName>
    <definedName name="UNION_HG_12_11" localSheetId="0">#REF!</definedName>
    <definedName name="UNION_HG_12_11">#REF!</definedName>
    <definedName name="UNION_HG_12_6" localSheetId="0">#REF!</definedName>
    <definedName name="UNION_HG_12_6">#REF!</definedName>
    <definedName name="UNION_HG_12_7" localSheetId="0">#REF!</definedName>
    <definedName name="UNION_HG_12_7">#REF!</definedName>
    <definedName name="UNION_HG_12_8" localSheetId="0">#REF!</definedName>
    <definedName name="UNION_HG_12_8">#REF!</definedName>
    <definedName name="UNION_HG_12_9" localSheetId="0">#REF!</definedName>
    <definedName name="UNION_HG_12_9">#REF!</definedName>
    <definedName name="UNION_HG_34" localSheetId="0">#REF!</definedName>
    <definedName name="UNION_HG_34">#REF!</definedName>
    <definedName name="UNION_HG_34_10" localSheetId="0">#REF!</definedName>
    <definedName name="UNION_HG_34_10">#REF!</definedName>
    <definedName name="UNION_HG_34_11" localSheetId="0">#REF!</definedName>
    <definedName name="UNION_HG_34_11">#REF!</definedName>
    <definedName name="UNION_HG_34_6" localSheetId="0">#REF!</definedName>
    <definedName name="UNION_HG_34_6">#REF!</definedName>
    <definedName name="UNION_HG_34_7" localSheetId="0">#REF!</definedName>
    <definedName name="UNION_HG_34_7">#REF!</definedName>
    <definedName name="UNION_HG_34_8" localSheetId="0">#REF!</definedName>
    <definedName name="UNION_HG_34_8">#REF!</definedName>
    <definedName name="UNION_HG_34_9" localSheetId="0">#REF!</definedName>
    <definedName name="UNION_HG_34_9">#REF!</definedName>
    <definedName name="UNION_PVC_PRES_12" localSheetId="0">#REF!</definedName>
    <definedName name="UNION_PVC_PRES_12">#REF!</definedName>
    <definedName name="UNION_PVC_PRES_12_10" localSheetId="0">#REF!</definedName>
    <definedName name="UNION_PVC_PRES_12_10">#REF!</definedName>
    <definedName name="UNION_PVC_PRES_12_11" localSheetId="0">#REF!</definedName>
    <definedName name="UNION_PVC_PRES_12_11">#REF!</definedName>
    <definedName name="UNION_PVC_PRES_12_6" localSheetId="0">#REF!</definedName>
    <definedName name="UNION_PVC_PRES_12_6">#REF!</definedName>
    <definedName name="UNION_PVC_PRES_12_7" localSheetId="0">#REF!</definedName>
    <definedName name="UNION_PVC_PRES_12_7">#REF!</definedName>
    <definedName name="UNION_PVC_PRES_12_8" localSheetId="0">#REF!</definedName>
    <definedName name="UNION_PVC_PRES_12_8">#REF!</definedName>
    <definedName name="UNION_PVC_PRES_12_9" localSheetId="0">#REF!</definedName>
    <definedName name="UNION_PVC_PRES_12_9">#REF!</definedName>
    <definedName name="UNION_PVC_PRES_34" localSheetId="0">#REF!</definedName>
    <definedName name="UNION_PVC_PRES_34">#REF!</definedName>
    <definedName name="UNION_PVC_PRES_34_10" localSheetId="0">#REF!</definedName>
    <definedName name="UNION_PVC_PRES_34_10">#REF!</definedName>
    <definedName name="UNION_PVC_PRES_34_11" localSheetId="0">#REF!</definedName>
    <definedName name="UNION_PVC_PRES_34_11">#REF!</definedName>
    <definedName name="UNION_PVC_PRES_34_6" localSheetId="0">#REF!</definedName>
    <definedName name="UNION_PVC_PRES_34_6">#REF!</definedName>
    <definedName name="UNION_PVC_PRES_34_7" localSheetId="0">#REF!</definedName>
    <definedName name="UNION_PVC_PRES_34_7">#REF!</definedName>
    <definedName name="UNION_PVC_PRES_34_8" localSheetId="0">#REF!</definedName>
    <definedName name="UNION_PVC_PRES_34_8">#REF!</definedName>
    <definedName name="UNION_PVC_PRES_34_9" localSheetId="0">#REF!</definedName>
    <definedName name="UNION_PVC_PRES_34_9">#REF!</definedName>
    <definedName name="UNIONPVCPRES1" localSheetId="0">#REF!</definedName>
    <definedName name="UNIONPVCPRES1">#REF!</definedName>
    <definedName name="UNIONPVCPRES112" localSheetId="0">#REF!</definedName>
    <definedName name="UNIONPVCPRES112">#REF!</definedName>
    <definedName name="UNIONPVCPRES12" localSheetId="0">#REF!</definedName>
    <definedName name="UNIONPVCPRES12">#REF!</definedName>
    <definedName name="UNIONPVCPRES2" localSheetId="0">#REF!</definedName>
    <definedName name="UNIONPVCPRES2">#REF!</definedName>
    <definedName name="UNIONPVCPRES3" localSheetId="0">#REF!</definedName>
    <definedName name="UNIONPVCPRES3">#REF!</definedName>
    <definedName name="UNIONPVCPRES34" localSheetId="0">#REF!</definedName>
    <definedName name="UNIONPVCPRES34">#REF!</definedName>
    <definedName name="UNIONPVCPRES4" localSheetId="0">#REF!</definedName>
    <definedName name="UNIONPVCPRES4">#REF!</definedName>
    <definedName name="UNIONUNI112HG" localSheetId="0">#REF!</definedName>
    <definedName name="UNIONUNI112HG">#REF!</definedName>
    <definedName name="UNIONUNI125HG" localSheetId="0">#REF!</definedName>
    <definedName name="UNIONUNI125HG">#REF!</definedName>
    <definedName name="UNIONUNI12HG" localSheetId="0">#REF!</definedName>
    <definedName name="UNIONUNI12HG">#REF!</definedName>
    <definedName name="UNIONUNI1HG" localSheetId="0">#REF!</definedName>
    <definedName name="UNIONUNI1HG">#REF!</definedName>
    <definedName name="UNIONUNI212HG" localSheetId="0">#REF!</definedName>
    <definedName name="UNIONUNI212HG">#REF!</definedName>
    <definedName name="UNIONUNI2HG" localSheetId="0">#REF!</definedName>
    <definedName name="UNIONUNI2HG">#REF!</definedName>
    <definedName name="UNIONUNI34HG" localSheetId="0">#REF!</definedName>
    <definedName name="UNIONUNI34HG">#REF!</definedName>
    <definedName name="UNIONUNI3HG" localSheetId="0">#REF!</definedName>
    <definedName name="UNIONUNI3HG">#REF!</definedName>
    <definedName name="UNIONUNI4HG" localSheetId="0">#REF!</definedName>
    <definedName name="UNIONUNI4HG">#REF!</definedName>
    <definedName name="UoM" localSheetId="0">#REF!</definedName>
    <definedName name="UoM">#REF!</definedName>
    <definedName name="USDOLAR" localSheetId="0">#REF!</definedName>
    <definedName name="USDOLAR">#REF!</definedName>
    <definedName name="uso.vibrador">'[54]Costos Mano de Obra'!$O$42</definedName>
    <definedName name="USOSMADERA" localSheetId="0">#REF!</definedName>
    <definedName name="USOSMADERA">#REF!</definedName>
    <definedName name="v.c.fs.villa.1" localSheetId="0">[83]Cubicación!#REF!</definedName>
    <definedName name="v.c.fs.villa.1">[83]Cubicación!#REF!</definedName>
    <definedName name="v.c.fs.villa.10" localSheetId="0">[83]Cubicación!#REF!</definedName>
    <definedName name="v.c.fs.villa.10">[83]Cubicación!#REF!</definedName>
    <definedName name="v.c.fs.villa.11" localSheetId="0">[83]Cubicación!#REF!</definedName>
    <definedName name="v.c.fs.villa.11">[83]Cubicación!#REF!</definedName>
    <definedName name="v.c.fs.villa.12" localSheetId="0">[83]Cubicación!#REF!</definedName>
    <definedName name="v.c.fs.villa.12">[83]Cubicación!#REF!</definedName>
    <definedName name="v.c.fs.villa.13" localSheetId="0">[83]Cubicación!#REF!</definedName>
    <definedName name="v.c.fs.villa.13">[83]Cubicación!#REF!</definedName>
    <definedName name="v.c.fs.villa.14" localSheetId="0">[83]Cubicación!#REF!</definedName>
    <definedName name="v.c.fs.villa.14">[83]Cubicación!#REF!</definedName>
    <definedName name="v.c.fs.villa.15" localSheetId="0">[83]Cubicación!#REF!</definedName>
    <definedName name="v.c.fs.villa.15">[83]Cubicación!#REF!</definedName>
    <definedName name="v.c.fs.villa.16" localSheetId="0">[83]Cubicación!#REF!</definedName>
    <definedName name="v.c.fs.villa.16">[83]Cubicación!#REF!</definedName>
    <definedName name="v.c.fs.villa.17" localSheetId="0">[83]Cubicación!#REF!</definedName>
    <definedName name="v.c.fs.villa.17">[83]Cubicación!#REF!</definedName>
    <definedName name="v.c.fs.villa.18" localSheetId="0">[83]Cubicación!#REF!</definedName>
    <definedName name="v.c.fs.villa.18">[83]Cubicación!#REF!</definedName>
    <definedName name="v.c.fs.villa.2" localSheetId="0">[83]Cubicación!#REF!</definedName>
    <definedName name="v.c.fs.villa.2">[83]Cubicación!#REF!</definedName>
    <definedName name="v.c.fs.villa.3" localSheetId="0">[83]Cubicación!#REF!</definedName>
    <definedName name="v.c.fs.villa.3">[83]Cubicación!#REF!</definedName>
    <definedName name="v.c.fs.villa.4" localSheetId="0">[83]Cubicación!#REF!</definedName>
    <definedName name="v.c.fs.villa.4">[83]Cubicación!#REF!</definedName>
    <definedName name="v.c.fs.villa.5" localSheetId="0">[83]Cubicación!#REF!</definedName>
    <definedName name="v.c.fs.villa.5">[83]Cubicación!#REF!</definedName>
    <definedName name="v.c.fs.villa.6" localSheetId="0">[83]Cubicación!#REF!</definedName>
    <definedName name="v.c.fs.villa.6">[83]Cubicación!#REF!</definedName>
    <definedName name="v.c.fs.villa.7" localSheetId="0">[83]Cubicación!#REF!</definedName>
    <definedName name="v.c.fs.villa.7">[83]Cubicación!#REF!</definedName>
    <definedName name="v.c.fs.villa.8" localSheetId="0">[83]Cubicación!#REF!</definedName>
    <definedName name="v.c.fs.villa.8">[83]Cubicación!#REF!</definedName>
    <definedName name="v.c.fs.villa.9" localSheetId="0">[83]Cubicación!#REF!</definedName>
    <definedName name="v.c.fs.villa.9">[83]Cubicación!#REF!</definedName>
    <definedName name="v.c.n1y2.villa1">[83]Cubicación!$P$2150</definedName>
    <definedName name="v.c.n1y2.villa10">[83]Cubicación!$P$1690</definedName>
    <definedName name="v.c.n1y2.villa11">[83]Cubicación!$P$998</definedName>
    <definedName name="v.c.n1y2.villa12">[83]Cubicación!$P$401</definedName>
    <definedName name="v.c.n1y2.villa13">[83]Cubicación!$P$535</definedName>
    <definedName name="v.c.n1y2.villa14">[83]Cubicación!$P$1461</definedName>
    <definedName name="v.c.n1y2.villa15">[83]Cubicación!$P$1576</definedName>
    <definedName name="v.c.n1y2.villa16">[83]Cubicación!$P$1805</definedName>
    <definedName name="v.c.n1y2.villa17">[83]Cubicación!$P$1920</definedName>
    <definedName name="v.c.n1y2.villa18">[83]Cubicación!$P$1113</definedName>
    <definedName name="v.c.n1y2.villa2">[83]Cubicación!$P$2037</definedName>
    <definedName name="v.c.n1y2.villa3">[83]Cubicación!$P$883</definedName>
    <definedName name="v.c.n1y2.villa4">[83]Cubicación!$P$768</definedName>
    <definedName name="v.c.n1y2.villa5">[83]Cubicación!$P$653</definedName>
    <definedName name="v.c.n1y2.villa6">[83]Cubicación!$P$138</definedName>
    <definedName name="v.c.n1y2.villa7">[83]Cubicación!$P$269</definedName>
    <definedName name="v.c.n1y2.villa8">[83]Cubicación!$P$1231</definedName>
    <definedName name="v.c.n1y2.villa9">[83]Cubicación!$P$1346</definedName>
    <definedName name="v.p.fs.villa.1" localSheetId="0">[83]Cubicación!#REF!</definedName>
    <definedName name="v.p.fs.villa.1">[83]Cubicación!#REF!</definedName>
    <definedName name="v.p.fs.villa.10" localSheetId="0">[83]Cubicación!#REF!</definedName>
    <definedName name="v.p.fs.villa.10">[83]Cubicación!#REF!</definedName>
    <definedName name="v.p.fs.villa.11" localSheetId="0">[83]Cubicación!#REF!</definedName>
    <definedName name="v.p.fs.villa.11">[83]Cubicación!#REF!</definedName>
    <definedName name="v.p.fs.villa.12" localSheetId="0">[83]Cubicación!#REF!</definedName>
    <definedName name="v.p.fs.villa.12">[83]Cubicación!#REF!</definedName>
    <definedName name="v.p.fs.villa.13" localSheetId="0">[83]Cubicación!#REF!</definedName>
    <definedName name="v.p.fs.villa.13">[83]Cubicación!#REF!</definedName>
    <definedName name="v.p.fs.villa.14" localSheetId="0">[83]Cubicación!#REF!</definedName>
    <definedName name="v.p.fs.villa.14">[83]Cubicación!#REF!</definedName>
    <definedName name="v.p.fs.villa.15" localSheetId="0">[83]Cubicación!#REF!</definedName>
    <definedName name="v.p.fs.villa.15">[83]Cubicación!#REF!</definedName>
    <definedName name="v.p.fs.villa.16" localSheetId="0">[83]Cubicación!#REF!</definedName>
    <definedName name="v.p.fs.villa.16">[83]Cubicación!#REF!</definedName>
    <definedName name="v.p.fs.villa.17" localSheetId="0">[83]Cubicación!#REF!</definedName>
    <definedName name="v.p.fs.villa.17">[83]Cubicación!#REF!</definedName>
    <definedName name="v.p.fs.villa.18" localSheetId="0">[83]Cubicación!#REF!</definedName>
    <definedName name="v.p.fs.villa.18">[83]Cubicación!#REF!</definedName>
    <definedName name="v.p.fs.villa.2" localSheetId="0">[83]Cubicación!#REF!</definedName>
    <definedName name="v.p.fs.villa.2">[83]Cubicación!#REF!</definedName>
    <definedName name="v.p.fs.villa.3" localSheetId="0">[83]Cubicación!#REF!</definedName>
    <definedName name="v.p.fs.villa.3">[83]Cubicación!#REF!</definedName>
    <definedName name="v.p.fs.villa.4" localSheetId="0">[83]Cubicación!#REF!</definedName>
    <definedName name="v.p.fs.villa.4">[83]Cubicación!#REF!</definedName>
    <definedName name="v.p.fs.villa.5" localSheetId="0">[83]Cubicación!#REF!</definedName>
    <definedName name="v.p.fs.villa.5">[83]Cubicación!#REF!</definedName>
    <definedName name="v.p.fs.villa.6" localSheetId="0">[83]Cubicación!#REF!</definedName>
    <definedName name="v.p.fs.villa.6">[83]Cubicación!#REF!</definedName>
    <definedName name="v.p.fs.villa.7" localSheetId="0">[83]Cubicación!#REF!</definedName>
    <definedName name="v.p.fs.villa.7">[83]Cubicación!#REF!</definedName>
    <definedName name="v.p.fs.villa.8" localSheetId="0">[83]Cubicación!#REF!</definedName>
    <definedName name="v.p.fs.villa.8">[83]Cubicación!#REF!</definedName>
    <definedName name="v.p.fs.villa.9" localSheetId="0">[83]Cubicación!#REF!</definedName>
    <definedName name="v.p.fs.villa.9">[83]Cubicación!#REF!</definedName>
    <definedName name="V1B.E" localSheetId="0">#REF!</definedName>
    <definedName name="V1B.E">#REF!</definedName>
    <definedName name="V3B.C" localSheetId="0">#REF!</definedName>
    <definedName name="V3B.C">#REF!</definedName>
    <definedName name="V4C.E" localSheetId="0">#REF!</definedName>
    <definedName name="V4C.E">#REF!</definedName>
    <definedName name="V7.8" localSheetId="0">#REF!</definedName>
    <definedName name="V7.8">#REF!</definedName>
    <definedName name="V7.9" localSheetId="0">#REF!</definedName>
    <definedName name="V7.9">#REF!</definedName>
    <definedName name="V78.CD" localSheetId="0">#REF!</definedName>
    <definedName name="V78.CD">#REF!</definedName>
    <definedName name="V7A.E" localSheetId="0">#REF!</definedName>
    <definedName name="V7A.E">#REF!</definedName>
    <definedName name="V9A.E" localSheetId="0">#REF!</definedName>
    <definedName name="V9A.E">#REF!</definedName>
    <definedName name="VA7.9" localSheetId="0">#REF!</definedName>
    <definedName name="VA7.9">#REF!</definedName>
    <definedName name="VACC">[15]Precio!$F$31</definedName>
    <definedName name="VACIADOAMANO" localSheetId="0">#REF!</definedName>
    <definedName name="VACIADOAMANO">#REF!</definedName>
    <definedName name="vaciadohormigonindustrial" localSheetId="0">#REF!</definedName>
    <definedName name="vaciadohormigonindustrial">#REF!</definedName>
    <definedName name="vaciadohormigonindustrial_8" localSheetId="0">#REF!</definedName>
    <definedName name="vaciadohormigonindustrial_8">#REF!</definedName>
    <definedName name="vaciadozapata" localSheetId="0">#REF!</definedName>
    <definedName name="vaciadozapata">#REF!</definedName>
    <definedName name="vaciadozapata_8" localSheetId="0">#REF!</definedName>
    <definedName name="vaciadozapata_8">#REF!</definedName>
    <definedName name="VAIVEN" localSheetId="0">#REF!</definedName>
    <definedName name="VAIVEN">#REF!</definedName>
    <definedName name="valor2_2">#N/A</definedName>
    <definedName name="valor2_3">#N/A</definedName>
    <definedName name="valora_3">"$#REF!.$I$1:$I$65534"</definedName>
    <definedName name="VALORM" localSheetId="0">#REF!</definedName>
    <definedName name="VALORM">#REF!</definedName>
    <definedName name="valorp_3">"$#REF!.$K$1:$K$65534"</definedName>
    <definedName name="VALORPRESUPUESTO_3">"$#REF!.$F$1:$F$65534"</definedName>
    <definedName name="VALORT" localSheetId="0">#REF!</definedName>
    <definedName name="VALORT">#REF!</definedName>
    <definedName name="VALORV" localSheetId="0">#REF!</definedName>
    <definedName name="VALORV">#REF!</definedName>
    <definedName name="VALVULA_AIRE_1_HF_ROSCADA" localSheetId="0">#REF!</definedName>
    <definedName name="VALVULA_AIRE_1_HF_ROSCADA">#REF!</definedName>
    <definedName name="VALVULA_AIRE_1_HF_ROSCADA_10" localSheetId="0">#REF!</definedName>
    <definedName name="VALVULA_AIRE_1_HF_ROSCADA_10">#REF!</definedName>
    <definedName name="VALVULA_AIRE_1_HF_ROSCADA_11" localSheetId="0">#REF!</definedName>
    <definedName name="VALVULA_AIRE_1_HF_ROSCADA_11">#REF!</definedName>
    <definedName name="VALVULA_AIRE_1_HF_ROSCADA_6" localSheetId="0">#REF!</definedName>
    <definedName name="VALVULA_AIRE_1_HF_ROSCADA_6">#REF!</definedName>
    <definedName name="VALVULA_AIRE_1_HF_ROSCADA_7" localSheetId="0">#REF!</definedName>
    <definedName name="VALVULA_AIRE_1_HF_ROSCADA_7">#REF!</definedName>
    <definedName name="VALVULA_AIRE_1_HF_ROSCADA_8" localSheetId="0">#REF!</definedName>
    <definedName name="VALVULA_AIRE_1_HF_ROSCADA_8">#REF!</definedName>
    <definedName name="VALVULA_AIRE_1_HF_ROSCADA_9" localSheetId="0">#REF!</definedName>
    <definedName name="VALVULA_AIRE_1_HF_ROSCADA_9">#REF!</definedName>
    <definedName name="VALVULA_AIRE_3_HF_ROSCADA" localSheetId="0">#REF!</definedName>
    <definedName name="VALVULA_AIRE_3_HF_ROSCADA">#REF!</definedName>
    <definedName name="VALVULA_AIRE_3_HF_ROSCADA_10" localSheetId="0">#REF!</definedName>
    <definedName name="VALVULA_AIRE_3_HF_ROSCADA_10">#REF!</definedName>
    <definedName name="VALVULA_AIRE_3_HF_ROSCADA_11" localSheetId="0">#REF!</definedName>
    <definedName name="VALVULA_AIRE_3_HF_ROSCADA_11">#REF!</definedName>
    <definedName name="VALVULA_AIRE_3_HF_ROSCADA_6" localSheetId="0">#REF!</definedName>
    <definedName name="VALVULA_AIRE_3_HF_ROSCADA_6">#REF!</definedName>
    <definedName name="VALVULA_AIRE_3_HF_ROSCADA_7" localSheetId="0">#REF!</definedName>
    <definedName name="VALVULA_AIRE_3_HF_ROSCADA_7">#REF!</definedName>
    <definedName name="VALVULA_AIRE_3_HF_ROSCADA_8" localSheetId="0">#REF!</definedName>
    <definedName name="VALVULA_AIRE_3_HF_ROSCADA_8">#REF!</definedName>
    <definedName name="VALVULA_AIRE_3_HF_ROSCADA_9" localSheetId="0">#REF!</definedName>
    <definedName name="VALVULA_AIRE_3_HF_ROSCADA_9">#REF!</definedName>
    <definedName name="VALVULA_AIRE_34_HF_ROSCADA" localSheetId="0">#REF!</definedName>
    <definedName name="VALVULA_AIRE_34_HF_ROSCADA">#REF!</definedName>
    <definedName name="VALVULA_AIRE_34_HF_ROSCADA_10" localSheetId="0">#REF!</definedName>
    <definedName name="VALVULA_AIRE_34_HF_ROSCADA_10">#REF!</definedName>
    <definedName name="VALVULA_AIRE_34_HF_ROSCADA_11" localSheetId="0">#REF!</definedName>
    <definedName name="VALVULA_AIRE_34_HF_ROSCADA_11">#REF!</definedName>
    <definedName name="VALVULA_AIRE_34_HF_ROSCADA_6" localSheetId="0">#REF!</definedName>
    <definedName name="VALVULA_AIRE_34_HF_ROSCADA_6">#REF!</definedName>
    <definedName name="VALVULA_AIRE_34_HF_ROSCADA_7" localSheetId="0">#REF!</definedName>
    <definedName name="VALVULA_AIRE_34_HF_ROSCADA_7">#REF!</definedName>
    <definedName name="VALVULA_AIRE_34_HF_ROSCADA_8" localSheetId="0">#REF!</definedName>
    <definedName name="VALVULA_AIRE_34_HF_ROSCADA_8">#REF!</definedName>
    <definedName name="VALVULA_AIRE_34_HF_ROSCADA_9" localSheetId="0">#REF!</definedName>
    <definedName name="VALVULA_AIRE_34_HF_ROSCADA_9">#REF!</definedName>
    <definedName name="VALVULA_COMP_12_HF_PLATILLADA" localSheetId="0">#REF!</definedName>
    <definedName name="VALVULA_COMP_12_HF_PLATILLADA">#REF!</definedName>
    <definedName name="VALVULA_COMP_12_HF_PLATILLADA_10" localSheetId="0">#REF!</definedName>
    <definedName name="VALVULA_COMP_12_HF_PLATILLADA_10">#REF!</definedName>
    <definedName name="VALVULA_COMP_12_HF_PLATILLADA_11" localSheetId="0">#REF!</definedName>
    <definedName name="VALVULA_COMP_12_HF_PLATILLADA_11">#REF!</definedName>
    <definedName name="VALVULA_COMP_12_HF_PLATILLADA_6" localSheetId="0">#REF!</definedName>
    <definedName name="VALVULA_COMP_12_HF_PLATILLADA_6">#REF!</definedName>
    <definedName name="VALVULA_COMP_12_HF_PLATILLADA_7" localSheetId="0">#REF!</definedName>
    <definedName name="VALVULA_COMP_12_HF_PLATILLADA_7">#REF!</definedName>
    <definedName name="VALVULA_COMP_12_HF_PLATILLADA_8" localSheetId="0">#REF!</definedName>
    <definedName name="VALVULA_COMP_12_HF_PLATILLADA_8">#REF!</definedName>
    <definedName name="VALVULA_COMP_12_HF_PLATILLADA_9" localSheetId="0">#REF!</definedName>
    <definedName name="VALVULA_COMP_12_HF_PLATILLADA_9">#REF!</definedName>
    <definedName name="VALVULA_COMP_16_HF_PLATILLADA" localSheetId="0">#REF!</definedName>
    <definedName name="VALVULA_COMP_16_HF_PLATILLADA">#REF!</definedName>
    <definedName name="VALVULA_COMP_16_HF_PLATILLADA_10" localSheetId="0">#REF!</definedName>
    <definedName name="VALVULA_COMP_16_HF_PLATILLADA_10">#REF!</definedName>
    <definedName name="VALVULA_COMP_16_HF_PLATILLADA_11" localSheetId="0">#REF!</definedName>
    <definedName name="VALVULA_COMP_16_HF_PLATILLADA_11">#REF!</definedName>
    <definedName name="VALVULA_COMP_16_HF_PLATILLADA_6" localSheetId="0">#REF!</definedName>
    <definedName name="VALVULA_COMP_16_HF_PLATILLADA_6">#REF!</definedName>
    <definedName name="VALVULA_COMP_16_HF_PLATILLADA_7" localSheetId="0">#REF!</definedName>
    <definedName name="VALVULA_COMP_16_HF_PLATILLADA_7">#REF!</definedName>
    <definedName name="VALVULA_COMP_16_HF_PLATILLADA_8" localSheetId="0">#REF!</definedName>
    <definedName name="VALVULA_COMP_16_HF_PLATILLADA_8">#REF!</definedName>
    <definedName name="VALVULA_COMP_16_HF_PLATILLADA_9" localSheetId="0">#REF!</definedName>
    <definedName name="VALVULA_COMP_16_HF_PLATILLADA_9">#REF!</definedName>
    <definedName name="VALVULA_COMP_2_12_HF_ROSCADA" localSheetId="0">#REF!</definedName>
    <definedName name="VALVULA_COMP_2_12_HF_ROSCADA">#REF!</definedName>
    <definedName name="VALVULA_COMP_2_12_HF_ROSCADA_10" localSheetId="0">#REF!</definedName>
    <definedName name="VALVULA_COMP_2_12_HF_ROSCADA_10">#REF!</definedName>
    <definedName name="VALVULA_COMP_2_12_HF_ROSCADA_11" localSheetId="0">#REF!</definedName>
    <definedName name="VALVULA_COMP_2_12_HF_ROSCADA_11">#REF!</definedName>
    <definedName name="VALVULA_COMP_2_12_HF_ROSCADA_6" localSheetId="0">#REF!</definedName>
    <definedName name="VALVULA_COMP_2_12_HF_ROSCADA_6">#REF!</definedName>
    <definedName name="VALVULA_COMP_2_12_HF_ROSCADA_7" localSheetId="0">#REF!</definedName>
    <definedName name="VALVULA_COMP_2_12_HF_ROSCADA_7">#REF!</definedName>
    <definedName name="VALVULA_COMP_2_12_HF_ROSCADA_8" localSheetId="0">#REF!</definedName>
    <definedName name="VALVULA_COMP_2_12_HF_ROSCADA_8">#REF!</definedName>
    <definedName name="VALVULA_COMP_2_12_HF_ROSCADA_9" localSheetId="0">#REF!</definedName>
    <definedName name="VALVULA_COMP_2_12_HF_ROSCADA_9">#REF!</definedName>
    <definedName name="VALVULA_COMP_2_HF_ROSCADA" localSheetId="0">#REF!</definedName>
    <definedName name="VALVULA_COMP_2_HF_ROSCADA">#REF!</definedName>
    <definedName name="VALVULA_COMP_2_HF_ROSCADA_10" localSheetId="0">#REF!</definedName>
    <definedName name="VALVULA_COMP_2_HF_ROSCADA_10">#REF!</definedName>
    <definedName name="VALVULA_COMP_2_HF_ROSCADA_11" localSheetId="0">#REF!</definedName>
    <definedName name="VALVULA_COMP_2_HF_ROSCADA_11">#REF!</definedName>
    <definedName name="VALVULA_COMP_2_HF_ROSCADA_6" localSheetId="0">#REF!</definedName>
    <definedName name="VALVULA_COMP_2_HF_ROSCADA_6">#REF!</definedName>
    <definedName name="VALVULA_COMP_2_HF_ROSCADA_7" localSheetId="0">#REF!</definedName>
    <definedName name="VALVULA_COMP_2_HF_ROSCADA_7">#REF!</definedName>
    <definedName name="VALVULA_COMP_2_HF_ROSCADA_8" localSheetId="0">#REF!</definedName>
    <definedName name="VALVULA_COMP_2_HF_ROSCADA_8">#REF!</definedName>
    <definedName name="VALVULA_COMP_2_HF_ROSCADA_9" localSheetId="0">#REF!</definedName>
    <definedName name="VALVULA_COMP_2_HF_ROSCADA_9">#REF!</definedName>
    <definedName name="VALVULA_COMP_20_HF_PLATILLADA" localSheetId="0">#REF!</definedName>
    <definedName name="VALVULA_COMP_20_HF_PLATILLADA">#REF!</definedName>
    <definedName name="VALVULA_COMP_20_HF_PLATILLADA_10" localSheetId="0">#REF!</definedName>
    <definedName name="VALVULA_COMP_20_HF_PLATILLADA_10">#REF!</definedName>
    <definedName name="VALVULA_COMP_20_HF_PLATILLADA_11" localSheetId="0">#REF!</definedName>
    <definedName name="VALVULA_COMP_20_HF_PLATILLADA_11">#REF!</definedName>
    <definedName name="VALVULA_COMP_20_HF_PLATILLADA_6" localSheetId="0">#REF!</definedName>
    <definedName name="VALVULA_COMP_20_HF_PLATILLADA_6">#REF!</definedName>
    <definedName name="VALVULA_COMP_20_HF_PLATILLADA_7" localSheetId="0">#REF!</definedName>
    <definedName name="VALVULA_COMP_20_HF_PLATILLADA_7">#REF!</definedName>
    <definedName name="VALVULA_COMP_20_HF_PLATILLADA_8" localSheetId="0">#REF!</definedName>
    <definedName name="VALVULA_COMP_20_HF_PLATILLADA_8">#REF!</definedName>
    <definedName name="VALVULA_COMP_20_HF_PLATILLADA_9" localSheetId="0">#REF!</definedName>
    <definedName name="VALVULA_COMP_20_HF_PLATILLADA_9">#REF!</definedName>
    <definedName name="VALVULA_COMP_3_HF_ROSCADA" localSheetId="0">#REF!</definedName>
    <definedName name="VALVULA_COMP_3_HF_ROSCADA">#REF!</definedName>
    <definedName name="VALVULA_COMP_3_HF_ROSCADA_10" localSheetId="0">#REF!</definedName>
    <definedName name="VALVULA_COMP_3_HF_ROSCADA_10">#REF!</definedName>
    <definedName name="VALVULA_COMP_3_HF_ROSCADA_11" localSheetId="0">#REF!</definedName>
    <definedName name="VALVULA_COMP_3_HF_ROSCADA_11">#REF!</definedName>
    <definedName name="VALVULA_COMP_3_HF_ROSCADA_6" localSheetId="0">#REF!</definedName>
    <definedName name="VALVULA_COMP_3_HF_ROSCADA_6">#REF!</definedName>
    <definedName name="VALVULA_COMP_3_HF_ROSCADA_7" localSheetId="0">#REF!</definedName>
    <definedName name="VALVULA_COMP_3_HF_ROSCADA_7">#REF!</definedName>
    <definedName name="VALVULA_COMP_3_HF_ROSCADA_8" localSheetId="0">#REF!</definedName>
    <definedName name="VALVULA_COMP_3_HF_ROSCADA_8">#REF!</definedName>
    <definedName name="VALVULA_COMP_3_HF_ROSCADA_9" localSheetId="0">#REF!</definedName>
    <definedName name="VALVULA_COMP_3_HF_ROSCADA_9">#REF!</definedName>
    <definedName name="VALVULA_COMP_4_HF_PLATILLADA" localSheetId="0">#REF!</definedName>
    <definedName name="VALVULA_COMP_4_HF_PLATILLADA">#REF!</definedName>
    <definedName name="VALVULA_COMP_4_HF_PLATILLADA_10" localSheetId="0">#REF!</definedName>
    <definedName name="VALVULA_COMP_4_HF_PLATILLADA_10">#REF!</definedName>
    <definedName name="VALVULA_COMP_4_HF_PLATILLADA_11" localSheetId="0">#REF!</definedName>
    <definedName name="VALVULA_COMP_4_HF_PLATILLADA_11">#REF!</definedName>
    <definedName name="VALVULA_COMP_4_HF_PLATILLADA_6" localSheetId="0">#REF!</definedName>
    <definedName name="VALVULA_COMP_4_HF_PLATILLADA_6">#REF!</definedName>
    <definedName name="VALVULA_COMP_4_HF_PLATILLADA_7" localSheetId="0">#REF!</definedName>
    <definedName name="VALVULA_COMP_4_HF_PLATILLADA_7">#REF!</definedName>
    <definedName name="VALVULA_COMP_4_HF_PLATILLADA_8" localSheetId="0">#REF!</definedName>
    <definedName name="VALVULA_COMP_4_HF_PLATILLADA_8">#REF!</definedName>
    <definedName name="VALVULA_COMP_4_HF_PLATILLADA_9" localSheetId="0">#REF!</definedName>
    <definedName name="VALVULA_COMP_4_HF_PLATILLADA_9">#REF!</definedName>
    <definedName name="VALVULA_COMP_4_HF_ROSCADA" localSheetId="0">#REF!</definedName>
    <definedName name="VALVULA_COMP_4_HF_ROSCADA">#REF!</definedName>
    <definedName name="VALVULA_COMP_4_HF_ROSCADA_10" localSheetId="0">#REF!</definedName>
    <definedName name="VALVULA_COMP_4_HF_ROSCADA_10">#REF!</definedName>
    <definedName name="VALVULA_COMP_4_HF_ROSCADA_11" localSheetId="0">#REF!</definedName>
    <definedName name="VALVULA_COMP_4_HF_ROSCADA_11">#REF!</definedName>
    <definedName name="VALVULA_COMP_4_HF_ROSCADA_6" localSheetId="0">#REF!</definedName>
    <definedName name="VALVULA_COMP_4_HF_ROSCADA_6">#REF!</definedName>
    <definedName name="VALVULA_COMP_4_HF_ROSCADA_7" localSheetId="0">#REF!</definedName>
    <definedName name="VALVULA_COMP_4_HF_ROSCADA_7">#REF!</definedName>
    <definedName name="VALVULA_COMP_4_HF_ROSCADA_8" localSheetId="0">#REF!</definedName>
    <definedName name="VALVULA_COMP_4_HF_ROSCADA_8">#REF!</definedName>
    <definedName name="VALVULA_COMP_4_HF_ROSCADA_9" localSheetId="0">#REF!</definedName>
    <definedName name="VALVULA_COMP_4_HF_ROSCADA_9">#REF!</definedName>
    <definedName name="VALVULA_COMP_6_HF_PLATILLADA" localSheetId="0">#REF!</definedName>
    <definedName name="VALVULA_COMP_6_HF_PLATILLADA">#REF!</definedName>
    <definedName name="VALVULA_COMP_6_HF_PLATILLADA_10" localSheetId="0">#REF!</definedName>
    <definedName name="VALVULA_COMP_6_HF_PLATILLADA_10">#REF!</definedName>
    <definedName name="VALVULA_COMP_6_HF_PLATILLADA_11" localSheetId="0">#REF!</definedName>
    <definedName name="VALVULA_COMP_6_HF_PLATILLADA_11">#REF!</definedName>
    <definedName name="VALVULA_COMP_6_HF_PLATILLADA_6" localSheetId="0">#REF!</definedName>
    <definedName name="VALVULA_COMP_6_HF_PLATILLADA_6">#REF!</definedName>
    <definedName name="VALVULA_COMP_6_HF_PLATILLADA_7" localSheetId="0">#REF!</definedName>
    <definedName name="VALVULA_COMP_6_HF_PLATILLADA_7">#REF!</definedName>
    <definedName name="VALVULA_COMP_6_HF_PLATILLADA_8" localSheetId="0">#REF!</definedName>
    <definedName name="VALVULA_COMP_6_HF_PLATILLADA_8">#REF!</definedName>
    <definedName name="VALVULA_COMP_6_HF_PLATILLADA_9" localSheetId="0">#REF!</definedName>
    <definedName name="VALVULA_COMP_6_HF_PLATILLADA_9">#REF!</definedName>
    <definedName name="VALVULA_COMP_8_HF_PLATILLADA" localSheetId="0">#REF!</definedName>
    <definedName name="VALVULA_COMP_8_HF_PLATILLADA">#REF!</definedName>
    <definedName name="VALVULA_COMP_8_HF_PLATILLADA_10" localSheetId="0">#REF!</definedName>
    <definedName name="VALVULA_COMP_8_HF_PLATILLADA_10">#REF!</definedName>
    <definedName name="VALVULA_COMP_8_HF_PLATILLADA_11" localSheetId="0">#REF!</definedName>
    <definedName name="VALVULA_COMP_8_HF_PLATILLADA_11">#REF!</definedName>
    <definedName name="VALVULA_COMP_8_HF_PLATILLADA_6" localSheetId="0">#REF!</definedName>
    <definedName name="VALVULA_COMP_8_HF_PLATILLADA_6">#REF!</definedName>
    <definedName name="VALVULA_COMP_8_HF_PLATILLADA_7" localSheetId="0">#REF!</definedName>
    <definedName name="VALVULA_COMP_8_HF_PLATILLADA_7">#REF!</definedName>
    <definedName name="VALVULA_COMP_8_HF_PLATILLADA_8" localSheetId="0">#REF!</definedName>
    <definedName name="VALVULA_COMP_8_HF_PLATILLADA_8">#REF!</definedName>
    <definedName name="VALVULA_COMP_8_HF_PLATILLADA_9" localSheetId="0">#REF!</definedName>
    <definedName name="VALVULA_COMP_8_HF_PLATILLADA_9">#REF!</definedName>
    <definedName name="VARILLA" localSheetId="0">#REF!</definedName>
    <definedName name="VARILLA">#REF!</definedName>
    <definedName name="VARILLA_BLOQUES_20" localSheetId="0">#REF!</definedName>
    <definedName name="VARILLA_BLOQUES_20">#REF!</definedName>
    <definedName name="VARILLA_BLOQUES_20_10" localSheetId="0">#REF!</definedName>
    <definedName name="VARILLA_BLOQUES_20_10">#REF!</definedName>
    <definedName name="VARILLA_BLOQUES_20_11" localSheetId="0">#REF!</definedName>
    <definedName name="VARILLA_BLOQUES_20_11">#REF!</definedName>
    <definedName name="VARILLA_BLOQUES_20_6" localSheetId="0">#REF!</definedName>
    <definedName name="VARILLA_BLOQUES_20_6">#REF!</definedName>
    <definedName name="VARILLA_BLOQUES_20_7" localSheetId="0">#REF!</definedName>
    <definedName name="VARILLA_BLOQUES_20_7">#REF!</definedName>
    <definedName name="VARILLA_BLOQUES_20_8" localSheetId="0">#REF!</definedName>
    <definedName name="VARILLA_BLOQUES_20_8">#REF!</definedName>
    <definedName name="VARILLA_BLOQUES_20_9" localSheetId="0">#REF!</definedName>
    <definedName name="VARILLA_BLOQUES_20_9">#REF!</definedName>
    <definedName name="VARILLA_BLOQUES_40" localSheetId="0">#REF!</definedName>
    <definedName name="VARILLA_BLOQUES_40">#REF!</definedName>
    <definedName name="VARILLA_BLOQUES_40_10" localSheetId="0">#REF!</definedName>
    <definedName name="VARILLA_BLOQUES_40_10">#REF!</definedName>
    <definedName name="VARILLA_BLOQUES_40_11" localSheetId="0">#REF!</definedName>
    <definedName name="VARILLA_BLOQUES_40_11">#REF!</definedName>
    <definedName name="VARILLA_BLOQUES_40_6" localSheetId="0">#REF!</definedName>
    <definedName name="VARILLA_BLOQUES_40_6">#REF!</definedName>
    <definedName name="VARILLA_BLOQUES_40_7" localSheetId="0">#REF!</definedName>
    <definedName name="VARILLA_BLOQUES_40_7">#REF!</definedName>
    <definedName name="VARILLA_BLOQUES_40_8" localSheetId="0">#REF!</definedName>
    <definedName name="VARILLA_BLOQUES_40_8">#REF!</definedName>
    <definedName name="VARILLA_BLOQUES_40_9" localSheetId="0">#REF!</definedName>
    <definedName name="VARILLA_BLOQUES_40_9">#REF!</definedName>
    <definedName name="VARILLA_BLOQUES_60" localSheetId="0">#REF!</definedName>
    <definedName name="VARILLA_BLOQUES_60">#REF!</definedName>
    <definedName name="VARILLA_BLOQUES_60_10" localSheetId="0">#REF!</definedName>
    <definedName name="VARILLA_BLOQUES_60_10">#REF!</definedName>
    <definedName name="VARILLA_BLOQUES_60_11" localSheetId="0">#REF!</definedName>
    <definedName name="VARILLA_BLOQUES_60_11">#REF!</definedName>
    <definedName name="VARILLA_BLOQUES_60_6" localSheetId="0">#REF!</definedName>
    <definedName name="VARILLA_BLOQUES_60_6">#REF!</definedName>
    <definedName name="VARILLA_BLOQUES_60_7" localSheetId="0">#REF!</definedName>
    <definedName name="VARILLA_BLOQUES_60_7">#REF!</definedName>
    <definedName name="VARILLA_BLOQUES_60_8" localSheetId="0">#REF!</definedName>
    <definedName name="VARILLA_BLOQUES_60_8">#REF!</definedName>
    <definedName name="VARILLA_BLOQUES_60_9" localSheetId="0">#REF!</definedName>
    <definedName name="VARILLA_BLOQUES_60_9">#REF!</definedName>
    <definedName name="VARILLA_BLOQUES_80" localSheetId="0">#REF!</definedName>
    <definedName name="VARILLA_BLOQUES_80">#REF!</definedName>
    <definedName name="VARILLA_BLOQUES_80_10" localSheetId="0">#REF!</definedName>
    <definedName name="VARILLA_BLOQUES_80_10">#REF!</definedName>
    <definedName name="VARILLA_BLOQUES_80_11" localSheetId="0">#REF!</definedName>
    <definedName name="VARILLA_BLOQUES_80_11">#REF!</definedName>
    <definedName name="VARILLA_BLOQUES_80_6" localSheetId="0">#REF!</definedName>
    <definedName name="VARILLA_BLOQUES_80_6">#REF!</definedName>
    <definedName name="VARILLA_BLOQUES_80_7" localSheetId="0">#REF!</definedName>
    <definedName name="VARILLA_BLOQUES_80_7">#REF!</definedName>
    <definedName name="VARILLA_BLOQUES_80_8" localSheetId="0">#REF!</definedName>
    <definedName name="VARILLA_BLOQUES_80_8">#REF!</definedName>
    <definedName name="VARILLA_BLOQUES_80_9" localSheetId="0">#REF!</definedName>
    <definedName name="VARILLA_BLOQUES_80_9">#REF!</definedName>
    <definedName name="varillas_3">#N/A</definedName>
    <definedName name="VARIOS" localSheetId="0">#REF!</definedName>
    <definedName name="VARIOS">#REF!</definedName>
    <definedName name="VARIOS_AN" localSheetId="0">#REF!</definedName>
    <definedName name="VARIOS_AN">#REF!</definedName>
    <definedName name="VB1.9" localSheetId="0">#REF!</definedName>
    <definedName name="VB1.9">#REF!</definedName>
    <definedName name="vbbbb" localSheetId="0">#REF!</definedName>
    <definedName name="vbbbb">#REF!</definedName>
    <definedName name="VC.D7.8" localSheetId="0">#REF!</definedName>
    <definedName name="VC.D7.8">#REF!</definedName>
    <definedName name="VC1.3" localSheetId="0">#REF!</definedName>
    <definedName name="VC1.3">#REF!</definedName>
    <definedName name="VC3.5" localSheetId="0">#REF!</definedName>
    <definedName name="VC3.5">#REF!</definedName>
    <definedName name="VC5.9" localSheetId="0">#REF!</definedName>
    <definedName name="VC5.9">#REF!</definedName>
    <definedName name="VCOLGANTE1590" localSheetId="0">#REF!</definedName>
    <definedName name="VCOLGANTE1590">#REF!</definedName>
    <definedName name="VCOLGANTE1590_6" localSheetId="0">#REF!</definedName>
    <definedName name="VCOLGANTE1590_6">#REF!</definedName>
    <definedName name="VD1.7" localSheetId="0">#REF!</definedName>
    <definedName name="VD1.7">#REF!</definedName>
    <definedName name="VE1.9" localSheetId="0">#REF!</definedName>
    <definedName name="VE1.9">#REF!</definedName>
    <definedName name="VENT2SDR41" localSheetId="0">#REF!</definedName>
    <definedName name="VENT2SDR41">#REF!</definedName>
    <definedName name="VENT3SDR41" localSheetId="0">#REF!</definedName>
    <definedName name="VENT3SDR41">#REF!</definedName>
    <definedName name="ventana.Francesa" localSheetId="0">[34]Análisis!#REF!</definedName>
    <definedName name="ventana.Francesa">[34]Análisis!#REF!</definedName>
    <definedName name="VENTANAS" localSheetId="0">#REF!</definedName>
    <definedName name="VENTANAS">#REF!</definedName>
    <definedName name="Ventanas.abizagradas" localSheetId="0">#REF!</definedName>
    <definedName name="Ventanas.abizagradas">#REF!</definedName>
    <definedName name="Ventanas.Corredizas" localSheetId="0">#REF!</definedName>
    <definedName name="Ventanas.Corredizas">#REF!</definedName>
    <definedName name="Ventanas.salomonicas" localSheetId="0">#REF!</definedName>
    <definedName name="Ventanas.salomonicas">#REF!</definedName>
    <definedName name="VERGRAGRI" localSheetId="0">#REF!</definedName>
    <definedName name="VERGRAGRI">#REF!</definedName>
    <definedName name="verja" localSheetId="0">#REF!</definedName>
    <definedName name="verja">#REF!</definedName>
    <definedName name="Vesc.1erN.Mod.II" localSheetId="0">#REF!</definedName>
    <definedName name="Vesc.1erN.Mod.II">#REF!</definedName>
    <definedName name="Vias" localSheetId="0">#REF!</definedName>
    <definedName name="Vias">#REF!</definedName>
    <definedName name="VIBRADO" localSheetId="0">#REF!</definedName>
    <definedName name="VIBRADO">#REF!</definedName>
    <definedName name="VIBRADO_10" localSheetId="0">#REF!</definedName>
    <definedName name="VIBRADO_10">#REF!</definedName>
    <definedName name="VIBRADO_11" localSheetId="0">#REF!</definedName>
    <definedName name="VIBRADO_11">#REF!</definedName>
    <definedName name="VIBRADO_6" localSheetId="0">#REF!</definedName>
    <definedName name="VIBRADO_6">#REF!</definedName>
    <definedName name="VIBRADO_7" localSheetId="0">#REF!</definedName>
    <definedName name="VIBRADO_7">#REF!</definedName>
    <definedName name="VIBRADO_8" localSheetId="0">#REF!</definedName>
    <definedName name="VIBRADO_8">#REF!</definedName>
    <definedName name="VIBRADO_9" localSheetId="0">#REF!</definedName>
    <definedName name="VIBRADO_9">#REF!</definedName>
    <definedName name="Vibrador" localSheetId="0">#REF!</definedName>
    <definedName name="Vibrador">#REF!</definedName>
    <definedName name="Vibrazo.Blanc.30x30" localSheetId="0">#REF!</definedName>
    <definedName name="Vibrazo.Blanc.30x30">#REF!</definedName>
    <definedName name="VidrioFijo.vent.proyectada" localSheetId="0">#REF!</definedName>
    <definedName name="VidrioFijo.vent.proyectada">#REF!</definedName>
    <definedName name="Vig.Amarre.Cierre.Cocina" localSheetId="0">#REF!</definedName>
    <definedName name="Vig.Amarre.Cierre.Cocina">#REF!</definedName>
    <definedName name="Viga" localSheetId="0">[34]Análisis!#REF!</definedName>
    <definedName name="Viga">[34]Análisis!#REF!</definedName>
    <definedName name="viga.20x30" localSheetId="0">#REF!</definedName>
    <definedName name="viga.20x30">#REF!</definedName>
    <definedName name="viga.20x40" localSheetId="0">#REF!</definedName>
    <definedName name="viga.20x40">#REF!</definedName>
    <definedName name="viga.30x40">[53]Análisis!$D$624</definedName>
    <definedName name="viga.30x60" localSheetId="0">#REF!</definedName>
    <definedName name="viga.30x60">#REF!</definedName>
    <definedName name="viga.30x60.np10.45" localSheetId="0">#REF!</definedName>
    <definedName name="viga.30x60.np10.45">#REF!</definedName>
    <definedName name="viga.30x80" localSheetId="0">#REF!</definedName>
    <definedName name="viga.30x80">#REF!</definedName>
    <definedName name="viga.amarre.15x.15" localSheetId="0">#REF!</definedName>
    <definedName name="viga.amarre.15x.15">#REF!</definedName>
    <definedName name="Viga.Amarre.15x20BNP" localSheetId="0">#REF!</definedName>
    <definedName name="Viga.Amarre.15x20BNP">#REF!</definedName>
    <definedName name="Viga.amarre.1erN" localSheetId="0">#REF!</definedName>
    <definedName name="Viga.amarre.1erN">#REF!</definedName>
    <definedName name="Viga.Amarre.1erN.Villas" localSheetId="0">#REF!</definedName>
    <definedName name="Viga.Amarre.1erN.Villas">#REF!</definedName>
    <definedName name="Viga.Amarre.20x.20">[52]Análisis!$D$525</definedName>
    <definedName name="Viga.Amarre.20x30" localSheetId="0">#REF!</definedName>
    <definedName name="Viga.Amarre.20x30">#REF!</definedName>
    <definedName name="Viga.amarre.2do.N">[53]Análisis!$D$653</definedName>
    <definedName name="Viga.Amarre.Comedor" localSheetId="0">#REF!</definedName>
    <definedName name="Viga.Amarre.Comedor">#REF!</definedName>
    <definedName name="Viga.Amarre.Dintel" localSheetId="0">[34]Análisis!#REF!</definedName>
    <definedName name="Viga.Amarre.Dintel">[34]Análisis!#REF!</definedName>
    <definedName name="Viga.Amarre.lavanderia" localSheetId="0">#REF!</definedName>
    <definedName name="Viga.Amarre.lavanderia">#REF!</definedName>
    <definedName name="Viga.amarre.N.Techo.Area.Noble" localSheetId="0">#REF!</definedName>
    <definedName name="Viga.amarre.N.Techo.Area.Noble">#REF!</definedName>
    <definedName name="Viga.amarre.nivel.piso" localSheetId="0">#REF!</definedName>
    <definedName name="Viga.amarre.nivel.piso">#REF!</definedName>
    <definedName name="Viga.Amarre.Piso.20x20">[31]Análisis!$D$138</definedName>
    <definedName name="Viga.Amarre.Piso.Casino" localSheetId="0">[34]Análisis!#REF!</definedName>
    <definedName name="Viga.Amarre.Piso.Casino">[34]Análisis!#REF!</definedName>
    <definedName name="Viga.Amarre.Piso.Cocina" localSheetId="0">#REF!</definedName>
    <definedName name="Viga.Amarre.Piso.Cocina">#REF!</definedName>
    <definedName name="Viga.Amarre.Piso.lavandería" localSheetId="0">#REF!</definedName>
    <definedName name="Viga.Amarre.Piso.lavandería">#REF!</definedName>
    <definedName name="viga.amarre.plastbau" localSheetId="0">#REF!</definedName>
    <definedName name="viga.amarre.plastbau">#REF!</definedName>
    <definedName name="viga.amarre.plastbau.15x23" localSheetId="0">#REF!</definedName>
    <definedName name="viga.amarre.plastbau.15x23">#REF!</definedName>
    <definedName name="Viga.Amarre.Techo.Administracion" localSheetId="0">#REF!</definedName>
    <definedName name="Viga.Amarre.Techo.Administracion">#REF!</definedName>
    <definedName name="Viga.Amarre20x28" localSheetId="0">[34]Análisis!#REF!</definedName>
    <definedName name="Viga.Amarre20x28">[34]Análisis!#REF!</definedName>
    <definedName name="Viga.Amarre2doN" localSheetId="0">#REF!</definedName>
    <definedName name="Viga.Amarre2doN">#REF!</definedName>
    <definedName name="Viga.Antep.Discoteca" localSheetId="0">[34]Análisis!#REF!</definedName>
    <definedName name="Viga.Antep.Discoteca">[34]Análisis!#REF!</definedName>
    <definedName name="Viga.Antep.Horm.Visto.Espectáculos" localSheetId="0">#REF!</definedName>
    <definedName name="Viga.Antep.Horm.Visto.Espectáculos">#REF!</definedName>
    <definedName name="Viga.Antepecho.H.Visto.Area.Noble" localSheetId="0">#REF!</definedName>
    <definedName name="Viga.Antepecho.H.Visto.Area.Noble">#REF!</definedName>
    <definedName name="Viga.antepecho.Horm.Visto.Comedor" localSheetId="0">#REF!</definedName>
    <definedName name="Viga.antepecho.Horm.Visto.Comedor">#REF!</definedName>
    <definedName name="Viga.Cocina" localSheetId="0">#REF!</definedName>
    <definedName name="Viga.Cocina">#REF!</definedName>
    <definedName name="Viga.Convenc.Entrepiso.Villas" localSheetId="0">#REF!</definedName>
    <definedName name="Viga.Convenc.Entrepiso.Villas">#REF!</definedName>
    <definedName name="Viga.Convenc.techo.Villas" localSheetId="0">#REF!</definedName>
    <definedName name="Viga.Convenc.techo.Villas">#REF!</definedName>
    <definedName name="Viga.Edif.oficinas" localSheetId="0">#REF!</definedName>
    <definedName name="Viga.Edif.oficinas">#REF!</definedName>
    <definedName name="Viga.Horm.20x6o.Espectáculos" localSheetId="0">#REF!</definedName>
    <definedName name="Viga.Horm.20x6o.Espectáculos">#REF!</definedName>
    <definedName name="Viga.Horm.Administracion" localSheetId="0">#REF!</definedName>
    <definedName name="Viga.Horm.Administracion">#REF!</definedName>
    <definedName name="Viga.Horm.Arm.edif.Parqueo" localSheetId="0">#REF!</definedName>
    <definedName name="Viga.Horm.Arm.edif.Parqueo">#REF!</definedName>
    <definedName name="Viga.Horm.conv.Entrep.Villas" localSheetId="0">#REF!</definedName>
    <definedName name="Viga.Horm.conv.Entrep.Villas">#REF!</definedName>
    <definedName name="Viga.horm.Conv.Techo.Villas" localSheetId="0">#REF!</definedName>
    <definedName name="Viga.horm.Conv.Techo.Villas">#REF!</definedName>
    <definedName name="Viga.Horm.visto.administracion" localSheetId="0">#REF!</definedName>
    <definedName name="Viga.Horm.visto.administracion">#REF!</definedName>
    <definedName name="Viga.horm.visto.Area.Noble" localSheetId="0">#REF!</definedName>
    <definedName name="Viga.horm.visto.Area.Noble">#REF!</definedName>
    <definedName name="Viga.Horm.Visto.Discoteca" localSheetId="0">[34]Análisis!#REF!</definedName>
    <definedName name="Viga.Horm.Visto.Discoteca">[34]Análisis!#REF!</definedName>
    <definedName name="Viga.Horm.Visto.Espectaculo" localSheetId="0">#REF!</definedName>
    <definedName name="Viga.Horm.Visto.Espectaculo">#REF!</definedName>
    <definedName name="Viga.Horm.Visto.Variable.Comedor" localSheetId="0">#REF!</definedName>
    <definedName name="Viga.Horm.Visto.Variable.Comedor">#REF!</definedName>
    <definedName name="Viga.Jard.Horm.Visto.80x100.Area.Noble" localSheetId="0">#REF!</definedName>
    <definedName name="Viga.Jard.Horm.Visto.80x100.Area.Noble">#REF!</definedName>
    <definedName name="Viga.Jardi.2Nivel.Comedor" localSheetId="0">#REF!</definedName>
    <definedName name="Viga.Jardi.2Nivel.Comedor">#REF!</definedName>
    <definedName name="Viga.Jardi.3erNivel.Comedor" localSheetId="0">#REF!</definedName>
    <definedName name="Viga.Jardi.3erNivel.Comedor">#REF!</definedName>
    <definedName name="Viga.Jardinera.1.Comedor" localSheetId="0">#REF!</definedName>
    <definedName name="Viga.Jardinera.1.Comedor">#REF!</definedName>
    <definedName name="Viga.Jardinera.80x70Lobby" localSheetId="0">#REF!</definedName>
    <definedName name="Viga.Jardinera.80x70Lobby">#REF!</definedName>
    <definedName name="Viga.lavanderia" localSheetId="0">#REF!</definedName>
    <definedName name="Viga.lavanderia">#REF!</definedName>
    <definedName name="Viga.Nivel.inferior" localSheetId="0">#REF!</definedName>
    <definedName name="Viga.Nivel.inferior">#REF!</definedName>
    <definedName name="viga.riostra.20x60" localSheetId="0">#REF!</definedName>
    <definedName name="viga.riostra.20x60">#REF!</definedName>
    <definedName name="viga.sobretecho.cuchilla" localSheetId="0">#REF!</definedName>
    <definedName name="viga.sobretecho.cuchilla">#REF!</definedName>
    <definedName name="Viga.T.Horm.Visto.Area.Noble" localSheetId="0">#REF!</definedName>
    <definedName name="Viga.T.Horm.Visto.Area.Noble">#REF!</definedName>
    <definedName name="viga.torre" localSheetId="0">#REF!</definedName>
    <definedName name="viga.torre">#REF!</definedName>
    <definedName name="Viga.V.2" localSheetId="0">#REF!</definedName>
    <definedName name="Viga.V.2">#REF!</definedName>
    <definedName name="Viga.V.A" localSheetId="0">#REF!</definedName>
    <definedName name="Viga.V.A">#REF!</definedName>
    <definedName name="Viga.V1">[31]Análisis!$D$200</definedName>
    <definedName name="Viga.V1.1erN.mod.I" localSheetId="0">#REF!</definedName>
    <definedName name="Viga.V1.1erN.mod.I">#REF!</definedName>
    <definedName name="Viga.V1.1erN.mod.II" localSheetId="0">#REF!</definedName>
    <definedName name="Viga.V1.1erN.mod.II">#REF!</definedName>
    <definedName name="Viga.V1.2doN.Mod.I" localSheetId="0">#REF!</definedName>
    <definedName name="Viga.V1.2doN.Mod.I">#REF!</definedName>
    <definedName name="Viga.V1.2doN.Mod.II" localSheetId="0">#REF!</definedName>
    <definedName name="Viga.V1.2doN.Mod.II">#REF!</definedName>
    <definedName name="Viga.V1.3erN.mod.I" localSheetId="0">#REF!</definedName>
    <definedName name="Viga.V1.3erN.mod.I">#REF!</definedName>
    <definedName name="Viga.V1.3erN.Mod.II" localSheetId="0">#REF!</definedName>
    <definedName name="Viga.V1.3erN.Mod.II">#REF!</definedName>
    <definedName name="Viga.V1.4toN.Mod.I" localSheetId="0">#REF!</definedName>
    <definedName name="Viga.V1.4toN.Mod.I">#REF!</definedName>
    <definedName name="Viga.V1.4toN.Mod.II" localSheetId="0">#REF!</definedName>
    <definedName name="Viga.V1.4toN.Mod.II">#REF!</definedName>
    <definedName name="Viga.V1.esc.2doN" localSheetId="0">#REF!</definedName>
    <definedName name="Viga.V1.esc.2doN">#REF!</definedName>
    <definedName name="Viga.V1.esc.3erN" localSheetId="0">#REF!</definedName>
    <definedName name="Viga.V1.esc.3erN">#REF!</definedName>
    <definedName name="Viga.V1.escalera" localSheetId="0">#REF!</definedName>
    <definedName name="Viga.V1.escalera">#REF!</definedName>
    <definedName name="Viga.V1e.Villas" localSheetId="0">#REF!</definedName>
    <definedName name="Viga.V1e.Villas">#REF!</definedName>
    <definedName name="Viga.V1T.Villas" localSheetId="0">#REF!</definedName>
    <definedName name="Viga.V1T.Villas">#REF!</definedName>
    <definedName name="Viga.V2.1erN.mod.I" localSheetId="0">#REF!</definedName>
    <definedName name="Viga.V2.1erN.mod.I">#REF!</definedName>
    <definedName name="Viga.V2.2doN.Mod.I" localSheetId="0">#REF!</definedName>
    <definedName name="Viga.V2.2doN.Mod.I">#REF!</definedName>
    <definedName name="Viga.V2.3erN.Mod.I" localSheetId="0">#REF!</definedName>
    <definedName name="Viga.V2.3erN.Mod.I">#REF!</definedName>
    <definedName name="Viga.V2.esc.1erN" localSheetId="0">#REF!</definedName>
    <definedName name="Viga.V2.esc.1erN">#REF!</definedName>
    <definedName name="Viga.V2.esc.2doN" localSheetId="0">#REF!</definedName>
    <definedName name="Viga.V2.esc.2doN">#REF!</definedName>
    <definedName name="Viga.V2.esc.3erN" localSheetId="0">#REF!</definedName>
    <definedName name="Viga.V2.esc.3erN">#REF!</definedName>
    <definedName name="Viga.V2T.Villas" localSheetId="0">#REF!</definedName>
    <definedName name="Viga.V2T.Villas">#REF!</definedName>
    <definedName name="Viga.V3.1erN.Mod.I" localSheetId="0">#REF!</definedName>
    <definedName name="Viga.V3.1erN.Mod.I">#REF!</definedName>
    <definedName name="Viga.V3.2doN.Mod.I" localSheetId="0">#REF!</definedName>
    <definedName name="Viga.V3.2doN.Mod.I">#REF!</definedName>
    <definedName name="Viga.V3.3erN.Mod.I" localSheetId="0">#REF!</definedName>
    <definedName name="Viga.V3.3erN.Mod.I">#REF!</definedName>
    <definedName name="Viga.V3.4toN.Mod.I" localSheetId="0">#REF!</definedName>
    <definedName name="Viga.V3.4toN.Mod.I">#REF!</definedName>
    <definedName name="Viga.V3T.Villas" localSheetId="0">#REF!</definedName>
    <definedName name="Viga.V3T.Villas">#REF!</definedName>
    <definedName name="Viga.V4.1erN.Mod.I" localSheetId="0">#REF!</definedName>
    <definedName name="Viga.V4.1erN.Mod.I">#REF!</definedName>
    <definedName name="Viga.V4.2doN.Mod.I" localSheetId="0">#REF!</definedName>
    <definedName name="Viga.V4.2doN.Mod.I">#REF!</definedName>
    <definedName name="Viga.V4.3erN.Mod.I" localSheetId="0">#REF!</definedName>
    <definedName name="Viga.V4.3erN.Mod.I">#REF!</definedName>
    <definedName name="Viga.V4.4toN.Mod.I" localSheetId="0">#REF!</definedName>
    <definedName name="Viga.V4.4toN.Mod.I">#REF!</definedName>
    <definedName name="Viga.V4E.Villas" localSheetId="0">#REF!</definedName>
    <definedName name="Viga.V4E.Villas">#REF!</definedName>
    <definedName name="Viga.V4T.Villas" localSheetId="0">#REF!</definedName>
    <definedName name="Viga.V4T.Villas">#REF!</definedName>
    <definedName name="Viga.V5.1erN.mod.I" localSheetId="0">#REF!</definedName>
    <definedName name="Viga.V5.1erN.mod.I">#REF!</definedName>
    <definedName name="Viga.V5.2doN.Mod.I" localSheetId="0">#REF!</definedName>
    <definedName name="Viga.V5.2doN.Mod.I">#REF!</definedName>
    <definedName name="Viga.V5.3erN.Mod.I" localSheetId="0">#REF!</definedName>
    <definedName name="Viga.V5.3erN.Mod.I">#REF!</definedName>
    <definedName name="Viga.V5.4toN.Mod.I" localSheetId="0">#REF!</definedName>
    <definedName name="Viga.V5.4toN.Mod.I">#REF!</definedName>
    <definedName name="Viga.V5E.Villas" localSheetId="0">#REF!</definedName>
    <definedName name="Viga.V5E.Villas">#REF!</definedName>
    <definedName name="Viga.V6.1erN.Mod.I" localSheetId="0">#REF!</definedName>
    <definedName name="Viga.V6.1erN.Mod.I">#REF!</definedName>
    <definedName name="Viga.V6.2doN.Mod.I" localSheetId="0">#REF!</definedName>
    <definedName name="Viga.V6.2doN.Mod.I">#REF!</definedName>
    <definedName name="Viga.V6.3erN.mod.I" localSheetId="0">#REF!</definedName>
    <definedName name="Viga.V6.3erN.mod.I">#REF!</definedName>
    <definedName name="Viga.V6.4toN.Mod.I" localSheetId="0">#REF!</definedName>
    <definedName name="Viga.V6.4toN.Mod.I">#REF!</definedName>
    <definedName name="Viga.V7.1erN.Mod.I" localSheetId="0">#REF!</definedName>
    <definedName name="Viga.V7.1erN.Mod.I">#REF!</definedName>
    <definedName name="Viga.V7.2doN.Mod.I" localSheetId="0">#REF!</definedName>
    <definedName name="Viga.V7.2doN.Mod.I">#REF!</definedName>
    <definedName name="Viga.V7.3erN.Mod.I" localSheetId="0">#REF!</definedName>
    <definedName name="Viga.V7.3erN.Mod.I">#REF!</definedName>
    <definedName name="Viga.V7.4toN.Mod.I" localSheetId="0">#REF!</definedName>
    <definedName name="Viga.V7.4toN.Mod.I">#REF!</definedName>
    <definedName name="Viga.VA.1erN.Mod.II" localSheetId="0">#REF!</definedName>
    <definedName name="Viga.VA.1erN.Mod.II">#REF!</definedName>
    <definedName name="Viga.Vac" localSheetId="0">#REF!</definedName>
    <definedName name="Viga.Vac">#REF!</definedName>
    <definedName name="Viga.Vac2" localSheetId="0">#REF!</definedName>
    <definedName name="Viga.Vac2">#REF!</definedName>
    <definedName name="Viga.Vam" localSheetId="0">#REF!</definedName>
    <definedName name="Viga.Vam">#REF!</definedName>
    <definedName name="Viga.Vesc.2doN.Mod.II" localSheetId="0">#REF!</definedName>
    <definedName name="Viga.Vesc.2doN.Mod.II">#REF!</definedName>
    <definedName name="Viga.Vesc.3erN.Mod.II" localSheetId="0">#REF!</definedName>
    <definedName name="Viga.Vesc.3erN.Mod.II">#REF!</definedName>
    <definedName name="Viga.Vesc.4toN.Mod.II" localSheetId="0">#REF!</definedName>
    <definedName name="Viga.Vesc.4toN.Mod.II">#REF!</definedName>
    <definedName name="Viga.VT1" localSheetId="0">#REF!</definedName>
    <definedName name="Viga.VT1">#REF!</definedName>
    <definedName name="viga25x40.palapa" localSheetId="0">[55]Análisis!#REF!</definedName>
    <definedName name="viga25x40.palapa">[55]Análisis!#REF!</definedName>
    <definedName name="VIGASHP" localSheetId="0">#REF!</definedName>
    <definedName name="VIGASHP">#REF!</definedName>
    <definedName name="VIGASHP_3">"$#REF!.$B$109"</definedName>
    <definedName name="VIGASHP_8" localSheetId="0">#REF!</definedName>
    <definedName name="VIGASHP_8">#REF!</definedName>
    <definedName name="VigaV1.3.4.6.Presidenciales">[31]Análisis!$D$209</definedName>
    <definedName name="VigaV2.4toN.Mod.I" localSheetId="0">#REF!</definedName>
    <definedName name="VigaV2.4toN.Mod.I">#REF!</definedName>
    <definedName name="VigaV2.5.7.Presidenciales">[31]Análisis!$D$218</definedName>
    <definedName name="VigaV2E.Villas" localSheetId="0">#REF!</definedName>
    <definedName name="VigaV2E.Villas">#REF!</definedName>
    <definedName name="VigaV2T" localSheetId="0">#REF!</definedName>
    <definedName name="VigaV2T">#REF!</definedName>
    <definedName name="VigaV3E.Villas" localSheetId="0">#REF!</definedName>
    <definedName name="VigaV3E.Villas">#REF!</definedName>
    <definedName name="VigaVT2" localSheetId="0">#REF!</definedName>
    <definedName name="VigaVT2">#REF!</definedName>
    <definedName name="VigaVT3" localSheetId="0">#REF!</definedName>
    <definedName name="VigaVT3">#REF!</definedName>
    <definedName name="VigaVT4" localSheetId="0">#REF!</definedName>
    <definedName name="VigaVT4">#REF!</definedName>
    <definedName name="VigaVT5" localSheetId="0">#REF!</definedName>
    <definedName name="VigaVT5">#REF!</definedName>
    <definedName name="Villa.1.Zapata.Muros" localSheetId="0">#REF!</definedName>
    <definedName name="Villa.1.Zapata.Muros">#REF!</definedName>
    <definedName name="VILLA.BPB.PLASTBAU.RD" localSheetId="0">#REF!</definedName>
    <definedName name="VILLA.BPB.PLASTBAU.RD">#REF!</definedName>
    <definedName name="VILLA.BPB.PLASTBAU.US" localSheetId="0">#REF!</definedName>
    <definedName name="VILLA.BPB.PLASTBAU.US">#REF!</definedName>
    <definedName name="Villa1.Zap.Columna" localSheetId="0">#REF!</definedName>
    <definedName name="Villa1.Zap.Columna">#REF!</definedName>
    <definedName name="VIOLINADO" localSheetId="0">#REF!</definedName>
    <definedName name="VIOLINADO">#REF!</definedName>
    <definedName name="VIOLINADO_10" localSheetId="0">#REF!</definedName>
    <definedName name="VIOLINADO_10">#REF!</definedName>
    <definedName name="VIOLINADO_11" localSheetId="0">#REF!</definedName>
    <definedName name="VIOLINADO_11">#REF!</definedName>
    <definedName name="VIOLINADO_6" localSheetId="0">#REF!</definedName>
    <definedName name="VIOLINADO_6">#REF!</definedName>
    <definedName name="VIOLINADO_7" localSheetId="0">#REF!</definedName>
    <definedName name="VIOLINADO_7">#REF!</definedName>
    <definedName name="VIOLINADO_8" localSheetId="0">#REF!</definedName>
    <definedName name="VIOLINADO_8">#REF!</definedName>
    <definedName name="VIOLINADO_9" localSheetId="0">#REF!</definedName>
    <definedName name="VIOLINADO_9">#REF!</definedName>
    <definedName name="VISTO1" localSheetId="0">#REF!</definedName>
    <definedName name="VISTO1">#REF!</definedName>
    <definedName name="VISTOC" localSheetId="0">#REF!</definedName>
    <definedName name="VISTOC">#REF!</definedName>
    <definedName name="VISTOV" localSheetId="0">#REF!</definedName>
    <definedName name="VISTOV">#REF!</definedName>
    <definedName name="volteobote" localSheetId="0">'[21]Listado Equipos a utilizar'!#REF!</definedName>
    <definedName name="volteobote">'[21]Listado Equipos a utilizar'!#REF!</definedName>
    <definedName name="volteobotela" localSheetId="0">'[21]Listado Equipos a utilizar'!#REF!</definedName>
    <definedName name="volteobotela">'[21]Listado Equipos a utilizar'!#REF!</definedName>
    <definedName name="volteobotelargo" localSheetId="0">'[21]Listado Equipos a utilizar'!#REF!</definedName>
    <definedName name="volteobotelargo">'[21]Listado Equipos a utilizar'!#REF!</definedName>
    <definedName name="VP" localSheetId="0">[59]analisis1!#REF!</definedName>
    <definedName name="VP">[59]analisis1!#REF!</definedName>
    <definedName name="VSALALUMBCOMAN" localSheetId="0">#REF!</definedName>
    <definedName name="VSALALUMBCOMAN">#REF!</definedName>
    <definedName name="VSALALUMBCOPAL" localSheetId="0">#REF!</definedName>
    <definedName name="VSALALUMBCOPAL">#REF!</definedName>
    <definedName name="VSALALUMBROMAN" localSheetId="0">#REF!</definedName>
    <definedName name="VSALALUMBROMAN">#REF!</definedName>
    <definedName name="VSALALUMBROVBROMAN" localSheetId="0">#REF!</definedName>
    <definedName name="VSALALUMBROVBROMAN">#REF!</definedName>
    <definedName name="VSALALUMNATVBROPAL" localSheetId="0">#REF!</definedName>
    <definedName name="VSALALUMNATVBROPAL">#REF!</definedName>
    <definedName name="VSALALUMNATVCMAN" localSheetId="0">#REF!</definedName>
    <definedName name="VSALALUMNATVCMAN">#REF!</definedName>
    <definedName name="VSALALUMNATVCPAL" localSheetId="0">#REF!</definedName>
    <definedName name="VSALALUMNATVCPAL">#REF!</definedName>
    <definedName name="Vuelo.Inclinado.4toN.Mod.II" localSheetId="0">#REF!</definedName>
    <definedName name="Vuelo.Inclinado.4toN.Mod.II">#REF!</definedName>
    <definedName name="VUELO10" localSheetId="0">#REF!</definedName>
    <definedName name="VUELO10">#REF!</definedName>
    <definedName name="VUELO10_6" localSheetId="0">#REF!</definedName>
    <definedName name="VUELO10_6">#REF!</definedName>
    <definedName name="VX" localSheetId="0">#REF!</definedName>
    <definedName name="VX">#REF!</definedName>
    <definedName name="VXCSD" localSheetId="0">#REF!</definedName>
    <definedName name="VXCSD">#REF!</definedName>
    <definedName name="w" localSheetId="0">#REF!</definedName>
    <definedName name="w">#REF!</definedName>
    <definedName name="W14X22">[12]analisis!$G$1637</definedName>
    <definedName name="W16X26">[12]analisis!$G$1814</definedName>
    <definedName name="W18X40">[12]analisis!$G$1872</definedName>
    <definedName name="W27X84">[12]analisis!$G$1977</definedName>
    <definedName name="w6x9">[12]analisis!$G$1453</definedName>
    <definedName name="Winche" localSheetId="0">#REF!</definedName>
    <definedName name="Winche">#REF!</definedName>
    <definedName name="Winche_10" localSheetId="0">#REF!</definedName>
    <definedName name="Winche_10">#REF!</definedName>
    <definedName name="Winche_11" localSheetId="0">#REF!</definedName>
    <definedName name="Winche_11">#REF!</definedName>
    <definedName name="Winche_6" localSheetId="0">#REF!</definedName>
    <definedName name="Winche_6">#REF!</definedName>
    <definedName name="Winche_7" localSheetId="0">#REF!</definedName>
    <definedName name="Winche_7">#REF!</definedName>
    <definedName name="Winche_8" localSheetId="0">#REF!</definedName>
    <definedName name="Winche_8">#REF!</definedName>
    <definedName name="Winche_9" localSheetId="0">#REF!</definedName>
    <definedName name="Winche_9">#REF!</definedName>
    <definedName name="WWW">[77]INS!$D$561</definedName>
    <definedName name="XXX" localSheetId="0">#REF!</definedName>
    <definedName name="XXX">#REF!</definedName>
    <definedName name="xxxx" localSheetId="0">#REF!</definedName>
    <definedName name="xxxx">#REF!</definedName>
    <definedName name="XXXXXXX" localSheetId="0">#REF!</definedName>
    <definedName name="XXXXXXX">#REF!</definedName>
    <definedName name="YEE_PVC_DREN_2" localSheetId="0">#REF!</definedName>
    <definedName name="YEE_PVC_DREN_2">#REF!</definedName>
    <definedName name="YEE_PVC_DREN_2_10" localSheetId="0">#REF!</definedName>
    <definedName name="YEE_PVC_DREN_2_10">#REF!</definedName>
    <definedName name="YEE_PVC_DREN_2_11" localSheetId="0">#REF!</definedName>
    <definedName name="YEE_PVC_DREN_2_11">#REF!</definedName>
    <definedName name="YEE_PVC_DREN_2_6" localSheetId="0">#REF!</definedName>
    <definedName name="YEE_PVC_DREN_2_6">#REF!</definedName>
    <definedName name="YEE_PVC_DREN_2_7" localSheetId="0">#REF!</definedName>
    <definedName name="YEE_PVC_DREN_2_7">#REF!</definedName>
    <definedName name="YEE_PVC_DREN_2_8" localSheetId="0">#REF!</definedName>
    <definedName name="YEE_PVC_DREN_2_8">#REF!</definedName>
    <definedName name="YEE_PVC_DREN_2_9" localSheetId="0">#REF!</definedName>
    <definedName name="YEE_PVC_DREN_2_9">#REF!</definedName>
    <definedName name="YEE_PVC_DREN_3" localSheetId="0">#REF!</definedName>
    <definedName name="YEE_PVC_DREN_3">#REF!</definedName>
    <definedName name="YEE_PVC_DREN_3_10" localSheetId="0">#REF!</definedName>
    <definedName name="YEE_PVC_DREN_3_10">#REF!</definedName>
    <definedName name="YEE_PVC_DREN_3_11" localSheetId="0">#REF!</definedName>
    <definedName name="YEE_PVC_DREN_3_11">#REF!</definedName>
    <definedName name="YEE_PVC_DREN_3_6" localSheetId="0">#REF!</definedName>
    <definedName name="YEE_PVC_DREN_3_6">#REF!</definedName>
    <definedName name="YEE_PVC_DREN_3_7" localSheetId="0">#REF!</definedName>
    <definedName name="YEE_PVC_DREN_3_7">#REF!</definedName>
    <definedName name="YEE_PVC_DREN_3_8" localSheetId="0">#REF!</definedName>
    <definedName name="YEE_PVC_DREN_3_8">#REF!</definedName>
    <definedName name="YEE_PVC_DREN_3_9" localSheetId="0">#REF!</definedName>
    <definedName name="YEE_PVC_DREN_3_9">#REF!</definedName>
    <definedName name="YEE_PVC_DREN_4" localSheetId="0">#REF!</definedName>
    <definedName name="YEE_PVC_DREN_4">#REF!</definedName>
    <definedName name="YEE_PVC_DREN_4_10" localSheetId="0">#REF!</definedName>
    <definedName name="YEE_PVC_DREN_4_10">#REF!</definedName>
    <definedName name="YEE_PVC_DREN_4_11" localSheetId="0">#REF!</definedName>
    <definedName name="YEE_PVC_DREN_4_11">#REF!</definedName>
    <definedName name="YEE_PVC_DREN_4_6" localSheetId="0">#REF!</definedName>
    <definedName name="YEE_PVC_DREN_4_6">#REF!</definedName>
    <definedName name="YEE_PVC_DREN_4_7" localSheetId="0">#REF!</definedName>
    <definedName name="YEE_PVC_DREN_4_7">#REF!</definedName>
    <definedName name="YEE_PVC_DREN_4_8" localSheetId="0">#REF!</definedName>
    <definedName name="YEE_PVC_DREN_4_8">#REF!</definedName>
    <definedName name="YEE_PVC_DREN_4_9" localSheetId="0">#REF!</definedName>
    <definedName name="YEE_PVC_DREN_4_9">#REF!</definedName>
    <definedName name="YEE_PVC_DREN_4x2" localSheetId="0">#REF!</definedName>
    <definedName name="YEE_PVC_DREN_4x2">#REF!</definedName>
    <definedName name="YEE_PVC_DREN_4x2_10" localSheetId="0">#REF!</definedName>
    <definedName name="YEE_PVC_DREN_4x2_10">#REF!</definedName>
    <definedName name="YEE_PVC_DREN_4x2_11" localSheetId="0">#REF!</definedName>
    <definedName name="YEE_PVC_DREN_4x2_11">#REF!</definedName>
    <definedName name="YEE_PVC_DREN_4x2_6" localSheetId="0">#REF!</definedName>
    <definedName name="YEE_PVC_DREN_4x2_6">#REF!</definedName>
    <definedName name="YEE_PVC_DREN_4x2_7" localSheetId="0">#REF!</definedName>
    <definedName name="YEE_PVC_DREN_4x2_7">#REF!</definedName>
    <definedName name="YEE_PVC_DREN_4x2_8" localSheetId="0">#REF!</definedName>
    <definedName name="YEE_PVC_DREN_4x2_8">#REF!</definedName>
    <definedName name="YEE_PVC_DREN_4x2_9" localSheetId="0">#REF!</definedName>
    <definedName name="YEE_PVC_DREN_4x2_9">#REF!</definedName>
    <definedName name="YEEPVCDREN2X2" localSheetId="0">#REF!</definedName>
    <definedName name="YEEPVCDREN2X2">#REF!</definedName>
    <definedName name="YEEPVCDREN3X2" localSheetId="0">#REF!</definedName>
    <definedName name="YEEPVCDREN3X2">#REF!</definedName>
    <definedName name="YEEPVCDREN3X3" localSheetId="0">#REF!</definedName>
    <definedName name="YEEPVCDREN3X3">#REF!</definedName>
    <definedName name="YEEPVCDREN4X2" localSheetId="0">#REF!</definedName>
    <definedName name="YEEPVCDREN4X2">#REF!</definedName>
    <definedName name="YEEPVCDREN4X3" localSheetId="0">#REF!</definedName>
    <definedName name="YEEPVCDREN4X3">#REF!</definedName>
    <definedName name="YEEPVCDREN4X4" localSheetId="0">#REF!</definedName>
    <definedName name="YEEPVCDREN4X4">#REF!</definedName>
    <definedName name="YEEPVCDREN6X4" localSheetId="0">#REF!</definedName>
    <definedName name="YEEPVCDREN6X4">#REF!</definedName>
    <definedName name="YEEPVCDREN6X6" localSheetId="0">#REF!</definedName>
    <definedName name="YEEPVCDREN6X6">#REF!</definedName>
    <definedName name="Yeso" localSheetId="0">#REF!</definedName>
    <definedName name="Yeso">#REF!</definedName>
    <definedName name="YO" localSheetId="0">#REF!</definedName>
    <definedName name="YO">#REF!</definedName>
    <definedName name="YY" localSheetId="0">#REF!</definedName>
    <definedName name="YY">#REF!</definedName>
    <definedName name="YYYY" localSheetId="0">#REF!</definedName>
    <definedName name="YYYY">#REF!</definedName>
    <definedName name="z" localSheetId="0">comp [3]custo!$I$997:$J$997</definedName>
    <definedName name="z">comp [3]custo!$I$997:$J$997</definedName>
    <definedName name="ZA" localSheetId="0">#REF!</definedName>
    <definedName name="ZA">#REF!</definedName>
    <definedName name="Zabaleta">[45]Análisis!$N$988</definedName>
    <definedName name="Zabaleta.Villas" localSheetId="0">#REF!</definedName>
    <definedName name="Zabaleta.Villas">#REF!</definedName>
    <definedName name="ZABALETAPISO" localSheetId="0">#REF!</definedName>
    <definedName name="ZABALETAPISO">#REF!</definedName>
    <definedName name="zabaletas" localSheetId="0">#REF!</definedName>
    <definedName name="zabaletas">#REF!</definedName>
    <definedName name="zabaletas.jardineras" localSheetId="0">#REF!</definedName>
    <definedName name="zabaletas.jardineras">#REF!</definedName>
    <definedName name="ZABALETATECHO" localSheetId="0">#REF!</definedName>
    <definedName name="ZABALETATECHO">#REF!</definedName>
    <definedName name="Zap.Col.Administración" localSheetId="0">#REF!</definedName>
    <definedName name="Zap.Col.Administración">#REF!</definedName>
    <definedName name="Zap.Col.Discot." localSheetId="0">[34]Análisis!#REF!</definedName>
    <definedName name="Zap.Col.Discot.">[34]Análisis!#REF!</definedName>
    <definedName name="Zap.col.Z1.mod.I" localSheetId="0">#REF!</definedName>
    <definedName name="Zap.col.Z1.mod.I">#REF!</definedName>
    <definedName name="Zap.Col.Zc" localSheetId="0">#REF!</definedName>
    <definedName name="Zap.Col.Zc">#REF!</definedName>
    <definedName name="Zap.Columna" localSheetId="0">[34]Análisis!#REF!</definedName>
    <definedName name="Zap.Columna">[34]Análisis!#REF!</definedName>
    <definedName name="Zap.Columna.Area.Noble" localSheetId="0">#REF!</definedName>
    <definedName name="Zap.Columna.Area.Noble">#REF!</definedName>
    <definedName name="Zap.columna.Casino" localSheetId="0">[34]Análisis!#REF!</definedName>
    <definedName name="Zap.columna.Casino">[34]Análisis!#REF!</definedName>
    <definedName name="Zap.Columna.Comedor" localSheetId="0">#REF!</definedName>
    <definedName name="Zap.Columna.Comedor">#REF!</definedName>
    <definedName name="Zap.Columna.Lavandería" localSheetId="0">#REF!</definedName>
    <definedName name="Zap.Columna.Lavandería">#REF!</definedName>
    <definedName name="Zap.Columnas" localSheetId="0">#REF!</definedName>
    <definedName name="Zap.Columnas">#REF!</definedName>
    <definedName name="zap.Comb.ModuloII" localSheetId="0">#REF!</definedName>
    <definedName name="zap.Comb.ModuloII">#REF!</definedName>
    <definedName name="Zap.Edif.Oficinas" localSheetId="0">#REF!</definedName>
    <definedName name="Zap.Edif.Oficinas">#REF!</definedName>
    <definedName name="Zap.Edif.Parqueo">[31]Análisis!$D$105</definedName>
    <definedName name="Zap.Escalera" localSheetId="0">#REF!</definedName>
    <definedName name="Zap.Escalera">#REF!</definedName>
    <definedName name="zap.M.ha.40cm.esp">[55]Análisis!$D$192</definedName>
    <definedName name="Zap.mur.H.A.">[53]Análisis!$D$163</definedName>
    <definedName name="Zap.muro.10.30x20.General" localSheetId="0">[34]Análisis!#REF!</definedName>
    <definedName name="Zap.muro.10.30x20.General">[34]Análisis!#REF!</definedName>
    <definedName name="Zap.Muro.15cm" localSheetId="0">#REF!</definedName>
    <definedName name="Zap.Muro.15cm">#REF!</definedName>
    <definedName name="Zap.Muro.15cms" localSheetId="0">#REF!</definedName>
    <definedName name="Zap.Muro.15cms">#REF!</definedName>
    <definedName name="Zap.Muro.20cm" localSheetId="0">#REF!</definedName>
    <definedName name="Zap.Muro.20cm">#REF!</definedName>
    <definedName name="Zap.Muro.45x25.General" localSheetId="0">[34]Análisis!#REF!</definedName>
    <definedName name="Zap.Muro.45x25.General">[34]Análisis!#REF!</definedName>
    <definedName name="Zap.muro.55x25.General" localSheetId="0">[34]Análisis!#REF!</definedName>
    <definedName name="Zap.muro.55x25.General">[34]Análisis!#REF!</definedName>
    <definedName name="Zap.Muro.Area.Noble" localSheetId="0">#REF!</definedName>
    <definedName name="Zap.Muro.Area.Noble">#REF!</definedName>
    <definedName name="Zap.Muro.Ariostamiento.Comedor" localSheetId="0">#REF!</definedName>
    <definedName name="Zap.Muro.Ariostamiento.Comedor">#REF!</definedName>
    <definedName name="Zap.Muro.Cocina" localSheetId="0">#REF!</definedName>
    <definedName name="Zap.Muro.Cocina">#REF!</definedName>
    <definedName name="Zap.muro.contencion" localSheetId="0">#REF!</definedName>
    <definedName name="Zap.muro.contencion">#REF!</definedName>
    <definedName name="Zap.Muro.Espectaculo" localSheetId="0">#REF!</definedName>
    <definedName name="Zap.Muro.Espectaculo">#REF!</definedName>
    <definedName name="Zap.Muro.Lavanderia" localSheetId="0">#REF!</definedName>
    <definedName name="Zap.Muro.Lavanderia">#REF!</definedName>
    <definedName name="Zap.Muro.Villa.1" localSheetId="0">#REF!</definedName>
    <definedName name="Zap.Muro.Villa.1">#REF!</definedName>
    <definedName name="Zap.muro20General" localSheetId="0">[34]Análisis!#REF!</definedName>
    <definedName name="Zap.muro20General">[34]Análisis!#REF!</definedName>
    <definedName name="Zap.Muros.Cacino" localSheetId="0">[34]Análisis!#REF!</definedName>
    <definedName name="Zap.Muros.Cacino">[34]Análisis!#REF!</definedName>
    <definedName name="Zap.Z1" localSheetId="0">#REF!</definedName>
    <definedName name="Zap.Z1">#REF!</definedName>
    <definedName name="zap.Z1.mod.II" localSheetId="0">#REF!</definedName>
    <definedName name="zap.Z1.mod.II">#REF!</definedName>
    <definedName name="Zap.Z1.Villa1" localSheetId="0">#REF!</definedName>
    <definedName name="Zap.Z1.Villa1">#REF!</definedName>
    <definedName name="Zap.Z2" localSheetId="0">#REF!</definedName>
    <definedName name="Zap.Z2">#REF!</definedName>
    <definedName name="Zap.Z2.mod.I" localSheetId="0">#REF!</definedName>
    <definedName name="Zap.Z2.mod.I">#REF!</definedName>
    <definedName name="zap.Z2.moduloII" localSheetId="0">#REF!</definedName>
    <definedName name="zap.Z2.moduloII">#REF!</definedName>
    <definedName name="Zap.Z2.Villas1" localSheetId="0">#REF!</definedName>
    <definedName name="Zap.Z2.Villas1">#REF!</definedName>
    <definedName name="Zap.Z3" localSheetId="0">#REF!</definedName>
    <definedName name="Zap.Z3">#REF!</definedName>
    <definedName name="Zap.Z3.Mod.I" localSheetId="0">#REF!</definedName>
    <definedName name="Zap.Z3.Mod.I">#REF!</definedName>
    <definedName name="Zap.Z3.Villas1" localSheetId="0">#REF!</definedName>
    <definedName name="Zap.Z3.Villas1">#REF!</definedName>
    <definedName name="Zap.Z4.mod.I" localSheetId="0">#REF!</definedName>
    <definedName name="Zap.Z4.mod.I">#REF!</definedName>
    <definedName name="Zap.Z4.Villas.1" localSheetId="0">#REF!</definedName>
    <definedName name="Zap.Z4.Villas.1">#REF!</definedName>
    <definedName name="Zap.ZMB" localSheetId="0">#REF!</definedName>
    <definedName name="Zap.ZMB">#REF!</definedName>
    <definedName name="zapata">'[6]caseta de planta'!$C:$C</definedName>
    <definedName name="Zapata.Col.Espectaculos" localSheetId="0">#REF!</definedName>
    <definedName name="Zapata.Col.Espectaculos">#REF!</definedName>
    <definedName name="Zapata.Columna.Cocina" localSheetId="0">#REF!</definedName>
    <definedName name="Zapata.Columna.Cocina">#REF!</definedName>
    <definedName name="zapata.lobby" localSheetId="0">#REF!</definedName>
    <definedName name="zapata.lobby">#REF!</definedName>
    <definedName name="Zapata.Villas.1" localSheetId="0">#REF!</definedName>
    <definedName name="Zapata.Villas.1">#REF!</definedName>
    <definedName name="Zapata.Z1s.Z2s">[31]Análisis!$D$120</definedName>
    <definedName name="ZB" localSheetId="0">#REF!</definedName>
    <definedName name="ZB">#REF!</definedName>
    <definedName name="ZC1_6" localSheetId="0">#REF!</definedName>
    <definedName name="ZC1_6">#REF!</definedName>
    <definedName name="ZD" localSheetId="0">#REF!</definedName>
    <definedName name="ZD">#REF!</definedName>
    <definedName name="ZE1_6" localSheetId="0">#REF!</definedName>
    <definedName name="ZE1_6">#REF!</definedName>
    <definedName name="ZE2_6" localSheetId="0">#REF!</definedName>
    <definedName name="ZE2_6">#REF!</definedName>
    <definedName name="ZE3_6" localSheetId="0">#REF!</definedName>
    <definedName name="ZE3_6">#REF!</definedName>
    <definedName name="ZE4_6" localSheetId="0">#REF!</definedName>
    <definedName name="ZE4_6">#REF!</definedName>
    <definedName name="ZE5_6" localSheetId="0">#REF!</definedName>
    <definedName name="ZE5_6">#REF!</definedName>
    <definedName name="ZE6_6" localSheetId="0">#REF!</definedName>
    <definedName name="ZE6_6">#REF!</definedName>
    <definedName name="ZINC_CAL26_3x6" localSheetId="0">#REF!</definedName>
    <definedName name="ZINC_CAL26_3x6">#REF!</definedName>
    <definedName name="ZINC_CAL26_3x6_10" localSheetId="0">#REF!</definedName>
    <definedName name="ZINC_CAL26_3x6_10">#REF!</definedName>
    <definedName name="ZINC_CAL26_3x6_11" localSheetId="0">#REF!</definedName>
    <definedName name="ZINC_CAL26_3x6_11">#REF!</definedName>
    <definedName name="ZINC_CAL26_3x6_6" localSheetId="0">#REF!</definedName>
    <definedName name="ZINC_CAL26_3x6_6">#REF!</definedName>
    <definedName name="ZINC_CAL26_3x6_7" localSheetId="0">#REF!</definedName>
    <definedName name="ZINC_CAL26_3x6_7">#REF!</definedName>
    <definedName name="ZINC_CAL26_3x6_8" localSheetId="0">#REF!</definedName>
    <definedName name="ZINC_CAL26_3x6_8">#REF!</definedName>
    <definedName name="ZINC_CAL26_3x6_9" localSheetId="0">#REF!</definedName>
    <definedName name="ZINC_CAL26_3x6_9">#REF!</definedName>
    <definedName name="ZINC24" localSheetId="0">#REF!</definedName>
    <definedName name="ZINC24">#REF!</definedName>
    <definedName name="ZINC26" localSheetId="0">#REF!</definedName>
    <definedName name="ZINC26">#REF!</definedName>
    <definedName name="ZINC27" localSheetId="0">#REF!</definedName>
    <definedName name="ZINC27">#REF!</definedName>
    <definedName name="ZINC34" localSheetId="0">#REF!</definedName>
    <definedName name="ZINC34">#REF!</definedName>
    <definedName name="ZN" localSheetId="0">#REF!</definedName>
    <definedName name="ZN">#REF!</definedName>
    <definedName name="Zoc.baldosin">[39]Insumos!$E$91</definedName>
    <definedName name="Zoc.Marmol.Mezc.Antillana" localSheetId="0">[34]Análisis!#REF!</definedName>
    <definedName name="Zoc.Marmol.Mezc.Antillana">[34]Análisis!#REF!</definedName>
    <definedName name="Zoc.vibrazo.Blanco" localSheetId="0">#REF!</definedName>
    <definedName name="Zoc.vibrazo.Blanco">#REF!</definedName>
    <definedName name="Zocalo.Baldosin" localSheetId="0">[34]Análisis!#REF!</definedName>
    <definedName name="Zocalo.Baldosin">[34]Análisis!#REF!</definedName>
    <definedName name="Zocalo.bozel.marmol" localSheetId="0">#REF!</definedName>
    <definedName name="Zocalo.bozel.marmol">#REF!</definedName>
    <definedName name="Zocalo.cemento7x25cm" localSheetId="0">#REF!</definedName>
    <definedName name="Zocalo.cemento7x25cm">#REF!</definedName>
    <definedName name="Zocalo.Ceram.Mezc.Antillana" localSheetId="0">[34]Análisis!#REF!</definedName>
    <definedName name="Zocalo.Ceram.Mezc.Antillana">[34]Análisis!#REF!</definedName>
    <definedName name="zocalo.ceramica" localSheetId="0">#REF!</definedName>
    <definedName name="zocalo.ceramica">#REF!</definedName>
    <definedName name="Zócalo.Ceramica">[84]Insumos!$E$80</definedName>
    <definedName name="Zócalo.Cerámica" localSheetId="0">#REF!</definedName>
    <definedName name="Zócalo.Cerámica">#REF!</definedName>
    <definedName name="zocalo.ceramica.antideslizante" localSheetId="0">#REF!</definedName>
    <definedName name="zocalo.ceramica.antideslizante">#REF!</definedName>
    <definedName name="Zocalo.de.ceramica.A">[31]Análisis!$D$532</definedName>
    <definedName name="Zocalo.de.ceramica.B">[31]Análisis!$D$551</definedName>
    <definedName name="Zocalo.de.ceramica.C">[31]Análisis!$D$570</definedName>
    <definedName name="zocalo.de.mosaico">[53]Análisis!$D$1266</definedName>
    <definedName name="Zócalo.Granimármol" localSheetId="0">#REF!</definedName>
    <definedName name="Zócalo.Granimármol">#REF!</definedName>
    <definedName name="Zócalo.Granimarmol.MA" localSheetId="0">#REF!</definedName>
    <definedName name="Zócalo.Granimarmol.MA">#REF!</definedName>
    <definedName name="Zocalo.granito.fondo.blanco" localSheetId="0">#REF!</definedName>
    <definedName name="Zocalo.granito.fondo.blanco">#REF!</definedName>
    <definedName name="Zocalo.Granito.Fondo.blanco.MA" localSheetId="0">#REF!</definedName>
    <definedName name="Zocalo.Granito.Fondo.blanco.MA">#REF!</definedName>
    <definedName name="Zócalo.Gres" localSheetId="0">#REF!</definedName>
    <definedName name="Zócalo.Gres">#REF!</definedName>
    <definedName name="Zócalo.loseta.cemento" localSheetId="0">#REF!</definedName>
    <definedName name="Zócalo.loseta.cemento">#REF!</definedName>
    <definedName name="Zocalo.Marmol.A" localSheetId="0">#REF!</definedName>
    <definedName name="Zocalo.Marmol.A">#REF!</definedName>
    <definedName name="Zocalo.Marmol.A.ANA" localSheetId="0">#REF!</definedName>
    <definedName name="Zocalo.Marmol.A.ANA">#REF!</definedName>
    <definedName name="Zocalo.Marmol.Tipo.B" localSheetId="0">#REF!</definedName>
    <definedName name="Zocalo.Marmol.Tipo.B">#REF!</definedName>
    <definedName name="zocalo.porcelanato.40x40">[31]Análisis!$D$501</definedName>
    <definedName name="Zocalo.Vibrazo.Bco" localSheetId="0">#REF!</definedName>
    <definedName name="Zocalo.Vibrazo.Bco">#REF!</definedName>
    <definedName name="ZOCALO_8x34" localSheetId="0">#REF!</definedName>
    <definedName name="ZOCALO_8x34">#REF!</definedName>
    <definedName name="ZOCALO_8x34_10" localSheetId="0">#REF!</definedName>
    <definedName name="ZOCALO_8x34_10">#REF!</definedName>
    <definedName name="ZOCALO_8x34_11" localSheetId="0">#REF!</definedName>
    <definedName name="ZOCALO_8x34_11">#REF!</definedName>
    <definedName name="ZOCALO_8x34_6" localSheetId="0">#REF!</definedName>
    <definedName name="ZOCALO_8x34_6">#REF!</definedName>
    <definedName name="ZOCALO_8x34_7" localSheetId="0">#REF!</definedName>
    <definedName name="ZOCALO_8x34_7">#REF!</definedName>
    <definedName name="ZOCALO_8x34_8" localSheetId="0">#REF!</definedName>
    <definedName name="ZOCALO_8x34_8">#REF!</definedName>
    <definedName name="ZOCALO_8x34_9" localSheetId="0">#REF!</definedName>
    <definedName name="ZOCALO_8x34_9">#REF!</definedName>
    <definedName name="zocalobotichinorojo" localSheetId="0">[9]insumo!#REF!</definedName>
    <definedName name="zocalobotichinorojo">[9]insumo!#REF!</definedName>
    <definedName name="ZOCESCGRAPROYAL" localSheetId="0">#REF!</definedName>
    <definedName name="ZOCESCGRAPROYAL">#REF!</definedName>
    <definedName name="ZOCGRA30BCO" localSheetId="0">#REF!</definedName>
    <definedName name="ZOCGRA30BCO">#REF!</definedName>
    <definedName name="ZOCGRA30GRIS" localSheetId="0">#REF!</definedName>
    <definedName name="ZOCGRA30GRIS">#REF!</definedName>
    <definedName name="ZOCGRA40BCO" localSheetId="0">#REF!</definedName>
    <definedName name="ZOCGRA40BCO">#REF!</definedName>
    <definedName name="ZOCGRAPROYAL40" localSheetId="0">#REF!</definedName>
    <definedName name="ZOCGRAPROYAL40">#REF!</definedName>
    <definedName name="ZOCLAD28" localSheetId="0">#REF!</definedName>
    <definedName name="ZOCLAD28">#REF!</definedName>
    <definedName name="ZOCMOSROJ25" localSheetId="0">#REF!</definedName>
    <definedName name="ZOCMOSROJ25">#REF!</definedName>
    <definedName name="ZR" localSheetId="0">#REF!</definedName>
    <definedName name="ZR">#REF!</definedName>
    <definedName name="ZS" localSheetId="0">#REF!</definedName>
    <definedName name="ZS">#REF!</definedName>
    <definedName name="ZV" localSheetId="0">#REF!</definedName>
    <definedName name="ZV">#REF!</definedName>
    <definedName name="ZW" localSheetId="0">#REF!</definedName>
    <definedName name="ZW">#REF!</definedName>
    <definedName name="ZX" localSheetId="0">#REF!</definedName>
    <definedName name="ZX">#REF!</definedName>
    <definedName name="ZZ" localSheetId="0">#REF!</definedName>
    <definedName name="ZZ">#REF!</definedName>
  </definedNames>
  <calcPr calcId="162913" fullPrecision="0"/>
</workbook>
</file>

<file path=xl/calcChain.xml><?xml version="1.0" encoding="utf-8"?>
<calcChain xmlns="http://schemas.openxmlformats.org/spreadsheetml/2006/main">
  <c r="F1068" i="42" l="1"/>
  <c r="F1066" i="42"/>
  <c r="A1063" i="42"/>
  <c r="A1064" i="42" s="1"/>
  <c r="A1065" i="42" s="1"/>
  <c r="F1062" i="42"/>
  <c r="F1061" i="42"/>
  <c r="F1059" i="42"/>
  <c r="F1057" i="42"/>
  <c r="F1056" i="42"/>
  <c r="F1054" i="42"/>
  <c r="F1053" i="42"/>
  <c r="F1051" i="42"/>
  <c r="F1050" i="42"/>
  <c r="F1048" i="42"/>
  <c r="A1047" i="42"/>
  <c r="A1048" i="42" s="1"/>
  <c r="A1049" i="42" s="1"/>
  <c r="F1046" i="42"/>
  <c r="A1045" i="42"/>
  <c r="F1044" i="42"/>
  <c r="F1043" i="42"/>
  <c r="F1040" i="42"/>
  <c r="F1039" i="42"/>
  <c r="F1038" i="42"/>
  <c r="F1042" i="42" l="1"/>
  <c r="F1058" i="42"/>
  <c r="F1067" i="42"/>
  <c r="F1037" i="42"/>
  <c r="F1055" i="42"/>
  <c r="F1052" i="42"/>
  <c r="F1041" i="42"/>
  <c r="F1045" i="42"/>
  <c r="F1063" i="42" l="1"/>
  <c r="F1069" i="42"/>
  <c r="F1060" i="42"/>
  <c r="F1047" i="42"/>
  <c r="F1148" i="42"/>
  <c r="F1147" i="42"/>
  <c r="F1146" i="42"/>
  <c r="F1145" i="42"/>
  <c r="F1064" i="42" l="1"/>
  <c r="F1049" i="42"/>
  <c r="F1065" i="42" l="1"/>
  <c r="F1070" i="42" s="1"/>
  <c r="F854" i="42" l="1"/>
  <c r="F852" i="42"/>
  <c r="F851" i="42"/>
  <c r="F850" i="42"/>
  <c r="F849" i="42"/>
  <c r="F846" i="42"/>
  <c r="F845" i="42"/>
  <c r="F844" i="42"/>
  <c r="F843" i="42"/>
  <c r="F842" i="42"/>
  <c r="F841" i="42"/>
  <c r="F840" i="42"/>
  <c r="F839" i="42"/>
  <c r="F838" i="42"/>
  <c r="F837" i="42"/>
  <c r="F836" i="42"/>
  <c r="F833" i="42"/>
  <c r="F832" i="42"/>
  <c r="F829" i="42"/>
  <c r="F828" i="42"/>
  <c r="F827" i="42"/>
  <c r="F824" i="42"/>
  <c r="F822" i="42"/>
  <c r="F820" i="42"/>
  <c r="F819" i="42"/>
  <c r="F818" i="42"/>
  <c r="F817" i="42"/>
  <c r="F816" i="42"/>
  <c r="F815" i="42"/>
  <c r="F814" i="42"/>
  <c r="F813" i="42"/>
  <c r="F812" i="42"/>
  <c r="F811" i="42"/>
  <c r="F810" i="42"/>
  <c r="F807" i="42"/>
  <c r="F806" i="42"/>
  <c r="F803" i="42"/>
  <c r="F802" i="42"/>
  <c r="F801" i="42"/>
  <c r="F800" i="42"/>
  <c r="F799" i="42"/>
  <c r="F798" i="42"/>
  <c r="F797" i="42"/>
  <c r="F794" i="42"/>
  <c r="F792" i="42"/>
  <c r="F893" i="42"/>
  <c r="F892" i="42"/>
  <c r="F889" i="42"/>
  <c r="F888" i="42"/>
  <c r="F885" i="42"/>
  <c r="F884" i="42"/>
  <c r="F883" i="42"/>
  <c r="F880" i="42"/>
  <c r="F879" i="42"/>
  <c r="F876" i="42"/>
  <c r="F875" i="42"/>
  <c r="F874" i="42"/>
  <c r="F873" i="42"/>
  <c r="F872" i="42"/>
  <c r="F869" i="42"/>
  <c r="F868" i="42"/>
  <c r="F867" i="42"/>
  <c r="F864" i="42"/>
  <c r="F695" i="42" l="1"/>
  <c r="F694" i="42"/>
  <c r="F691" i="42"/>
  <c r="F688" i="42"/>
  <c r="F687" i="42"/>
  <c r="F684" i="42"/>
  <c r="F683" i="42"/>
  <c r="F682" i="42"/>
  <c r="F679" i="42"/>
  <c r="F678" i="42"/>
  <c r="F675" i="42"/>
  <c r="F674" i="42"/>
  <c r="F673" i="42"/>
  <c r="F672" i="42"/>
  <c r="F671" i="42"/>
  <c r="F668" i="42"/>
  <c r="F667" i="42"/>
  <c r="F666" i="42"/>
  <c r="F663" i="42"/>
  <c r="F696" i="42" l="1"/>
  <c r="F180" i="42"/>
  <c r="F178" i="42"/>
  <c r="F177" i="42"/>
  <c r="F176" i="42"/>
  <c r="F175" i="42"/>
  <c r="F172" i="42"/>
  <c r="F171" i="42"/>
  <c r="F170" i="42"/>
  <c r="F169" i="42"/>
  <c r="F168" i="42"/>
  <c r="F167" i="42"/>
  <c r="F166" i="42"/>
  <c r="F165" i="42"/>
  <c r="F164" i="42"/>
  <c r="F163" i="42"/>
  <c r="F162" i="42"/>
  <c r="F159" i="42"/>
  <c r="F158" i="42"/>
  <c r="F155" i="42"/>
  <c r="F154" i="42"/>
  <c r="F153" i="42"/>
  <c r="F148" i="42"/>
  <c r="F145" i="42"/>
  <c r="F143" i="42"/>
  <c r="F142" i="42"/>
  <c r="F140" i="42"/>
  <c r="F139" i="42"/>
  <c r="F138" i="42"/>
  <c r="F137" i="42"/>
  <c r="F136" i="42"/>
  <c r="F132" i="42"/>
  <c r="F129" i="42"/>
  <c r="F128" i="42"/>
  <c r="F126" i="42"/>
  <c r="F125" i="42"/>
  <c r="F123" i="42"/>
  <c r="F118" i="42"/>
  <c r="F150" i="42" l="1"/>
  <c r="F124" i="42"/>
  <c r="F127" i="42"/>
  <c r="F120" i="42"/>
  <c r="F146" i="42"/>
  <c r="F133" i="42"/>
  <c r="F144" i="42"/>
  <c r="F141" i="42"/>
  <c r="F114" i="42" l="1"/>
  <c r="F112" i="42"/>
  <c r="F111" i="42"/>
  <c r="F109" i="42"/>
  <c r="F220" i="42"/>
  <c r="F219" i="42"/>
  <c r="F216" i="42"/>
  <c r="F215" i="42"/>
  <c r="F212" i="42"/>
  <c r="F211" i="42"/>
  <c r="F210" i="42"/>
  <c r="F207" i="42"/>
  <c r="F206" i="42"/>
  <c r="F203" i="42"/>
  <c r="F202" i="42"/>
  <c r="F201" i="42"/>
  <c r="F200" i="42"/>
  <c r="F199" i="42"/>
  <c r="F196" i="42"/>
  <c r="F195" i="42"/>
  <c r="F194" i="42"/>
  <c r="F191" i="42"/>
  <c r="F861" i="42" l="1"/>
  <c r="F860" i="42"/>
  <c r="F858" i="42"/>
  <c r="F188" i="42"/>
  <c r="F187" i="42"/>
  <c r="F184" i="42"/>
  <c r="F183" i="42"/>
  <c r="F857" i="42" l="1"/>
  <c r="F1032" i="42" l="1"/>
  <c r="F1030" i="42"/>
  <c r="F1029" i="42"/>
  <c r="F1025" i="42"/>
  <c r="F1018" i="42"/>
  <c r="F1016" i="42"/>
  <c r="F1012" i="42"/>
  <c r="F1008" i="42"/>
  <c r="F1006" i="42"/>
  <c r="F1002" i="42"/>
  <c r="F1000" i="42"/>
  <c r="F993" i="42"/>
  <c r="F987" i="42"/>
  <c r="F985" i="42"/>
  <c r="F983" i="42"/>
  <c r="F981" i="42"/>
  <c r="F979" i="42"/>
  <c r="F975" i="42"/>
  <c r="F973" i="42"/>
  <c r="F969" i="42"/>
  <c r="F965" i="42"/>
  <c r="F962" i="42"/>
  <c r="F961" i="42"/>
  <c r="F960" i="42"/>
  <c r="F959" i="42"/>
  <c r="F958" i="42"/>
  <c r="F957" i="42"/>
  <c r="F956" i="42"/>
  <c r="F955" i="42"/>
  <c r="F954" i="42"/>
  <c r="F951" i="42"/>
  <c r="F950" i="42"/>
  <c r="F949" i="42"/>
  <c r="F948" i="42"/>
  <c r="F946" i="42"/>
  <c r="F945" i="42"/>
  <c r="F944" i="42"/>
  <c r="F942" i="42"/>
  <c r="F939" i="42"/>
  <c r="F938" i="42"/>
  <c r="F937" i="42"/>
  <c r="F936" i="42"/>
  <c r="F935" i="42"/>
  <c r="F932" i="42"/>
  <c r="F107" i="42"/>
  <c r="F105" i="42"/>
  <c r="F104" i="42"/>
  <c r="F103" i="42"/>
  <c r="F102" i="42"/>
  <c r="F99" i="42"/>
  <c r="F98" i="42"/>
  <c r="F95" i="42"/>
  <c r="F94" i="42"/>
  <c r="F93" i="42"/>
  <c r="F92" i="42"/>
  <c r="F91" i="42"/>
  <c r="F90" i="42"/>
  <c r="F89" i="42"/>
  <c r="F86" i="42"/>
  <c r="F83" i="42"/>
  <c r="F82" i="42"/>
  <c r="F81" i="42"/>
  <c r="F80" i="42"/>
  <c r="F79" i="42"/>
  <c r="F75" i="42"/>
  <c r="F74" i="42"/>
  <c r="F73" i="42"/>
  <c r="F72" i="42"/>
  <c r="F71" i="42"/>
  <c r="F70" i="42"/>
  <c r="F69" i="42"/>
  <c r="F66" i="42"/>
  <c r="F65" i="42"/>
  <c r="F64" i="42"/>
  <c r="F63" i="42"/>
  <c r="F62" i="42"/>
  <c r="F61" i="42"/>
  <c r="F60" i="42"/>
  <c r="F59" i="42"/>
  <c r="F58" i="42"/>
  <c r="F55" i="42"/>
  <c r="F54" i="42"/>
  <c r="F53" i="42"/>
  <c r="F50" i="42"/>
  <c r="F13" i="42"/>
  <c r="F14" i="42"/>
  <c r="F11" i="42"/>
  <c r="F10" i="42"/>
  <c r="F788" i="42"/>
  <c r="F786" i="42"/>
  <c r="F785" i="42"/>
  <c r="F784" i="42"/>
  <c r="F783" i="42"/>
  <c r="F780" i="42"/>
  <c r="F779" i="42"/>
  <c r="F776" i="42"/>
  <c r="F775" i="42"/>
  <c r="F774" i="42"/>
  <c r="F773" i="42"/>
  <c r="F772" i="42"/>
  <c r="F771" i="42"/>
  <c r="F770" i="42"/>
  <c r="F767" i="42"/>
  <c r="F764" i="42"/>
  <c r="F763" i="42"/>
  <c r="F762" i="42"/>
  <c r="F761" i="42"/>
  <c r="F760" i="42"/>
  <c r="F756" i="42"/>
  <c r="F755" i="42"/>
  <c r="F754" i="42"/>
  <c r="F753" i="42"/>
  <c r="F752" i="42"/>
  <c r="F751" i="42"/>
  <c r="F750" i="42"/>
  <c r="F747" i="42"/>
  <c r="F746" i="42"/>
  <c r="F745" i="42"/>
  <c r="F744" i="42"/>
  <c r="F743" i="42"/>
  <c r="F742" i="42"/>
  <c r="F741" i="42"/>
  <c r="F740" i="42"/>
  <c r="F739" i="42"/>
  <c r="F736" i="42"/>
  <c r="F735" i="42"/>
  <c r="F734" i="42"/>
  <c r="F731" i="42"/>
  <c r="F659" i="42"/>
  <c r="F658" i="42"/>
  <c r="F657" i="42"/>
  <c r="F656" i="42"/>
  <c r="F655" i="42"/>
  <c r="F654" i="42"/>
  <c r="F653" i="42"/>
  <c r="F651" i="42"/>
  <c r="F650" i="42"/>
  <c r="F649" i="42"/>
  <c r="F648" i="42"/>
  <c r="F647" i="42"/>
  <c r="F646" i="42"/>
  <c r="F645" i="42"/>
  <c r="F644" i="42"/>
  <c r="F643" i="42"/>
  <c r="F642" i="42"/>
  <c r="F641" i="42"/>
  <c r="F640" i="42"/>
  <c r="F639" i="42"/>
  <c r="F638" i="42"/>
  <c r="F637" i="42"/>
  <c r="A637" i="42"/>
  <c r="A638" i="42" s="1"/>
  <c r="A639" i="42" s="1"/>
  <c r="A640" i="42" s="1"/>
  <c r="A641" i="42" s="1"/>
  <c r="A642" i="42" s="1"/>
  <c r="A643" i="42" s="1"/>
  <c r="A644" i="42" s="1"/>
  <c r="A645" i="42" s="1"/>
  <c r="F636" i="42"/>
  <c r="F635" i="42"/>
  <c r="F634" i="42"/>
  <c r="F633" i="42"/>
  <c r="F632" i="42"/>
  <c r="F631" i="42"/>
  <c r="F630" i="42"/>
  <c r="A630" i="42"/>
  <c r="A631" i="42" s="1"/>
  <c r="A632" i="42" s="1"/>
  <c r="A633" i="42" s="1"/>
  <c r="A634" i="42" s="1"/>
  <c r="F629" i="42"/>
  <c r="F628" i="42"/>
  <c r="F627" i="42"/>
  <c r="F626" i="42"/>
  <c r="F625" i="42"/>
  <c r="F624" i="42"/>
  <c r="F623" i="42"/>
  <c r="F622" i="42"/>
  <c r="F621" i="42"/>
  <c r="F620" i="42"/>
  <c r="A620" i="42"/>
  <c r="A621" i="42" s="1"/>
  <c r="A622" i="42" s="1"/>
  <c r="A623" i="42" s="1"/>
  <c r="A624" i="42" s="1"/>
  <c r="A625" i="42" s="1"/>
  <c r="A626" i="42" s="1"/>
  <c r="A627" i="42" s="1"/>
  <c r="F619" i="42"/>
  <c r="F617" i="42"/>
  <c r="F615" i="42"/>
  <c r="F614" i="42"/>
  <c r="F613" i="42"/>
  <c r="F612" i="42"/>
  <c r="F611" i="42"/>
  <c r="F610" i="42"/>
  <c r="F609" i="42"/>
  <c r="F608" i="42"/>
  <c r="F607" i="42"/>
  <c r="F606" i="42"/>
  <c r="F605" i="42"/>
  <c r="F604" i="42"/>
  <c r="F603" i="42"/>
  <c r="F602" i="42"/>
  <c r="F601" i="42"/>
  <c r="F600" i="42"/>
  <c r="F599" i="42"/>
  <c r="F598" i="42"/>
  <c r="F597" i="42"/>
  <c r="F596" i="42"/>
  <c r="F595" i="42"/>
  <c r="F594" i="42"/>
  <c r="F593" i="42"/>
  <c r="F592" i="42"/>
  <c r="F591" i="42"/>
  <c r="F590" i="42"/>
  <c r="F588" i="42"/>
  <c r="F587" i="42"/>
  <c r="F586" i="42"/>
  <c r="F585" i="42"/>
  <c r="F584" i="42"/>
  <c r="F583" i="42"/>
  <c r="F582" i="42"/>
  <c r="F894" i="42" l="1"/>
  <c r="F660" i="42"/>
  <c r="F221" i="42"/>
  <c r="F991" i="42"/>
  <c r="F963" i="42"/>
  <c r="F972" i="42"/>
  <c r="F978" i="42"/>
  <c r="F982" i="42"/>
  <c r="F986" i="42"/>
  <c r="F992" i="42"/>
  <c r="F1007" i="42"/>
  <c r="F1013" i="42"/>
  <c r="F1021" i="42"/>
  <c r="F1027" i="42"/>
  <c r="F943" i="42"/>
  <c r="F947" i="42"/>
  <c r="F968" i="42"/>
  <c r="F974" i="42"/>
  <c r="F980" i="42"/>
  <c r="F984" i="42"/>
  <c r="F990" i="42"/>
  <c r="F997" i="42"/>
  <c r="F1005" i="42"/>
  <c r="F1009" i="42"/>
  <c r="F1017" i="42"/>
  <c r="F1024" i="42"/>
  <c r="F15" i="42"/>
  <c r="F1001" i="42" l="1"/>
  <c r="F1033" i="42" s="1"/>
  <c r="F270" i="42"/>
  <c r="A706" i="42"/>
  <c r="F926" i="42"/>
  <c r="F924" i="42"/>
  <c r="A921" i="42"/>
  <c r="A922" i="42" s="1"/>
  <c r="A923" i="42" s="1"/>
  <c r="F920" i="42"/>
  <c r="F919" i="42"/>
  <c r="F917" i="42"/>
  <c r="F916" i="42"/>
  <c r="F914" i="42"/>
  <c r="F913" i="42"/>
  <c r="F911" i="42"/>
  <c r="F910" i="42"/>
  <c r="A908" i="42"/>
  <c r="A909" i="42" s="1"/>
  <c r="A906" i="42"/>
  <c r="F905" i="42"/>
  <c r="F904" i="42"/>
  <c r="F900" i="42"/>
  <c r="F899" i="42"/>
  <c r="F252" i="42"/>
  <c r="F250" i="42"/>
  <c r="A247" i="42"/>
  <c r="A248" i="42" s="1"/>
  <c r="A249" i="42" s="1"/>
  <c r="F246" i="42"/>
  <c r="F245" i="42"/>
  <c r="F241" i="42"/>
  <c r="F240" i="42"/>
  <c r="F238" i="42"/>
  <c r="F237" i="42"/>
  <c r="A235" i="42"/>
  <c r="A236" i="42" s="1"/>
  <c r="A233" i="42"/>
  <c r="F232" i="42"/>
  <c r="F231" i="42"/>
  <c r="F227" i="42"/>
  <c r="F226" i="42"/>
  <c r="F225" i="42" l="1"/>
  <c r="F912" i="42"/>
  <c r="F908" i="42"/>
  <c r="F902" i="42"/>
  <c r="F229" i="42"/>
  <c r="F239" i="42"/>
  <c r="F235" i="42"/>
  <c r="F247" i="42" l="1"/>
  <c r="F230" i="42"/>
  <c r="F907" i="42"/>
  <c r="F918" i="42"/>
  <c r="F903" i="42"/>
  <c r="F915" i="42"/>
  <c r="F921" i="42"/>
  <c r="F922" i="42"/>
  <c r="F253" i="42"/>
  <c r="F251" i="42"/>
  <c r="F244" i="42"/>
  <c r="F234" i="42"/>
  <c r="F228" i="42"/>
  <c r="F248" i="42"/>
  <c r="F242" i="42"/>
  <c r="F1121" i="42"/>
  <c r="F1120" i="42"/>
  <c r="F1119" i="42"/>
  <c r="A1116" i="42"/>
  <c r="A1117" i="42" s="1"/>
  <c r="A1118" i="42" s="1"/>
  <c r="F1115" i="42"/>
  <c r="F1114" i="42"/>
  <c r="F1113" i="42"/>
  <c r="F1112" i="42"/>
  <c r="F1110" i="42"/>
  <c r="F1109" i="42"/>
  <c r="A1109" i="42"/>
  <c r="A1110" i="42" s="1"/>
  <c r="F1108" i="42"/>
  <c r="F1107" i="42"/>
  <c r="F1105" i="42"/>
  <c r="A1102" i="42"/>
  <c r="A1103" i="42" s="1"/>
  <c r="A1104" i="42" s="1"/>
  <c r="F1100" i="42"/>
  <c r="F1099" i="42"/>
  <c r="F1096" i="42"/>
  <c r="F1095" i="42"/>
  <c r="F1094" i="42"/>
  <c r="F1093" i="42"/>
  <c r="A1091" i="42"/>
  <c r="A1092" i="42" s="1"/>
  <c r="F1089" i="42"/>
  <c r="F1088" i="42"/>
  <c r="F1087" i="42"/>
  <c r="A1084" i="42"/>
  <c r="A1085" i="42" s="1"/>
  <c r="A1086" i="42" s="1"/>
  <c r="A1082" i="42"/>
  <c r="F1081" i="42"/>
  <c r="F1080" i="42"/>
  <c r="F1076" i="42"/>
  <c r="F1075" i="42"/>
  <c r="F437" i="42"/>
  <c r="F435" i="42"/>
  <c r="F433" i="42"/>
  <c r="F432" i="42"/>
  <c r="F431" i="42"/>
  <c r="F427" i="42"/>
  <c r="F426" i="42"/>
  <c r="F423" i="42"/>
  <c r="F422" i="42"/>
  <c r="F421" i="42"/>
  <c r="F420" i="42"/>
  <c r="F419" i="42"/>
  <c r="F416" i="42"/>
  <c r="F415" i="42"/>
  <c r="F411" i="42"/>
  <c r="F577" i="42"/>
  <c r="F576" i="42"/>
  <c r="F575" i="42"/>
  <c r="F574" i="42"/>
  <c r="F571" i="42"/>
  <c r="F570" i="42"/>
  <c r="F569" i="42"/>
  <c r="F568" i="42"/>
  <c r="F565" i="42"/>
  <c r="F564" i="42"/>
  <c r="F563" i="42"/>
  <c r="F562" i="42"/>
  <c r="F560" i="42"/>
  <c r="F557" i="42"/>
  <c r="F556" i="42"/>
  <c r="F555" i="42"/>
  <c r="F554" i="42"/>
  <c r="F553" i="42"/>
  <c r="F552" i="42"/>
  <c r="F551" i="42"/>
  <c r="F550" i="42"/>
  <c r="F549" i="42"/>
  <c r="F548" i="42"/>
  <c r="F547" i="42"/>
  <c r="F546" i="42"/>
  <c r="F545" i="42"/>
  <c r="F538" i="42"/>
  <c r="F537" i="42"/>
  <c r="F536" i="42"/>
  <c r="F535" i="42"/>
  <c r="F534" i="42"/>
  <c r="F533" i="42"/>
  <c r="F532" i="42"/>
  <c r="F531" i="42"/>
  <c r="F530" i="42"/>
  <c r="F529" i="42"/>
  <c r="F528" i="42"/>
  <c r="F527" i="42"/>
  <c r="F526" i="42"/>
  <c r="F525" i="42"/>
  <c r="F524" i="42"/>
  <c r="F523" i="42"/>
  <c r="F522" i="42"/>
  <c r="F521" i="42"/>
  <c r="F520" i="42"/>
  <c r="F519" i="42"/>
  <c r="F518" i="42"/>
  <c r="F517" i="42"/>
  <c r="F516" i="42"/>
  <c r="F515" i="42"/>
  <c r="F512" i="42"/>
  <c r="F511" i="42"/>
  <c r="F510" i="42"/>
  <c r="F509" i="42"/>
  <c r="F508" i="42"/>
  <c r="F507" i="42"/>
  <c r="F506" i="42"/>
  <c r="F503" i="42"/>
  <c r="F502" i="42"/>
  <c r="F501" i="42"/>
  <c r="F500" i="42"/>
  <c r="F499" i="42"/>
  <c r="F498" i="42"/>
  <c r="F497" i="42"/>
  <c r="F496" i="42"/>
  <c r="F495" i="42"/>
  <c r="F494" i="42"/>
  <c r="F493" i="42"/>
  <c r="F492" i="42"/>
  <c r="F491" i="42"/>
  <c r="F490" i="42"/>
  <c r="F489" i="42"/>
  <c r="F488" i="42"/>
  <c r="F483" i="42"/>
  <c r="F482" i="42"/>
  <c r="F481" i="42"/>
  <c r="F478" i="42"/>
  <c r="F477" i="42"/>
  <c r="F476" i="42"/>
  <c r="F475" i="42"/>
  <c r="F474" i="42"/>
  <c r="F473" i="42"/>
  <c r="F472" i="42"/>
  <c r="F471" i="42"/>
  <c r="F470" i="42"/>
  <c r="F469" i="42"/>
  <c r="F468" i="42"/>
  <c r="F467" i="42"/>
  <c r="F466" i="42"/>
  <c r="F465" i="42"/>
  <c r="F464" i="42"/>
  <c r="F463" i="42"/>
  <c r="F462" i="42"/>
  <c r="F461" i="42"/>
  <c r="F460" i="42"/>
  <c r="F459" i="42"/>
  <c r="F452" i="42"/>
  <c r="F450" i="42"/>
  <c r="F449" i="42"/>
  <c r="F448" i="42"/>
  <c r="F447" i="42"/>
  <c r="F446" i="42"/>
  <c r="F445" i="42"/>
  <c r="F444" i="42"/>
  <c r="F443" i="42"/>
  <c r="F407" i="42"/>
  <c r="F406" i="42"/>
  <c r="F405" i="42"/>
  <c r="F404" i="42"/>
  <c r="F403" i="42"/>
  <c r="F402" i="42"/>
  <c r="F401" i="42"/>
  <c r="F400" i="42"/>
  <c r="F399" i="42"/>
  <c r="F398" i="42"/>
  <c r="F395" i="42"/>
  <c r="F392" i="42"/>
  <c r="F391" i="42"/>
  <c r="F390" i="42"/>
  <c r="F389" i="42"/>
  <c r="F388" i="42"/>
  <c r="F387" i="42"/>
  <c r="F386" i="42"/>
  <c r="F385" i="42"/>
  <c r="F384" i="42"/>
  <c r="F381" i="42"/>
  <c r="F380" i="42"/>
  <c r="F377" i="42"/>
  <c r="F376" i="42"/>
  <c r="F375" i="42"/>
  <c r="F374" i="42"/>
  <c r="F373" i="42"/>
  <c r="F372" i="42"/>
  <c r="F369" i="42"/>
  <c r="F368" i="42"/>
  <c r="F367" i="42"/>
  <c r="F364" i="42"/>
  <c r="F363" i="42"/>
  <c r="F362" i="42"/>
  <c r="F361" i="42"/>
  <c r="F360" i="42"/>
  <c r="F359" i="42"/>
  <c r="F358" i="42"/>
  <c r="F355" i="42"/>
  <c r="F354" i="42"/>
  <c r="F353" i="42"/>
  <c r="F352" i="42"/>
  <c r="F351" i="42"/>
  <c r="F350" i="42"/>
  <c r="F349" i="42"/>
  <c r="F348" i="42"/>
  <c r="F345" i="42"/>
  <c r="F343" i="42"/>
  <c r="F342" i="42"/>
  <c r="F341" i="42"/>
  <c r="F340" i="42"/>
  <c r="F339" i="42"/>
  <c r="F336" i="42"/>
  <c r="F330" i="42"/>
  <c r="F329" i="42"/>
  <c r="F328" i="42"/>
  <c r="F327" i="42"/>
  <c r="F326" i="42"/>
  <c r="F325" i="42"/>
  <c r="F322" i="42"/>
  <c r="F321" i="42"/>
  <c r="F320" i="42"/>
  <c r="F319" i="42"/>
  <c r="F316" i="42"/>
  <c r="F315" i="42"/>
  <c r="F314" i="42"/>
  <c r="F313" i="42"/>
  <c r="F312" i="42"/>
  <c r="F311" i="42"/>
  <c r="F310" i="42"/>
  <c r="F309" i="42"/>
  <c r="F306" i="42"/>
  <c r="F305" i="42"/>
  <c r="F304" i="42"/>
  <c r="F303" i="42"/>
  <c r="F300" i="42"/>
  <c r="F299" i="42"/>
  <c r="F298" i="42"/>
  <c r="F294" i="42"/>
  <c r="F293" i="42"/>
  <c r="F291" i="42"/>
  <c r="F290" i="42"/>
  <c r="F289" i="42"/>
  <c r="F288" i="42"/>
  <c r="F287" i="42"/>
  <c r="F284" i="42"/>
  <c r="F281" i="42"/>
  <c r="F280" i="42"/>
  <c r="F279" i="42"/>
  <c r="F278" i="42"/>
  <c r="F277" i="42"/>
  <c r="F276" i="42"/>
  <c r="F275" i="42"/>
  <c r="F274" i="42"/>
  <c r="F269" i="42"/>
  <c r="F268" i="42"/>
  <c r="F267" i="42"/>
  <c r="F264" i="42"/>
  <c r="F263" i="42"/>
  <c r="F262" i="42"/>
  <c r="F539" i="42" l="1"/>
  <c r="F453" i="42"/>
  <c r="F484" i="42"/>
  <c r="F408" i="42"/>
  <c r="F909" i="42"/>
  <c r="F923" i="42"/>
  <c r="F249" i="42"/>
  <c r="F236" i="42"/>
  <c r="F1077" i="42"/>
  <c r="F1102" i="42"/>
  <c r="F1091" i="42"/>
  <c r="F1074" i="42"/>
  <c r="F1104" i="42"/>
  <c r="F1097" i="42"/>
  <c r="F1090" i="42"/>
  <c r="F1098" i="42"/>
  <c r="F1101" i="42"/>
  <c r="F542" i="42"/>
  <c r="F414" i="42"/>
  <c r="F430" i="42"/>
  <c r="F282" i="42"/>
  <c r="F283" i="42"/>
  <c r="F578" i="42" l="1"/>
  <c r="F438" i="42"/>
  <c r="F331" i="42"/>
  <c r="F1103" i="42"/>
  <c r="F1122" i="42"/>
  <c r="F1092" i="42"/>
  <c r="F697" i="42" l="1"/>
  <c r="F1106" i="42"/>
  <c r="F1083" i="42" l="1"/>
  <c r="F1078" i="42"/>
  <c r="F1082" i="42" l="1"/>
  <c r="F1079" i="42"/>
  <c r="F1116" i="42"/>
  <c r="F1085" i="42" l="1"/>
  <c r="F1117" i="42"/>
  <c r="F1086" i="42"/>
  <c r="F722" i="42"/>
  <c r="F720" i="42"/>
  <c r="F719" i="42"/>
  <c r="F717" i="42"/>
  <c r="F715" i="42"/>
  <c r="F714" i="42"/>
  <c r="F712" i="42"/>
  <c r="F711" i="42"/>
  <c r="F710" i="42"/>
  <c r="F709" i="42"/>
  <c r="F708" i="42"/>
  <c r="F705" i="42"/>
  <c r="F704" i="42"/>
  <c r="A704" i="42"/>
  <c r="F703" i="42"/>
  <c r="F702" i="42"/>
  <c r="F701" i="42"/>
  <c r="F700" i="42"/>
  <c r="F45" i="42"/>
  <c r="F41" i="42"/>
  <c r="F39" i="42"/>
  <c r="F38" i="42"/>
  <c r="F37" i="42"/>
  <c r="F32" i="42"/>
  <c r="A29" i="42"/>
  <c r="F28" i="42"/>
  <c r="F27" i="42"/>
  <c r="A26" i="42"/>
  <c r="F22" i="42"/>
  <c r="F21" i="42"/>
  <c r="F20" i="42"/>
  <c r="F1118" i="42" l="1"/>
  <c r="F1084" i="42"/>
  <c r="F707" i="42"/>
  <c r="F706" i="42"/>
  <c r="F1123" i="42" l="1"/>
  <c r="F718" i="42"/>
  <c r="F713" i="42"/>
  <c r="F721" i="42"/>
  <c r="F34" i="42"/>
  <c r="F723" i="42" l="1"/>
  <c r="F716" i="42"/>
  <c r="F724" i="42" l="1"/>
  <c r="F1130" i="42" l="1"/>
  <c r="F1129" i="42" l="1"/>
  <c r="F1128" i="42"/>
  <c r="F1127" i="42"/>
  <c r="F1126" i="42"/>
  <c r="F1125" i="42"/>
  <c r="F1131" i="42" l="1"/>
  <c r="F898" i="42" l="1"/>
  <c r="F901" i="42" l="1"/>
  <c r="F925" i="42"/>
  <c r="F927" i="42" l="1"/>
  <c r="F906" i="42" l="1"/>
  <c r="F928" i="42" l="1"/>
  <c r="F19" i="42" l="1"/>
  <c r="F233" i="42"/>
  <c r="F254" i="42" s="1"/>
  <c r="F30" i="42"/>
  <c r="F42" i="42" l="1"/>
  <c r="F40" i="42"/>
  <c r="F29" i="42"/>
  <c r="F33" i="42" l="1"/>
  <c r="F36" i="42" l="1"/>
  <c r="F23" i="42" l="1"/>
  <c r="F25" i="42" l="1"/>
  <c r="F24" i="42" l="1"/>
  <c r="F26" i="42" l="1"/>
  <c r="F43" i="42" l="1"/>
  <c r="F1132" i="42" s="1"/>
  <c r="F1136" i="42" l="1"/>
  <c r="F1135" i="42"/>
  <c r="F1144" i="42"/>
  <c r="F1143" i="42"/>
  <c r="F1142" i="42"/>
  <c r="F1138" i="42"/>
  <c r="F1137" i="42"/>
  <c r="F1140" i="42"/>
  <c r="F1139" i="42"/>
  <c r="F1141" i="42" l="1"/>
  <c r="F1149" i="42" s="1"/>
  <c r="F1151" i="42" s="1"/>
  <c r="F1152" i="42" l="1"/>
</calcChain>
</file>

<file path=xl/sharedStrings.xml><?xml version="1.0" encoding="utf-8"?>
<sst xmlns="http://schemas.openxmlformats.org/spreadsheetml/2006/main" count="1739" uniqueCount="726">
  <si>
    <t>MOVIMIENTO DE TIERRA</t>
  </si>
  <si>
    <t>M</t>
  </si>
  <si>
    <t>CANTIDAD</t>
  </si>
  <si>
    <t>UD</t>
  </si>
  <si>
    <t>%</t>
  </si>
  <si>
    <t>VARIOS</t>
  </si>
  <si>
    <t>Asiento de arena</t>
  </si>
  <si>
    <t>Ud</t>
  </si>
  <si>
    <t>HIDRANTE</t>
  </si>
  <si>
    <t xml:space="preserve"> REPLANTEO  </t>
  </si>
  <si>
    <t xml:space="preserve">Compactación material de relleno c/compactador mecánico en capas de 0.20 m </t>
  </si>
  <si>
    <t>PRUEBA HIDROSTÁTICA</t>
  </si>
  <si>
    <t>SUB-TOTAL GENERAL</t>
  </si>
  <si>
    <r>
      <t>M</t>
    </r>
    <r>
      <rPr>
        <sz val="10"/>
        <color indexed="8"/>
        <rFont val="Calibri"/>
        <family val="2"/>
      </rPr>
      <t>³</t>
    </r>
    <r>
      <rPr>
        <sz val="10"/>
        <color indexed="8"/>
        <rFont val="Arial"/>
        <family val="2"/>
      </rPr>
      <t>C</t>
    </r>
  </si>
  <si>
    <t>M²</t>
  </si>
  <si>
    <t>M³</t>
  </si>
  <si>
    <t>DESCRIPCIÓN</t>
  </si>
  <si>
    <t>Nº</t>
  </si>
  <si>
    <t xml:space="preserve">De Ø4" PVC SDR 26 C/J.G  </t>
  </si>
  <si>
    <t xml:space="preserve">De Ø3" PVC SDR 26 C/J.G </t>
  </si>
  <si>
    <t>ACOMETIDAS</t>
  </si>
  <si>
    <t>Z</t>
  </si>
  <si>
    <t>SUB-TOTAL FASE Z</t>
  </si>
  <si>
    <r>
      <t>M</t>
    </r>
    <r>
      <rPr>
        <sz val="10"/>
        <rFont val="Calibri"/>
        <family val="2"/>
      </rPr>
      <t>³</t>
    </r>
    <r>
      <rPr>
        <sz val="10"/>
        <rFont val="Arial"/>
        <family val="2"/>
      </rPr>
      <t>S</t>
    </r>
  </si>
  <si>
    <r>
      <t>M</t>
    </r>
    <r>
      <rPr>
        <sz val="10"/>
        <rFont val="Calibri"/>
        <family val="2"/>
      </rPr>
      <t>³</t>
    </r>
    <r>
      <rPr>
        <sz val="10"/>
        <rFont val="Arial"/>
        <family val="2"/>
      </rPr>
      <t>E</t>
    </r>
  </si>
  <si>
    <t>De Ø4" PVC SDR 26 C/J.G  + 2% de pérdida por campana</t>
  </si>
  <si>
    <t>De Ø3" PVC SDR 26 C/J.G  + 2% de pérdida por campana</t>
  </si>
  <si>
    <t>Corte capa asfáltica (ambos lados) e=2"</t>
  </si>
  <si>
    <t>Remoción carpeta asfáltica c/equipo e=2"</t>
  </si>
  <si>
    <t xml:space="preserve">CARPETA ASFÁLTICA </t>
  </si>
  <si>
    <t xml:space="preserve">Obra: </t>
  </si>
  <si>
    <t>COLOCACIÓN DE TUBERÍAS</t>
  </si>
  <si>
    <t>SUMINISTRO DE TUBERÍAS</t>
  </si>
  <si>
    <r>
      <rPr>
        <b/>
        <sz val="10"/>
        <rFont val="Arial"/>
        <family val="2"/>
      </rPr>
      <t xml:space="preserve">LIMPIEZA CONTINUA Y FINAL </t>
    </r>
    <r>
      <rPr>
        <sz val="10"/>
        <rFont val="Arial"/>
        <family val="2"/>
      </rPr>
      <t>(Incluye</t>
    </r>
    <r>
      <rPr>
        <b/>
        <sz val="10"/>
        <rFont val="Arial"/>
        <family val="2"/>
      </rPr>
      <t xml:space="preserve"> </t>
    </r>
    <r>
      <rPr>
        <sz val="10"/>
        <rFont val="Arial"/>
        <family val="2"/>
      </rPr>
      <t>obreros, camión y herramientas menores)</t>
    </r>
  </si>
  <si>
    <t xml:space="preserve">Ubicación: </t>
  </si>
  <si>
    <t>Meses</t>
  </si>
  <si>
    <t>P.U. RD$</t>
  </si>
  <si>
    <t>VALOR RD$</t>
  </si>
  <si>
    <t>M³E</t>
  </si>
  <si>
    <t>Imprimación Sencilla</t>
  </si>
  <si>
    <t>Suministro y colocación de Carpeta Asfáltica 2". Incluye Riego de Adherencia</t>
  </si>
  <si>
    <r>
      <rPr>
        <b/>
        <sz val="10"/>
        <rFont val="Arial"/>
        <family val="2"/>
      </rPr>
      <t xml:space="preserve">SEÑALIZACIÓN, CONTROL Y MANEJO DE TRÁNSITO </t>
    </r>
    <r>
      <rPr>
        <sz val="10"/>
        <rFont val="Arial"/>
        <family val="2"/>
      </rPr>
      <t>(Incluye uso de letreros con base en angulares, uso de conos refractarios, cinta de peligro, malla de seguridad naranja, tanque de 55 gl pintado amarillo tráfico con cinta lumínica, pasarela de madera   y hombres con banderolas, chalecos y seguridad)</t>
    </r>
  </si>
  <si>
    <t>Acometidas urbanas en polietileno Ø3" (ver detalle )</t>
  </si>
  <si>
    <t xml:space="preserve">Excavación material compacto c/equipo </t>
  </si>
  <si>
    <t>GASTOS INDIRECTOS</t>
  </si>
  <si>
    <t>Honorarios Profesionales</t>
  </si>
  <si>
    <t>Gastos Administrativos</t>
  </si>
  <si>
    <t>Seguro, Póliza y Fianzas</t>
  </si>
  <si>
    <t>Transporte</t>
  </si>
  <si>
    <t>Supervisión de la Obra</t>
  </si>
  <si>
    <t>Medida de Compensación Ambiental</t>
  </si>
  <si>
    <t>Ley 6-86</t>
  </si>
  <si>
    <t>CODIA</t>
  </si>
  <si>
    <t>Imprevistos</t>
  </si>
  <si>
    <t>TOTAL GASTOS INDIRECTOS</t>
  </si>
  <si>
    <t>TOTAL GENERAL EN RD$</t>
  </si>
  <si>
    <t>ITBIS (Ley 07-2007)</t>
  </si>
  <si>
    <t>Suministro material de mina (caliche) dist. aproximada 20 km (sujeto a la aprobación de la Supervisión)</t>
  </si>
  <si>
    <t>PA</t>
  </si>
  <si>
    <t>M³N</t>
  </si>
  <si>
    <t>Bote de material con camión, incluye carguío y esparcimiento en botadero (D=5.0 km)</t>
  </si>
  <si>
    <t>De Ø6" PVC SDR 26 C/J.G  + 3% de pérdida por campana</t>
  </si>
  <si>
    <t>De Ø8" PVC SDR 26 C/J.G  + 3% de pérdida por campana</t>
  </si>
  <si>
    <t>De Ø12" PVC SDR 26 C/J.G  + 4% de pérdida por campana</t>
  </si>
  <si>
    <t xml:space="preserve">De Ø12" PVC SDR 26 C/J.G  </t>
  </si>
  <si>
    <t xml:space="preserve">De Ø8" PVC SDR 26 C/J.G  </t>
  </si>
  <si>
    <t xml:space="preserve">De Ø6" PVC SDR 26 C/J.G  </t>
  </si>
  <si>
    <t>SUMINISTRO Y COLOCACION DE VALVULAS Y PIEZAS ESPECIALES</t>
  </si>
  <si>
    <t xml:space="preserve">Bote de material con camión d=5 km (incluye esparcimiento en botadero) </t>
  </si>
  <si>
    <t>Acometidas urbanas en polietileno Ø4" (ver detalle )</t>
  </si>
  <si>
    <t>Transporte de asfalto, distancia aproximada de 30 km</t>
  </si>
  <si>
    <t>Suministro y colocación de Hidrantes 4" en tubería de Ø4"según detalle. Incluiye hidrante, válvula, caja, piezas, y mano de obra</t>
  </si>
  <si>
    <t>I</t>
  </si>
  <si>
    <t>Excavación material compacto c/equipo</t>
  </si>
  <si>
    <t>Completivo material filtrante</t>
  </si>
  <si>
    <t>Reparación de Servicios existentes</t>
  </si>
  <si>
    <t>II</t>
  </si>
  <si>
    <t>III</t>
  </si>
  <si>
    <t>IV</t>
  </si>
  <si>
    <t xml:space="preserve">ANCLAJE H.A PARA TUBERIA 12" </t>
  </si>
  <si>
    <t>Visita</t>
  </si>
  <si>
    <t>MOVIMIENTO DE TIERRA:</t>
  </si>
  <si>
    <t>2.1.1</t>
  </si>
  <si>
    <t>2.1.2</t>
  </si>
  <si>
    <t>2.2.1</t>
  </si>
  <si>
    <t>2.2.2</t>
  </si>
  <si>
    <t>2.2.3</t>
  </si>
  <si>
    <t>Fraguache</t>
  </si>
  <si>
    <t>Pañete exterior</t>
  </si>
  <si>
    <t>Pañete interior pulido</t>
  </si>
  <si>
    <t>Cantos</t>
  </si>
  <si>
    <t>P.A.</t>
  </si>
  <si>
    <t>APLICACIÓN DE:</t>
  </si>
  <si>
    <t>Aditivo SX-PELL o similar</t>
  </si>
  <si>
    <t>Impermeabilizante Supraweld o similar</t>
  </si>
  <si>
    <t>Excavación material no clasificado a mano</t>
  </si>
  <si>
    <t>M³C</t>
  </si>
  <si>
    <t>MURO DE BLOQUES:</t>
  </si>
  <si>
    <t>Block 8" Ø3/8"@0.60m BNP</t>
  </si>
  <si>
    <t>TERMINACIÓN DE SUPERFICIE:</t>
  </si>
  <si>
    <t>Pañete en vigas y columnas</t>
  </si>
  <si>
    <t>Logo y letrero de INAPA</t>
  </si>
  <si>
    <t>Replanteo y control topográfico</t>
  </si>
  <si>
    <t>Pañete Interior Pulido</t>
  </si>
  <si>
    <t>Fino losa de techo</t>
  </si>
  <si>
    <t>Replanteo</t>
  </si>
  <si>
    <t>CASETA DE BOMBEO SOBRE CISTERNA</t>
  </si>
  <si>
    <t>Dintel ( 0.15x0.20 )m - 3.67 qq/m³</t>
  </si>
  <si>
    <t>Pañete interior</t>
  </si>
  <si>
    <t>P²</t>
  </si>
  <si>
    <t>P</t>
  </si>
  <si>
    <t>Estructura PR-101</t>
  </si>
  <si>
    <t>Estructura HA-100B</t>
  </si>
  <si>
    <t>Hoyo para Vientos</t>
  </si>
  <si>
    <t>A</t>
  </si>
  <si>
    <t>B</t>
  </si>
  <si>
    <t>1.1.1</t>
  </si>
  <si>
    <t>1.1.2</t>
  </si>
  <si>
    <t>1.1.3</t>
  </si>
  <si>
    <t>SUB-TOTAL I</t>
  </si>
  <si>
    <t>3.1.1</t>
  </si>
  <si>
    <t>3.3.1</t>
  </si>
  <si>
    <t>3.3.2</t>
  </si>
  <si>
    <t>3.3.3</t>
  </si>
  <si>
    <t>4.1.1</t>
  </si>
  <si>
    <t>4.1.2</t>
  </si>
  <si>
    <t>4.2.1</t>
  </si>
  <si>
    <t xml:space="preserve">Pañete interior </t>
  </si>
  <si>
    <t xml:space="preserve">SUMINISTRO E INSTALACIÓN DE PEDESTALES PARA VALVULAS Y COMPUERTAS ACERO INOXIDABLE  </t>
  </si>
  <si>
    <t>PRELIMINARES</t>
  </si>
  <si>
    <t>Barandas de H.G. 1 1/2''</t>
  </si>
  <si>
    <t xml:space="preserve">Cantos </t>
  </si>
  <si>
    <t>Antepecho</t>
  </si>
  <si>
    <t>MOBILIARIO</t>
  </si>
  <si>
    <t>Espátula de acero</t>
  </si>
  <si>
    <t>Machetes</t>
  </si>
  <si>
    <t>Detergente</t>
  </si>
  <si>
    <t>Escobillones</t>
  </si>
  <si>
    <t>SUB-TOTAL IV</t>
  </si>
  <si>
    <t>Fino de techo</t>
  </si>
  <si>
    <t>Pintura acrílica (incluye base blanca)</t>
  </si>
  <si>
    <t>Lb</t>
  </si>
  <si>
    <t>Válvula de Globo PVC Ø1"</t>
  </si>
  <si>
    <t>Soporte Manifold, en GRP.</t>
  </si>
  <si>
    <t>Manifold conducción cloro gas, ( Tubería Ø1" PVC SCH-80)</t>
  </si>
  <si>
    <t>Mano de obra</t>
  </si>
  <si>
    <t/>
  </si>
  <si>
    <t>HORMIGÓN ARMADO EN 210 KG/CM2:</t>
  </si>
  <si>
    <t>MURO DE BLOQUES</t>
  </si>
  <si>
    <t>P2</t>
  </si>
  <si>
    <t>Fino de Fondo Pulido</t>
  </si>
  <si>
    <t>REPLANTEO</t>
  </si>
  <si>
    <t>Relleno compactado  a mano con material producto de excavación</t>
  </si>
  <si>
    <t>Bote de material con camión (distancia=5.0 km) incluye esparcimiento en botadero</t>
  </si>
  <si>
    <r>
      <t>HORMIGÓN ARMADO EN F'c= 210 KG/CM</t>
    </r>
    <r>
      <rPr>
        <b/>
        <vertAlign val="superscript"/>
        <sz val="10"/>
        <rFont val="Arial"/>
        <family val="2"/>
      </rPr>
      <t>2</t>
    </r>
    <r>
      <rPr>
        <b/>
        <sz val="10"/>
        <rFont val="Arial"/>
        <family val="2"/>
      </rPr>
      <t xml:space="preserve"> :</t>
    </r>
  </si>
  <si>
    <t>Pintura acrilica (incluye base blanca)</t>
  </si>
  <si>
    <t>PUERTAS Y VENTANAS</t>
  </si>
  <si>
    <t>1.2.1</t>
  </si>
  <si>
    <t>1.2.2</t>
  </si>
  <si>
    <t>1.2.3</t>
  </si>
  <si>
    <t>2.3.1</t>
  </si>
  <si>
    <t xml:space="preserve">Bote de material con camión d=5 km (incluye carguío y esparcimiento en botadero) </t>
  </si>
  <si>
    <t>M3</t>
  </si>
  <si>
    <t>P³</t>
  </si>
  <si>
    <t>H</t>
  </si>
  <si>
    <t>M2</t>
  </si>
  <si>
    <t>SUB-TOTAL FASE  A</t>
  </si>
  <si>
    <t>C</t>
  </si>
  <si>
    <t>D</t>
  </si>
  <si>
    <t>E</t>
  </si>
  <si>
    <t>SUB-TOTAL FASE  E</t>
  </si>
  <si>
    <t>F</t>
  </si>
  <si>
    <t>SUB-TOTAL FASE  F</t>
  </si>
  <si>
    <t>SISTEMA BAITOA -LA LIMA-TAVERA (ZONA BAJA)</t>
  </si>
  <si>
    <t xml:space="preserve">Interconexion con EDENORTE </t>
  </si>
  <si>
    <t>Completivo transporte de Postes</t>
  </si>
  <si>
    <r>
      <rPr>
        <b/>
        <sz val="10"/>
        <rFont val="Arial"/>
        <family val="2"/>
      </rPr>
      <t>VALLA</t>
    </r>
    <r>
      <rPr>
        <sz val="10"/>
        <rFont val="Arial"/>
        <family val="2"/>
      </rPr>
      <t xml:space="preserve"> (16' x 10') impresión Full Color en Banner blanco y negro, con logo de INAPA, nombre del contratista y del proyecto, estructura de tubos galvanizados de 1.5" x 1.5" y soportes en tubos cuadrados de 4" x 4"</t>
    </r>
  </si>
  <si>
    <t>TRABAJOS GENERALES EN:</t>
  </si>
  <si>
    <t>INSTALACIONES CANAL DE ENTRADA Y MEZCLA RÁPIDA</t>
  </si>
  <si>
    <t>Compuerta tipo Channel acero inoxidable 304 (0.40x0.40)m en Filtración Directa</t>
  </si>
  <si>
    <t>Compuerta Channel acero inoxidable 304 (0.40x0.40)m entrada a Floculadores</t>
  </si>
  <si>
    <t>Difusor De Sulfato 1 1/2" PVC SDR- 26</t>
  </si>
  <si>
    <t>FLOCULADORES, SEDIMENTADORES Y FILTROS:</t>
  </si>
  <si>
    <r>
      <t>HORMIGÓN ARMADO  F</t>
    </r>
    <r>
      <rPr>
        <b/>
        <sz val="10"/>
        <rFont val="Calibri"/>
        <family val="2"/>
      </rPr>
      <t>'</t>
    </r>
    <r>
      <rPr>
        <b/>
        <sz val="10"/>
        <rFont val="Arial"/>
        <family val="2"/>
      </rPr>
      <t>C= 280 KG/CM2 EN:</t>
    </r>
  </si>
  <si>
    <t xml:space="preserve">Losa e=0.12 m  1.25 qq/m3 </t>
  </si>
  <si>
    <t xml:space="preserve">Losa e=0.15 m -1.78 qq/m3 </t>
  </si>
  <si>
    <t>2.1.3</t>
  </si>
  <si>
    <t xml:space="preserve">Losa e=0.20 m -3.62 qq/m3 </t>
  </si>
  <si>
    <t>2.1.4</t>
  </si>
  <si>
    <t>Muros 0.15 m -2.98 qq/m3</t>
  </si>
  <si>
    <t>2.1.5</t>
  </si>
  <si>
    <t>Muros 0.20 m -3.07 qq/m3</t>
  </si>
  <si>
    <t>2.1.6</t>
  </si>
  <si>
    <t>Muros 0.25 m -.2.57 qq/m3</t>
  </si>
  <si>
    <t>2.1.7</t>
  </si>
  <si>
    <t>Muros 0.30 m -2.17 qq/m3</t>
  </si>
  <si>
    <t>2.1.8</t>
  </si>
  <si>
    <t>Losa de fondo e=0.20 m-2.47 qq/m3</t>
  </si>
  <si>
    <t>2.1.9</t>
  </si>
  <si>
    <r>
      <t>Hormigón Simple F´C=180 kg/cm</t>
    </r>
    <r>
      <rPr>
        <vertAlign val="superscript"/>
        <sz val="10"/>
        <rFont val="Arial"/>
        <family val="2"/>
      </rPr>
      <t>2</t>
    </r>
    <r>
      <rPr>
        <sz val="10"/>
        <rFont val="Arial"/>
        <family val="2"/>
      </rPr>
      <t xml:space="preserve"> en fondo Floculadores </t>
    </r>
  </si>
  <si>
    <t>2.1.10</t>
  </si>
  <si>
    <t>Hormigón  Ciclópeo  Tolvas Sedimentadores</t>
  </si>
  <si>
    <t>2.1.11</t>
  </si>
  <si>
    <t>Hormigon Simple F'C =140 Kg/Cm2 (en Floculadores)</t>
  </si>
  <si>
    <t>Fino pulido en fondo y losas intermedias</t>
  </si>
  <si>
    <t xml:space="preserve">Pañete Interior Pulido </t>
  </si>
  <si>
    <t>2.2.4</t>
  </si>
  <si>
    <t>Pintura acrílica  ( Inc. base Blanca )</t>
  </si>
  <si>
    <t>Aditivo  hidrófugo repelente de agua</t>
  </si>
  <si>
    <t>2.3.2</t>
  </si>
  <si>
    <t>Impermeabilizante  adhesivo no rehumetable</t>
  </si>
  <si>
    <t>GL</t>
  </si>
  <si>
    <t xml:space="preserve">SUMINISTRO E INSTALACIÓN EN: </t>
  </si>
  <si>
    <t>FLOCULADORES</t>
  </si>
  <si>
    <t>Placas de Polipropileno reforzado (PPR)1" (0.0254M) colocadas con perfil de material GRP 3" x 3" y fijadas con pernos HILTI inoxidables separados a 0.50 de centro a centro (inc. desperdicio )</t>
  </si>
  <si>
    <t>3.1.2</t>
  </si>
  <si>
    <t xml:space="preserve">Válvula de Compuerta de Ø8" Vastago Fijo,  H=3.50 M (Desagüe de Fondo) </t>
  </si>
  <si>
    <t>3.1.3</t>
  </si>
  <si>
    <t>SEDIMENTADORES</t>
  </si>
  <si>
    <t>3.2.1</t>
  </si>
  <si>
    <t>Canaleta de G.R.P. (0.30x0.25)m  para conduccion de agua sedimentada, longitud 2.20m.</t>
  </si>
  <si>
    <t>3.2.2</t>
  </si>
  <si>
    <r>
      <t xml:space="preserve">Paneles Lamelares  PVC,  espesor lámina 0.6 - 1 mm y tubo hexagonal, </t>
    </r>
    <r>
      <rPr>
        <u/>
        <sz val="10"/>
        <color indexed="8"/>
        <rFont val="Arial"/>
        <family val="2"/>
      </rPr>
      <t>CERTIFICACIÓN NSF</t>
    </r>
    <r>
      <rPr>
        <sz val="10"/>
        <color indexed="8"/>
        <rFont val="Arial"/>
        <family val="2"/>
      </rPr>
      <t xml:space="preserve">, altura vertical 0.91 m, carga superficial </t>
    </r>
    <r>
      <rPr>
        <sz val="10"/>
        <color indexed="8"/>
        <rFont val="Calibri"/>
        <family val="2"/>
      </rPr>
      <t>≥</t>
    </r>
    <r>
      <rPr>
        <sz val="10"/>
        <color indexed="8"/>
        <rFont val="Arial"/>
        <family val="2"/>
      </rPr>
      <t xml:space="preserve"> 7 m/hr. Colocación con perfiles GRP  para soporte módulos. (ver detalle)</t>
    </r>
  </si>
  <si>
    <t>3.2.3</t>
  </si>
  <si>
    <t>Tuberia 16" Acero en Fondo Tolvas 3/8"</t>
  </si>
  <si>
    <t>3.2.4</t>
  </si>
  <si>
    <t xml:space="preserve">Válvula de Mariposa Ø16" drenaje  de Fondo descantadores con Vástago Fijo H= 4.32 M </t>
  </si>
  <si>
    <t>FILTROS</t>
  </si>
  <si>
    <r>
      <t xml:space="preserve">Toberas en Polipropileno inyectado p/lavado con agua y aire, </t>
    </r>
    <r>
      <rPr>
        <sz val="10"/>
        <color indexed="8"/>
        <rFont val="Arial"/>
        <family val="2"/>
      </rPr>
      <t xml:space="preserve">, con ranuras de 0.50 mm en cabezal y diámetro de pata: 1". Pérfil                                                Acero Inoxidable de 3" x 3" </t>
    </r>
  </si>
  <si>
    <r>
      <t>Losa Prefabricada HA (1.37 x 1.51) m 3.00 qq/m³,  F'c=240 kg/cm</t>
    </r>
    <r>
      <rPr>
        <vertAlign val="superscript"/>
        <sz val="10"/>
        <rFont val="Arial"/>
        <family val="2"/>
      </rPr>
      <t>2</t>
    </r>
    <r>
      <rPr>
        <sz val="10"/>
        <rFont val="Arial"/>
        <family val="2"/>
      </rPr>
      <t>, c/orificios  a 0.15m</t>
    </r>
  </si>
  <si>
    <t>Canaleta De G.R.P. 0.40x0.45  Para Conduccion De Agua Sedimentada longitud 5.50</t>
  </si>
  <si>
    <t>3.3.4</t>
  </si>
  <si>
    <t>Compuerta tipo Mural en acero inoxidable ( 0.40 X 0.40 )m Con Vastago H= 1.80 M, entrada a Filtros</t>
  </si>
  <si>
    <t>3.3.5</t>
  </si>
  <si>
    <t xml:space="preserve">Compuerta tipo Mural en acero inoxidable ( 0.40 X 0.40 )m  Con Vastago   H= 2.80 M,  Desfogue Retrolavado Filtro </t>
  </si>
  <si>
    <t>3.3.6</t>
  </si>
  <si>
    <t xml:space="preserve">Válvula Mariposa  de Ø16" (Desfogue  Fondo de Filtro) </t>
  </si>
  <si>
    <t>3.3.7</t>
  </si>
  <si>
    <t>Válvula Mariposa  de Ø8" con Vastago Fijo  H= 4.21 M (salida  de Filtros)</t>
  </si>
  <si>
    <t>3.3.8</t>
  </si>
  <si>
    <t>Válvula Check de 8" (salida de Filtros)</t>
  </si>
  <si>
    <t>3.3.9</t>
  </si>
  <si>
    <t>MATERIAL FILTRANTE</t>
  </si>
  <si>
    <t>3.3.9.1</t>
  </si>
  <si>
    <r>
      <t>Arena T</t>
    </r>
    <r>
      <rPr>
        <vertAlign val="subscript"/>
        <sz val="10"/>
        <rFont val="Times New Roman"/>
        <family val="1"/>
      </rPr>
      <t>10</t>
    </r>
    <r>
      <rPr>
        <sz val="10"/>
        <rFont val="Times New Roman"/>
        <family val="1"/>
      </rPr>
      <t>=0.47-0.65 MM, CU=1.50-1.70 TS=1.41 MM, TI=0,425 MM Γ= 2,600 KG/M3 CE=0.80,</t>
    </r>
    <r>
      <rPr>
        <sz val="10"/>
        <rFont val="Arial"/>
        <family val="2"/>
      </rPr>
      <t xml:space="preserve"> Espesor Lecho</t>
    </r>
    <r>
      <rPr>
        <sz val="10"/>
        <rFont val="Times New Roman"/>
        <family val="1"/>
      </rPr>
      <t>=0.80 M</t>
    </r>
  </si>
  <si>
    <t>3.3.9.2</t>
  </si>
  <si>
    <t>Capa Torpedo</t>
  </si>
  <si>
    <t>3.3.9.3</t>
  </si>
  <si>
    <t xml:space="preserve">Colocacion Arena Arena </t>
  </si>
  <si>
    <t>3.3.9.4</t>
  </si>
  <si>
    <t xml:space="preserve">Envasado </t>
  </si>
  <si>
    <t>Valvula Compuerta de Ø8"  (desagüe Floculador)</t>
  </si>
  <si>
    <t>Valvula Mariposa de Ø6" ( desagüe fondo de filtro)</t>
  </si>
  <si>
    <t>Valvula Mariposa de Ø8"  (salida de Filtro)</t>
  </si>
  <si>
    <t>Valvula Mariposa de Ø16"  (desagüe de fondo Descantadores)</t>
  </si>
  <si>
    <t xml:space="preserve">Compuerta tipo Channel (0.40x0.40)m  en acero inoxidable 304 </t>
  </si>
  <si>
    <t>Compuerta Tipo Mural (0.40x0.40)m en acero inoxidable 304  (desagüe Retrolabado de Filtro)</t>
  </si>
  <si>
    <t>ll</t>
  </si>
  <si>
    <t>Columna ( 0.3x0.30 ) m - 4.96 qqq/m³</t>
  </si>
  <si>
    <t>Viga1 ( 0.20x0.35 ) m - 5.28 qq/m³</t>
  </si>
  <si>
    <t>Viga2 ( 0.20x0.35 ) m - 2.84 qq/m³</t>
  </si>
  <si>
    <t>Bloques de 6'' Violinados ( 3/8" @0.60 m ) SNP</t>
  </si>
  <si>
    <t>TECHO:</t>
  </si>
  <si>
    <t xml:space="preserve">Aluzínc acanalado preparado azul calibre 26 + aislante de 3 mm poliester con facing de aluminio </t>
  </si>
  <si>
    <t>Perfil tipo C  C6X3/32 ( correas)</t>
  </si>
  <si>
    <t>Placas de 3/16" x 8" x9" H.N.</t>
  </si>
  <si>
    <t>Pernos expansivos 3/8"</t>
  </si>
  <si>
    <t xml:space="preserve">Tornillos Ø½" </t>
  </si>
  <si>
    <t xml:space="preserve">Tornillos autobarrenable </t>
  </si>
  <si>
    <t>Caballete natural p/aluzin 8' x 14"</t>
  </si>
  <si>
    <t>Mano de obra ( inc soldadura )</t>
  </si>
  <si>
    <t>Fino pulido en losa de fondo</t>
  </si>
  <si>
    <t>Pintura acrílica en vigas y columnas ( Inc. base Blanca )</t>
  </si>
  <si>
    <t xml:space="preserve">Pintura anticorrosiva en techo metálico </t>
  </si>
  <si>
    <t>Puerta de tola ¼" de 2 hojas c/marco metálico y ventanilla de ventilación ( 2.00 x 2.10 )m ( ver detalle en planos )</t>
  </si>
  <si>
    <t>Puerta Polimetal ( 0.90 x 2.10 )m ( inc. instalación y llavín )</t>
  </si>
  <si>
    <t>Ventanas de aluminio (1.20x1.10 )m - (5 ud )</t>
  </si>
  <si>
    <t>SUMINISTRO E INSTALACIÓN</t>
  </si>
  <si>
    <t>Bombas Dosificadoras de Sulfato  tipo Diafragma, motor 0.5 HP.</t>
  </si>
  <si>
    <t xml:space="preserve">Agitadores (Mixers) Sulfato de Aluminio, motor 1.5 HP, frecuencia 60 HZ, monofásico 115/240 v. 1800 RPM con moto-reductor a 600 RPM vástago ø¾" Acero Inoxidable aspas  3 aletas Acero Inoxidable L=6.56' </t>
  </si>
  <si>
    <t>Tarima de madera p/sacos de Sulfato (1.50x1.85x0.20 ) m</t>
  </si>
  <si>
    <t>Estructura metálica ¼"x2"x2", p/soporte de motor y tolva, c/base p/anclaje , y pernos ¾" x 3" ( ver detalle en planos )</t>
  </si>
  <si>
    <t>Tolva e=3/32" acero inoxidable</t>
  </si>
  <si>
    <t>GABINETES Y MESETA</t>
  </si>
  <si>
    <t>Gabinete de piso</t>
  </si>
  <si>
    <t>Meseta de marmolite</t>
  </si>
  <si>
    <t>EQUIPOS DE LABORATORIO:</t>
  </si>
  <si>
    <t>Turbidímetro Portatil 2100Q Rant 0-1000 NTU</t>
  </si>
  <si>
    <t>Equipo de Prueba de Jarras</t>
  </si>
  <si>
    <t>Balanza de Semi Presición 3,000 G x 0.1 G</t>
  </si>
  <si>
    <t>Comparador de Cloro Libre y Combinado</t>
  </si>
  <si>
    <t>Termómetro de Vidrio de 20 @120 ºC</t>
  </si>
  <si>
    <t>Matráz Aforador de 1,000 ml</t>
  </si>
  <si>
    <t>Colorímetro de Cloro Digital</t>
  </si>
  <si>
    <t>Jarra plástica de 2 litros cuadrados</t>
  </si>
  <si>
    <t>Manómetro Manual</t>
  </si>
  <si>
    <t>Banqueta de pino</t>
  </si>
  <si>
    <t>UTENSILIOS P/LIMPIEZA</t>
  </si>
  <si>
    <t>Pala de construccción</t>
  </si>
  <si>
    <t>Cepillo e alambre</t>
  </si>
  <si>
    <t>Azada</t>
  </si>
  <si>
    <t>Cubos de limpiezs</t>
  </si>
  <si>
    <t>Suapes</t>
  </si>
  <si>
    <t>p.a.</t>
  </si>
  <si>
    <t>Rastrillos H.F. con dientes</t>
  </si>
  <si>
    <t>SUB-TOTAL Il</t>
  </si>
  <si>
    <t>CASETA DE CLORO EXISTENTE ( A EQUIPAR )</t>
  </si>
  <si>
    <t>SISTEMA DE CLORACIÓN</t>
  </si>
  <si>
    <t>Dosificador de Cloro aplicación por solución con rango  de 0-50 Lb/día (inc. Inyector de Cloro y Regulador de Flujo y Cabezal)</t>
  </si>
  <si>
    <t>Cilindro de Cloro 150 Lb, (lleno)</t>
  </si>
  <si>
    <t>Bomba Dosificadora 1 H.P tipo Booster, Q=0.50 lps</t>
  </si>
  <si>
    <t>Tarima de madera p/cilindro de cloro gas (1.20x1.64x0.20)m</t>
  </si>
  <si>
    <t>Logo y letrero INAPA</t>
  </si>
  <si>
    <t>INSTALACIONES TUBERIAS PIEZAS Y REGISTROS</t>
  </si>
  <si>
    <t>SUMINISTRO E INSTALACIÓN DE TUBERIAS</t>
  </si>
  <si>
    <t>De Ø1½" PVC  SDR-40 (espiga y campana)</t>
  </si>
  <si>
    <t>De Ø1" PVC  SCH-40 (espiga y campana)</t>
  </si>
  <si>
    <t>De Ø2" PVC  SDR-40 (espiga y campana)</t>
  </si>
  <si>
    <t>De Ø8" PVC SDR-26 ( con junta de goma)</t>
  </si>
  <si>
    <t>De Ø8" acero SCH-40</t>
  </si>
  <si>
    <t>De Ø12" PVC SDR-26  (con junta de goma)</t>
  </si>
  <si>
    <t>De Ø6" acero  SCH-40</t>
  </si>
  <si>
    <t>De Ø16" PVC  SDR-26 (con junta de goma)</t>
  </si>
  <si>
    <t>Pintura Mantenimiento para proteccion de tuberias de PVC superficiales</t>
  </si>
  <si>
    <t>SUMINISTRO E INSTALACIÓN DE PIEZAS</t>
  </si>
  <si>
    <t>Tee Ø1 1/2" x  Ø11/2" PVC ( SCH-40 )</t>
  </si>
  <si>
    <t>Codo Ø1 1/2" x 90º  PVC  SHC-40</t>
  </si>
  <si>
    <t>Codo Ø8" x 90º  PVC  SHC-40</t>
  </si>
  <si>
    <t>Tee Ø2" x  Ø2" PVC ( SCH-40 )</t>
  </si>
  <si>
    <t>Codo Ø2" x 90º PVC ( SCH-40 )</t>
  </si>
  <si>
    <t>Codo Ø6" x 90º ACERO ( SCH-40 )</t>
  </si>
  <si>
    <t>Unión Universal Ø2" PVC</t>
  </si>
  <si>
    <t>Válvulas de paso Ø2" PVC</t>
  </si>
  <si>
    <t>Cemento solvente pvc p/tuberias y piezas(calidad superior)</t>
  </si>
  <si>
    <t>Kg</t>
  </si>
  <si>
    <t>REGISTROS P/TUBERÍA D DESAGÜE</t>
  </si>
  <si>
    <t>Registro H.A 1(.40x1.20x1.80)M  para Desagüe de Filtro y Sedimentadores</t>
  </si>
  <si>
    <t xml:space="preserve">Registro H.A.  (2.20x1.20x1.85)m para Desagüe  General </t>
  </si>
  <si>
    <t>Movimiento de tierra para tuberia soterrada de desague (Ø6',Ø12' y Ø16')(incluye excavacion, aciento de arena, relleno y bote)</t>
  </si>
  <si>
    <t>Vl</t>
  </si>
  <si>
    <t>ELECTRIFICACIÓN</t>
  </si>
  <si>
    <t>ELECTRIFICACIÓN PRIMARIA</t>
  </si>
  <si>
    <t>Estructura MT-104</t>
  </si>
  <si>
    <t>Estructura MT-105</t>
  </si>
  <si>
    <t>Estructura AP-103, incl. Lamp. 150 W, 220 V</t>
  </si>
  <si>
    <t>Estructura PR-201</t>
  </si>
  <si>
    <t>Estructura TR-106, 50 kva, (incluye cut-out y pararrayo)</t>
  </si>
  <si>
    <t>Estructura HA-106</t>
  </si>
  <si>
    <t>Postes H.A.V 500 daN - 40 pies</t>
  </si>
  <si>
    <t>Postes H.A.V 800 daN - 40 pies</t>
  </si>
  <si>
    <t>Conductor electrico AAAC 1/0</t>
  </si>
  <si>
    <t>Medición electrica en baja tension, incl. Main breaker de 250A/2P</t>
  </si>
  <si>
    <t xml:space="preserve">Hoyo para Postes </t>
  </si>
  <si>
    <t xml:space="preserve">Instalacion de Postes </t>
  </si>
  <si>
    <t xml:space="preserve">Mano de Obra Electrica Primaria </t>
  </si>
  <si>
    <t xml:space="preserve">ELECTRIFICACIÓN SECUNDARIA </t>
  </si>
  <si>
    <t>Suministro de Panel Board con main breakers 250A/2P con barras de 300A, compuesto con 2 breakers de 100A/2P, 2 breakers de 50A/2P, 2 breakers de 30A/2P</t>
  </si>
  <si>
    <t>Suministro de panel de destribucion en casa de operador, casa de cloro, casa de quimico y casa de bomba 6/12 espacios</t>
  </si>
  <si>
    <t>Suministro de lamparas led tipo cabeza de cobra 150w a 240v</t>
  </si>
  <si>
    <t>Poste H.A.V 300 daN - 30 pies</t>
  </si>
  <si>
    <t xml:space="preserve">Hoyo para postes </t>
  </si>
  <si>
    <t xml:space="preserve">Instalacion de postes </t>
  </si>
  <si>
    <t>Mano de obra eléctrica secundaria (30%)</t>
  </si>
  <si>
    <t>ALIMENTADORES ELECTRICOS</t>
  </si>
  <si>
    <t>Alimentador eléctrico desde Main Breaker hasta Panel Board, compuesto por; 2 conductores THW No.4/0 para fases, 1 conductores thw no.1/0 para neutro y 1 conductor desnudo trenzado No.2 a 7 hilos para tierra, en tubería pvc y imc de 3"  (incluye conjunto de conectores y soportes).</t>
  </si>
  <si>
    <t>Alimentador eléctrico desde panel board hasta casa de sopladores, compuesto por; 2 conductores thw no.6 para fases, 1 conductores thw no.8 para neutro, en tubería pvc y emt de 1 1/2"  (incluye conjunto de conectores y soportes).</t>
  </si>
  <si>
    <t>Alimentador eléctrico desde arrancadores hasta sopladores, compuesto por; 2 conductores thw no.8 para fases, 1 conductores thw no.10 para tierra, en tubería pvc y emt de 1"  (incluye conjunto de conectores y soportes).</t>
  </si>
  <si>
    <t>Alimentador electrico desde panel board hasta casa de operador compuesto por: 2 conductores thw No. 8 para fase y 2 conductores thw No.10 para N y T, en tuberia pvc de 1"   (incluye conjunto de conectores y soportes).</t>
  </si>
  <si>
    <t>Alimentador electrico desde panel board hasta casa de bomba compuesto por: 2 conductores thw No. 4 para fase y 2 conductores thw No.6 para N y T, en tuberia pvc de 1 1/2"   (incluye conjunto de conectores y soportes).</t>
  </si>
  <si>
    <t>Alimentador electrico desde panel board hasta casa cloro compuesto por: 2 conductores thw No. 10 para fase y 2 conductores thw No.12 para N y T, en tuberia pvc de 3/4"   (incluye conjunto de conectores y soportes).</t>
  </si>
  <si>
    <t>ELECTRIFICACION DE CASETAS</t>
  </si>
  <si>
    <t>Electrificacion interna de  casa de Operador, casa de Cloro, casa de Quimico y casa de Bomba (incluye 22 salidas cenitales, 15 tomacorriente y 6 interruptor sencillo)</t>
  </si>
  <si>
    <t>EQUIPOS DE BOMBEO (SUMINISTRO E INSTALACIÓN)</t>
  </si>
  <si>
    <t>Electrobomba Horizontal 3HP, 240V, 60HZ</t>
  </si>
  <si>
    <t>Electrobomba de Cloro 1HP, 240V, 60HZ</t>
  </si>
  <si>
    <t>Bombas Dosificadoras 0-10 GPM de 1/2" HP, 240V, 60HZ</t>
  </si>
  <si>
    <t>Bombas para Retrolavado de Filtros de 10 HP, 240V, 60HZ</t>
  </si>
  <si>
    <t>Arrancador tipo variador, entrada monofásica, salida trifásica 20 HP</t>
  </si>
  <si>
    <t>Arrancador tipo Directo a Línea 10 HP</t>
  </si>
  <si>
    <t>Arrancador tipo Directo a Línea 3 HP</t>
  </si>
  <si>
    <t>Arrancador tipo Directo a Línea 2.0 HP</t>
  </si>
  <si>
    <t>Arrancador tipo Directo a Línea 1.5 HP</t>
  </si>
  <si>
    <t>Arrancador tipo Directo a Línea 1 HP</t>
  </si>
  <si>
    <t>Arrancador tipo Directo a Línea 1/2 HP</t>
  </si>
  <si>
    <t>Sopladores de Aire 15HP, 208V, 60HZ</t>
  </si>
  <si>
    <t>Agitador de Sulfato 1.5HP, 240V, 60HZ</t>
  </si>
  <si>
    <t>SUB-TOTAL Vl</t>
  </si>
  <si>
    <t>Vll</t>
  </si>
  <si>
    <t>Extracion y bote de Material Filtrante</t>
  </si>
  <si>
    <t>RELLENO DE HORMIGÓN SIMPLE EN ORIFICIOS  DE MURO DEL FILTRO EXISTENTE (1x1.30x0.30) 24UDS</t>
  </si>
  <si>
    <r>
      <t>Hormigón F</t>
    </r>
    <r>
      <rPr>
        <sz val="10"/>
        <color theme="1"/>
        <rFont val="Calibri"/>
        <family val="2"/>
      </rPr>
      <t>'</t>
    </r>
    <r>
      <rPr>
        <sz val="10"/>
        <color theme="1"/>
        <rFont val="Arial"/>
        <family val="2"/>
      </rPr>
      <t>C=280 kg/cm2 + 5% desperdicio</t>
    </r>
  </si>
  <si>
    <t>gls</t>
  </si>
  <si>
    <t>Terminación de superficie (pañete pulido)</t>
  </si>
  <si>
    <t>Apertura de orificio en muro</t>
  </si>
  <si>
    <t>Bote de escombros</t>
  </si>
  <si>
    <t>Terminación de superficie (cantos)</t>
  </si>
  <si>
    <t>HORMIGÓN ARMADO EN 280 KG/CM2:</t>
  </si>
  <si>
    <r>
      <t>Losa e=0.12  -1.11 qq/m</t>
    </r>
    <r>
      <rPr>
        <vertAlign val="superscript"/>
        <sz val="10"/>
        <rFont val="Arial"/>
        <family val="2"/>
      </rPr>
      <t>3</t>
    </r>
    <r>
      <rPr>
        <sz val="10"/>
        <rFont val="Arial"/>
        <family val="2"/>
      </rPr>
      <t xml:space="preserve"> </t>
    </r>
  </si>
  <si>
    <t>Viga(0.30x0.58)m-2.30 qq/m3</t>
  </si>
  <si>
    <t>4.3.1</t>
  </si>
  <si>
    <t>Aditivos  hidrofugo repelente de agua</t>
  </si>
  <si>
    <t>4.3.2</t>
  </si>
  <si>
    <t>4.3.3</t>
  </si>
  <si>
    <t>Vibrado</t>
  </si>
  <si>
    <t xml:space="preserve"> </t>
  </si>
  <si>
    <t>INSTALACIONES</t>
  </si>
  <si>
    <t>4.4.1</t>
  </si>
  <si>
    <r>
      <t>Ventilación de techo de 6</t>
    </r>
    <r>
      <rPr>
        <sz val="10"/>
        <rFont val="Calibri"/>
        <family val="2"/>
      </rPr>
      <t>"</t>
    </r>
  </si>
  <si>
    <t>4.4.2</t>
  </si>
  <si>
    <t>Tapas de (1x1)m  en  GRP</t>
  </si>
  <si>
    <t>4.4.3</t>
  </si>
  <si>
    <t>Escalera en acero inoxidable, H=4.40 m</t>
  </si>
  <si>
    <t>4.4.4</t>
  </si>
  <si>
    <t>ESCALONES DE HORMIGÓN SIMPLE</t>
  </si>
  <si>
    <t>4.5.1</t>
  </si>
  <si>
    <r>
      <t>Hormigón F</t>
    </r>
    <r>
      <rPr>
        <sz val="10"/>
        <rFont val="Calibri"/>
        <family val="2"/>
      </rPr>
      <t>'</t>
    </r>
    <r>
      <rPr>
        <sz val="10"/>
        <rFont val="Arial"/>
        <family val="2"/>
      </rPr>
      <t>C=210 KG/CM2</t>
    </r>
  </si>
  <si>
    <t>4.5.2</t>
  </si>
  <si>
    <t xml:space="preserve">Fino de losa  </t>
  </si>
  <si>
    <t>4.5.3</t>
  </si>
  <si>
    <t>Pañete</t>
  </si>
  <si>
    <t>4.5.4</t>
  </si>
  <si>
    <r>
      <t>Platea - 1.56 qq/m</t>
    </r>
    <r>
      <rPr>
        <vertAlign val="superscript"/>
        <sz val="10"/>
        <rFont val="Arial"/>
        <family val="2"/>
      </rPr>
      <t>3</t>
    </r>
  </si>
  <si>
    <r>
      <t>Columna CA 0.20 x 0.20 m - 3.87 qq/m</t>
    </r>
    <r>
      <rPr>
        <vertAlign val="superscript"/>
        <sz val="10"/>
        <rFont val="Arial"/>
        <family val="2"/>
      </rPr>
      <t>3</t>
    </r>
  </si>
  <si>
    <r>
      <t>Viga B.N.P  0.20 x 0.20 m - 3.87 qq/m</t>
    </r>
    <r>
      <rPr>
        <vertAlign val="superscript"/>
        <sz val="10"/>
        <rFont val="Arial"/>
        <family val="2"/>
      </rPr>
      <t>3</t>
    </r>
  </si>
  <si>
    <r>
      <t>Viga VA  0.35 x 0.20 m - 2.89 qq/m</t>
    </r>
    <r>
      <rPr>
        <vertAlign val="superscript"/>
        <sz val="10"/>
        <rFont val="Arial"/>
        <family val="2"/>
      </rPr>
      <t>3</t>
    </r>
  </si>
  <si>
    <r>
      <t>Losa de techo 0.12 m - 1.25 qq/m</t>
    </r>
    <r>
      <rPr>
        <vertAlign val="superscript"/>
        <sz val="10"/>
        <rFont val="Arial"/>
        <family val="2"/>
      </rPr>
      <t>3</t>
    </r>
  </si>
  <si>
    <t>De 8" B.N.P Ø3/8 @ 0.20 m</t>
  </si>
  <si>
    <t>De 8" S.N.P Ø3/8" @ 0.20 m</t>
  </si>
  <si>
    <t>Pañete  (incluye techo)</t>
  </si>
  <si>
    <t>Suministro e instalación de Estructura Metálica</t>
  </si>
  <si>
    <t>SUB-TOTAL FASE C</t>
  </si>
  <si>
    <t>LÍNEA DE IMPULSIÓN DESDE PRESA HASTA ESTACIÓN DE BOMBEO (TOMA DIRECTA-ESTACIÓN DE BOMBEO)</t>
  </si>
  <si>
    <t>CORTE Y EXTRACCIÓN ASFALTO L=5,625.74 M</t>
  </si>
  <si>
    <r>
      <t>M³</t>
    </r>
    <r>
      <rPr>
        <sz val="8"/>
        <rFont val="Arial"/>
        <family val="2"/>
      </rPr>
      <t>E</t>
    </r>
    <r>
      <rPr>
        <sz val="10"/>
        <rFont val="Arial"/>
        <family val="2"/>
      </rPr>
      <t>/km</t>
    </r>
  </si>
  <si>
    <t>De Ø12"  H.D. C-30</t>
  </si>
  <si>
    <t>De Ø8"  PEHD (PE 100, PN12.5)</t>
  </si>
  <si>
    <t>De Ø12" PEHD (PE100, PN12.5)</t>
  </si>
  <si>
    <t>LÍNEA DE CONDUCCIÓN DESDE PLANTA POTABILIZADORA-ESTACIÓN DE BOMBEO ( A CONSTRUIR EN ZONA DE PLANTA)</t>
  </si>
  <si>
    <t>G</t>
  </si>
  <si>
    <t>De Ø10" H.D. C-40</t>
  </si>
  <si>
    <t>SUB-TOTAL FASE  G</t>
  </si>
  <si>
    <t>SUB-TOTAL FASE  H</t>
  </si>
  <si>
    <t>DEPÓSITO REGULADOR CAPACIDAD 500M3</t>
  </si>
  <si>
    <t>SUB-TOTAL FASE  I</t>
  </si>
  <si>
    <t>J</t>
  </si>
  <si>
    <t>CASETA DE  QUÍMICOS Y BOMBAS  (SOBRE LOSA DE TECHO FILTROS)</t>
  </si>
  <si>
    <t>1.2.4</t>
  </si>
  <si>
    <t>Tinacos de 500 gls</t>
  </si>
  <si>
    <t xml:space="preserve">LOSA DE TECHO EN FILTRO EXISTENTE </t>
  </si>
  <si>
    <t>DEPÓSITO REGULADOR CAP. 2,800 M3 (ADOSADO A PLANTA POTABILIZADORA)</t>
  </si>
  <si>
    <t>APERTURA DE ORIFICIOS EN MURO DE H.A. EXISTENTE ENTRE FILTROS  (1.00x0.85x0.30)M 10UDS</t>
  </si>
  <si>
    <t>CONSTRUCCIÓN ELEVADOR DE SULFATO</t>
  </si>
  <si>
    <t>SUB-TOTAL IIl</t>
  </si>
  <si>
    <t>V</t>
  </si>
  <si>
    <t>SUB-TOTAL V</t>
  </si>
  <si>
    <t>LÍNEA MATRÍZ PARA BAITOA, LA LIMA Y LOS RANCHOS DE TAVERA</t>
  </si>
  <si>
    <t>CORTE Y EXTRACCIÓN ASFALTO L=72,841.67 M</t>
  </si>
  <si>
    <t xml:space="preserve">LÍNEA DE IMPULSIÓN DESDE ESTACIÓN DE BOMBEO (A CONSTRUIR EN ZONA DE PLANTA) -DEPÓSITO DE 500M3 </t>
  </si>
  <si>
    <t>CORTE Y EXTRACCIÓN ASFALTO L=8,396.31M</t>
  </si>
  <si>
    <t>CANAL DE MEZCLA RÁPIDA</t>
  </si>
  <si>
    <t>VIII</t>
  </si>
  <si>
    <t>CASETA DE CLORO DE 2,000 LBS</t>
  </si>
  <si>
    <t xml:space="preserve">Replanteo </t>
  </si>
  <si>
    <t>MOVIMIENTO DE TIERRRA</t>
  </si>
  <si>
    <t xml:space="preserve">Excavación  material no clasificado a mano </t>
  </si>
  <si>
    <t xml:space="preserve">Relleno de reposición compactado  a mano </t>
  </si>
  <si>
    <t>Bote de material con camión (dist.=5.0km) incluye esparcimiento en botadero</t>
  </si>
  <si>
    <t>HORMIGÓN ARMADO ( F'c=210 KG/CM² ) EN :</t>
  </si>
  <si>
    <t xml:space="preserve">Zapata de Muro ( 0.45 x 0.25 ) - 0.90 qq/m³  </t>
  </si>
  <si>
    <t>Zapata de Columnas (1.20x1.20),e= 0.30 - 2.19 qq/m³</t>
  </si>
  <si>
    <t>Columnas C1 ( 0.30 x 0.30 ) (6u)  - 5.26 qq/m³</t>
  </si>
  <si>
    <t>Viga  de Amarre BNP (0.15 x 0.20 ) - 3.56 qq/m³</t>
  </si>
  <si>
    <t>Viga de Amarre  V1 (0.30 x 0.45 ) - 3.27 qq/m³</t>
  </si>
  <si>
    <t>Viga de Amarre  V2 (0.30 x 0.45 ) - 3.80 qq/m³</t>
  </si>
  <si>
    <t>Losa de Techo  e=0.12 - 1.31 qq/m³</t>
  </si>
  <si>
    <t>Losa de Fondo 0.10 c/malla electrosoldada (D2.3x2.3mm-20x20cm)</t>
  </si>
  <si>
    <t>MUROS DE BLOCK</t>
  </si>
  <si>
    <t>Muro de bloques 6"  ( 3/8"@0.60 ) B.N.P</t>
  </si>
  <si>
    <t>Muro de bloques 6"  ( 3/8"@0.60 ) S.N.P</t>
  </si>
  <si>
    <t xml:space="preserve">Pañete exterior </t>
  </si>
  <si>
    <t>Pañete en techo ( inc. vuelo y viga )</t>
  </si>
  <si>
    <t>Zabaleta en techo</t>
  </si>
  <si>
    <t>Acera perimetral 0.80 m</t>
  </si>
  <si>
    <t xml:space="preserve">Desagüe de techo  Ø3" PVC </t>
  </si>
  <si>
    <t>INSTALACIÓN DE VIGA RIEL EN TECHO</t>
  </si>
  <si>
    <t>Viga W 12x35 H.N., L=20 Pies</t>
  </si>
  <si>
    <t>Angular 3/8'x5"x5" H.N.</t>
  </si>
  <si>
    <t>Pernos expansivos 3/4"x4" ( Inc. Tuerca )</t>
  </si>
  <si>
    <t>Tornillos ( A325 ) 3/4"x 1½"  ( Inc. Tuerca )</t>
  </si>
  <si>
    <t>Arrancador directo a línea para diferencial de 3 ton.</t>
  </si>
  <si>
    <t>Troley Mecánico  P/diferencial de 3 TON</t>
  </si>
  <si>
    <t>Mano de Obra</t>
  </si>
  <si>
    <t>Salida Cenitales</t>
  </si>
  <si>
    <t>Suministro y colocación bombillas bajo consumo</t>
  </si>
  <si>
    <t>Salida Interruptores Doble</t>
  </si>
  <si>
    <t>Salida Tomacorriente 120 V doble</t>
  </si>
  <si>
    <t>Entrada Eléctrica ( Panel de Distribución de 12/24" circuitos )</t>
  </si>
  <si>
    <t xml:space="preserve">SISTEMA DE CLORACIÓN </t>
  </si>
  <si>
    <t>Dosificador de Cloro aplicación por solución con rango  de 0-150 Lb. /día (inc. Inyector de Cloro y Regulador de Flujo y Cabezal)</t>
  </si>
  <si>
    <t>Cilindro de Cloro 2,000 Lb, (lleno)</t>
  </si>
  <si>
    <t>Filtro de Cloro</t>
  </si>
  <si>
    <t>Manómetro en Glicerina</t>
  </si>
  <si>
    <t>Bomba 2 H.P tipo Booster, Q=0.50 lps</t>
  </si>
  <si>
    <t>Riel en piso para rodaje de Cilindros ( angular 1/4"x3"x3") H.N, L=40 pies</t>
  </si>
  <si>
    <t>Balanza electrónica para pesaje de cilindros</t>
  </si>
  <si>
    <t>Rodillos de gomas ( para apoyo de cilindro )</t>
  </si>
  <si>
    <t>Sistema de proteccion (incluye ducha y lava ojos, Face Respirator, Same pricing for sizes S - L, Cartridges and filters and sold separately, Series Multi-Gases/Vapors/P100 Respirator Cartridges, or similar, Traje DuPont encapsulador nivel A, estilo TK554T, large, ONGUARD HAZMAX Botas, y guantes ó similar, máscara de silicon medium doble curvatura; válvula de demanda AirSwitch; arnés de la cabeza tipo malla; de nylon; armazón de la espalda ergonómico. Correas de hombros y cintura de nylon. Alarma de término de servicio tipo silbato, Manómetro, Hombros acolchados, Estuche de transporte, Detector de fugas con dos Sensores de Cloro.</t>
  </si>
  <si>
    <t xml:space="preserve">Suministro de Panel de Medicion remota, con rotámetro de 6" de altura </t>
  </si>
  <si>
    <t>Señalizacion (Peligro, "Cloro", Precaución, "Area de almacenamiento de Químicos", Advertencia, "Solo Personal Autorizado", Advertencia, "Solo Personal Autorizado")</t>
  </si>
  <si>
    <t>SUMINISTRO DE TUBERÍAS Y PIEZAS</t>
  </si>
  <si>
    <t>Tubería ø1" PVC (SCH-40) Succión de cloro</t>
  </si>
  <si>
    <t>Suministro de piezas</t>
  </si>
  <si>
    <t>Excavación  y tapado para tuberías</t>
  </si>
  <si>
    <t>Compuerta tipo Chanel en acero inoxidable  ( 0.40 X 0.40 )m  En Entrada Floculadores</t>
  </si>
  <si>
    <t>CISTERNA DE H.A. DE 100 M3</t>
  </si>
  <si>
    <t>PRELIMINARES:</t>
  </si>
  <si>
    <t>Relleno compactado c/compactador mecánico en capas de 0.30m</t>
  </si>
  <si>
    <t>Bote material sobrante c/camión dist=5Km (Incluye esparcimiento en botadero)</t>
  </si>
  <si>
    <t>HORMIGÓN ARMADO F'C = 280 KG/CM² ( INDUSTRIAL ) EN:</t>
  </si>
  <si>
    <t>Zapata de muros (inc. zapta columnas perimetrales) - 1.52 qq/m³</t>
  </si>
  <si>
    <t>Zapata de columna central C1 - 1.05 qqq/m³</t>
  </si>
  <si>
    <t xml:space="preserve">Losa de Fondo 0.20 - 2.02 qq/m³ </t>
  </si>
  <si>
    <t>Columnas C2 ( 0.30 x 0.30 )m - 5.15 qq/m³ ( 5 ud )</t>
  </si>
  <si>
    <t>Columnas C1 ( 0.35 x 0.35 )m - 6.35 qq/m³ (1 ud )</t>
  </si>
  <si>
    <t xml:space="preserve">Muros 0.25 - 2.24 qq/m³ </t>
  </si>
  <si>
    <t>Viga V1 ( 0.25 x 0.25 )m - 5.63 qq/m³ ( 2 ud )</t>
  </si>
  <si>
    <t>Losa de Techo cisterna e=0.15 - 1.11 qq/m³</t>
  </si>
  <si>
    <t>Hormigón de Limpieza e=0.05 M, F'C=100 kg/cm²</t>
  </si>
  <si>
    <t>Fino losa de fondo pulido</t>
  </si>
  <si>
    <t>Suministro y colocación de banda de goma hidrofílica extensible para construcción impermeable 5 mmx20 mm</t>
  </si>
  <si>
    <t>HORMIGÓN ARMADO F'C = 210 KG/CM² ( INDUSTRIAL ) EN:</t>
  </si>
  <si>
    <t>Columnas C2 ( 0.30 x 0.30 )m - 5.15 qq/m³ ( 3 ud )</t>
  </si>
  <si>
    <t xml:space="preserve">Viga V2 perimetral ( 0.25 x 0.28 )m - 4.71 qq/m³ </t>
  </si>
  <si>
    <t>Losa de Techo caseta e=0.12m - 1.23 qq/m³</t>
  </si>
  <si>
    <t>MUROS DE BLOQUES:</t>
  </si>
  <si>
    <t xml:space="preserve">Block 6" Ø3/8"@0.80m SNP </t>
  </si>
  <si>
    <t>Pañete de techo</t>
  </si>
  <si>
    <t>Pintura acrílica Azul turquesa ( inc. Base Blanca )</t>
  </si>
  <si>
    <t>Puerta de 2 hojas de barras de ½'' (1.50 x 2.10) ml</t>
  </si>
  <si>
    <t>Ventanas de aluminio (3 ud)</t>
  </si>
  <si>
    <t>ELECTRIFICACIÓN Y EQUIPAMIENTO</t>
  </si>
  <si>
    <t>INSTALACIONES ELÉCTRICAS:</t>
  </si>
  <si>
    <t>Entrada general ( panel breaker 2/4 inc. breaker)</t>
  </si>
  <si>
    <t>Salida luz cenital</t>
  </si>
  <si>
    <t>Salida interruptor sencillo</t>
  </si>
  <si>
    <t>Salida Tomacorrinete doble (120 V)</t>
  </si>
  <si>
    <t>ESTACIÓN DE BOMBEO C/CISTERNA DE H.A. 100 M3 (A CONSTRUIR EN ZONA DE PLANTA)</t>
  </si>
  <si>
    <t>SUB-TOTAL FASE  J</t>
  </si>
  <si>
    <t>SUB-TOTAL FASE  B</t>
  </si>
  <si>
    <t>SUB-TOTAL FASE D</t>
  </si>
  <si>
    <t>OBRA DE TOMA DIRECTA EN LAGO DE LA PRESA</t>
  </si>
  <si>
    <t>1.3.1</t>
  </si>
  <si>
    <t>SUMINISTRO E INSTALACIÓN DE:</t>
  </si>
  <si>
    <t xml:space="preserve">ESTACIÓN DE BOMBEO CAPACIDAD 100M3 (PRÓXIMA AL EMBALSE) . </t>
  </si>
  <si>
    <t xml:space="preserve">Explanación de terreno c/equipo </t>
  </si>
  <si>
    <t>Bote material de la explanación c/camión dist=5Km (Incluye esparcimiento en botadero)</t>
  </si>
  <si>
    <t>Zapata de Muro 1.15 qq/m³</t>
  </si>
  <si>
    <t>Zapata de  Columna Central 1.12 qq/m³</t>
  </si>
  <si>
    <t>Losa de Fondo e = 0.20 m - 3.36 qq/m³</t>
  </si>
  <si>
    <t>Columnas Laterales  (0.40 x 0.40)m -  4.34 qq/m³ ( 4 u )</t>
  </si>
  <si>
    <t>Columna Central (0.40 x 0.40)m - 5.32 qq/m³ ( 1 u )</t>
  </si>
  <si>
    <t>Muros 0.30 - 2.68 qq/m³</t>
  </si>
  <si>
    <t>Vigas  0.30 x 0.35 - 4.13 qq/m³</t>
  </si>
  <si>
    <t>Losa de Techo 0.15 m - 1.19 qq/m³</t>
  </si>
  <si>
    <t xml:space="preserve">Bordillo de Hormigón en Registro de techo  0.15m </t>
  </si>
  <si>
    <t>Torta Hormigón Simple 140 kg/cm² ( e=0.05 m )</t>
  </si>
  <si>
    <t>Fino Losa de Fondo Pulido</t>
  </si>
  <si>
    <t>Zabaleta hormigón ( 0.15 x 0.15 )m; f'c=180 kg/cm²</t>
  </si>
  <si>
    <t>Pintura acrílica Azul turquesa (inc. Base Blanca )</t>
  </si>
  <si>
    <t xml:space="preserve">Acera Perimetral  0.80 M </t>
  </si>
  <si>
    <t>Gl</t>
  </si>
  <si>
    <t>Escalera exterior  H.N. H=3.20 m (según dealle planos)</t>
  </si>
  <si>
    <t>Escalera interior  Inox.  H=3.50 m (según dealle planos)</t>
  </si>
  <si>
    <t>Tapa metálica en registro de techo depósito (0.80m x 0.80m) (según detalle diseño)</t>
  </si>
  <si>
    <t>Ventilación de techo en tuberia acero Ø6" SCH-40 (según diseño)</t>
  </si>
  <si>
    <t xml:space="preserve">Tubería de Ø6" Acero SCH-40 c/protección anticorrosiva </t>
  </si>
  <si>
    <t xml:space="preserve">Tuberia de  Ø6" PVC (SDR-26) c/J.G. </t>
  </si>
  <si>
    <t xml:space="preserve">Codo de Ø6"x 90º Acero SCH-40 c/protección anticorrosiva </t>
  </si>
  <si>
    <t xml:space="preserve">Tee de Ø6"x Ø6" Acero SCH-40 c/protección anticorrosiva </t>
  </si>
  <si>
    <t>Manga de Ø6" x 18"  Acero SCH-40 c/protección anticorrosiva</t>
  </si>
  <si>
    <t xml:space="preserve">Junta mecánica tipo Dresser de Ø6" 150 PSI </t>
  </si>
  <si>
    <t>Registro para válvula ( 1.75m x 1.75 m x 1.50 m ) (Incluye tapa de metálica de 0.80m x 0.80m) (Según detalle de diseño)</t>
  </si>
  <si>
    <t>Registro para válvula (1.45 m x 1.45 m x 1.50m)  (Incluye tapa de metálica de 0.80m x 0.80m) (Según detalle de diseño)</t>
  </si>
  <si>
    <t>Anclaje de H. S. F'c=180 kg/cm² p/piezas (Según diseño)</t>
  </si>
  <si>
    <t>8.11.1</t>
  </si>
  <si>
    <t>M³ N</t>
  </si>
  <si>
    <t>8.11.2</t>
  </si>
  <si>
    <t>Asiento de arena ( suministro y colocación )</t>
  </si>
  <si>
    <t>8.11.3</t>
  </si>
  <si>
    <t>Relleno compactado c/compactador mecánico en capas de 0.20m</t>
  </si>
  <si>
    <t>8.11.4</t>
  </si>
  <si>
    <t>Bote de material en Sitio</t>
  </si>
  <si>
    <t>9.2.1</t>
  </si>
  <si>
    <t>Excavación zapatas material no clasificado a mano</t>
  </si>
  <si>
    <t>9.2.2</t>
  </si>
  <si>
    <t>Reposición material compactado c/equipo en capa de 0.30 m</t>
  </si>
  <si>
    <t>9.2.3</t>
  </si>
  <si>
    <t>9.3.1</t>
  </si>
  <si>
    <t>Zapata de muros ( 0.45 x 0.25 )mts  - 0.87 qq/m3</t>
  </si>
  <si>
    <t>9.3.2</t>
  </si>
  <si>
    <t xml:space="preserve">Zapata  de  columnas ( 0.60 x 0.60 x 0.25 )mts - 2.08qq/m3 </t>
  </si>
  <si>
    <t>9.3.3</t>
  </si>
  <si>
    <t>Columnas de amarre ( 0.20 x 0.20 )mts - 4.36 qq/m3</t>
  </si>
  <si>
    <t>9.3.4</t>
  </si>
  <si>
    <t>Viga de amarre snp ( 0.20 x 0.20 )mts - 2.45 qq/m3</t>
  </si>
  <si>
    <t>9.3.5</t>
  </si>
  <si>
    <t>Viga apoyo del riel puerta corrediza L=8.40mts- 2.32 qq/m3</t>
  </si>
  <si>
    <t>9.4.1</t>
  </si>
  <si>
    <t>9.4.2</t>
  </si>
  <si>
    <t xml:space="preserve">Block 6" Ø3/8"@0.60m SNP violinado </t>
  </si>
  <si>
    <t>9.5.1</t>
  </si>
  <si>
    <t>9.5.2</t>
  </si>
  <si>
    <t>9.5.3</t>
  </si>
  <si>
    <t>9.6.1</t>
  </si>
  <si>
    <t>9.7.1</t>
  </si>
  <si>
    <t>Alambre galvanizado tipo trinchera</t>
  </si>
  <si>
    <t>9.7.2</t>
  </si>
  <si>
    <t>Puerta corrediza long=4.0 m (Incluye angular del riel, rodamientos y demas accesorios de instalación) (según detalle de diseño)</t>
  </si>
  <si>
    <t>Embellecimiento con Gravilla</t>
  </si>
  <si>
    <t xml:space="preserve">Limpieza Continua y Final ( Incluye obreros, camión y herramientas menores ) </t>
  </si>
  <si>
    <t>MOVIMIENTO DE TIERRA (Inc. explanación de terreno):</t>
  </si>
  <si>
    <t>ANDAMIAJE</t>
  </si>
  <si>
    <t>INSTALACIÓN DE:</t>
  </si>
  <si>
    <t>SUMINISTRO Y COLOCACIÓN EN ENTRADA, SALIDA, REBOSE Y BY-PASS:</t>
  </si>
  <si>
    <t>Válvula de Compuerta de Ø6" H.F. platillada completa (Incluye niples platillados con sus tornillos, tuercas, juntas de goma y juntas dresser)</t>
  </si>
  <si>
    <t>Pintura Acrílica  en vigas y columnas(inc. base blanca )</t>
  </si>
  <si>
    <t>VERJA PERIMETRAL EN BLOQUES DE 6" VIOLINADOS,  L=90.40 M</t>
  </si>
  <si>
    <t>MOVIMIENTO DE TIERRA P/TUBERÍA:</t>
  </si>
  <si>
    <t>CONSTRUCCIÓN DE LA DESCARGA  Ø8"</t>
  </si>
  <si>
    <t>Electrobomba turbinas de eje vertical de 33.33 LPS (530 GPM), TDH=700 pies, potencia del motor 150HP (3 en uso continuo y 1 para emergencia)</t>
  </si>
  <si>
    <t>CONSTRUCCIÓN DE LA DESCARGA  Ø6"</t>
  </si>
  <si>
    <t>Electrobomba turbinas de eje vertical de 20LPS (320 GPM), TDH=710 pies, potencia del motor 100HP (2 en uso continuo y 1 para emergencia)</t>
  </si>
  <si>
    <t>CONSTRUCCIÓN DE LA DESCARGA  Ø4"</t>
  </si>
  <si>
    <t xml:space="preserve"> ELECTRIFICACIÓN PRIMARIA ( 10KM)</t>
  </si>
  <si>
    <t>ELECTRIFICACIÓN SECUNDARIA(para 3 equipos)</t>
  </si>
  <si>
    <t>ELECTRIFICACIÓN PRIMARIA (1.5Km )</t>
  </si>
  <si>
    <t>ELECTRIFICACIÓN  SECUNDARIA (para 3 equipos)</t>
  </si>
  <si>
    <t>ELECTRIFICACIÓN SECUNDARIA (para 4 equipos)</t>
  </si>
  <si>
    <t>Bote de material sobrante in situ</t>
  </si>
  <si>
    <t>HORMIGÓN ARMADO  F'C=210 KG/CM² EN:</t>
  </si>
  <si>
    <t>Viga de amarre SNP ( 0.20 x 0.20 )mts - 2.45 qq/m3</t>
  </si>
  <si>
    <t>PINTURA:</t>
  </si>
  <si>
    <t>Pintura base blanca en vigas y columnas</t>
  </si>
  <si>
    <t xml:space="preserve">Acrílica azul turquesa en vigas y columnas </t>
  </si>
  <si>
    <t>SUMINISTRO Y COLOCACIÓN DE:</t>
  </si>
  <si>
    <t>Alambre galvanizado tipo trinchera (inc. estructuras de soporte)</t>
  </si>
  <si>
    <t>Caseta para materiales</t>
  </si>
  <si>
    <t>VERJA EN BLOQUES DE  6" VIOLINADOS ( L=51.50 M )</t>
  </si>
  <si>
    <t>HORMIGÓN ARMADO F'C=210 KG/CM² EN:</t>
  </si>
  <si>
    <t>SUMINISTRO Y COLOCACIÓN DE VÁLVULAS Y PIEZAS ESPECIALES</t>
  </si>
  <si>
    <t xml:space="preserve">CONVERSIÓN PLANTA DE TRATAMIENTO  DE FILTRACIÓN LENTA DE 30 LPS A FILTRACIÓN RÁPIDA DE 100 LPS </t>
  </si>
  <si>
    <t>GARITA DE VIGILANTE:</t>
  </si>
  <si>
    <t>TRABAJOS GENERALES</t>
  </si>
  <si>
    <r>
      <rPr>
        <b/>
        <sz val="10"/>
        <rFont val="Arial"/>
        <family val="2"/>
      </rPr>
      <t>MOVIMIENTO DE TIERRA A MANO</t>
    </r>
    <r>
      <rPr>
        <sz val="10"/>
        <rFont val="Arial"/>
        <family val="2"/>
      </rPr>
      <t xml:space="preserve"> (incluye excavación de zapatas, reposición de material compactado y bote de material sobrante)</t>
    </r>
  </si>
  <si>
    <t>HORMIGÓN ARMADO F`C=210 kg/cm²:</t>
  </si>
  <si>
    <t>Zapata de muro (Incl. Zap. C1) - 0.85 qq/m³</t>
  </si>
  <si>
    <t>Viga de amarre bajo de piso ( 0.15 x 0.20 ) - 3.71 qq/m³</t>
  </si>
  <si>
    <t>Viga de amarre a nivel de techo (0.15 x 0.20)-3.37 qq/m³</t>
  </si>
  <si>
    <t>Dintel D1 ( 0.15 x 0.30 ) - 2.99 qq/m³</t>
  </si>
  <si>
    <t>Viga dintel D2 (0.15 x 0.40) - 2.32 qq/m³</t>
  </si>
  <si>
    <t>Columna ( 0.30 x 0.15 ) - 3.03 qq/m³</t>
  </si>
  <si>
    <t>Losa de techo  0.12 M - 1.34 qq/m³</t>
  </si>
  <si>
    <t>Block 6" B.N.P., Ø3/8" @ 0.80 mt.</t>
  </si>
  <si>
    <t>Block 6" S.N.P., Ø3/8" @ 0.80 mt.</t>
  </si>
  <si>
    <t xml:space="preserve">Fino de techo </t>
  </si>
  <si>
    <t>Antepecho en block de 6" , altura 0.20 m</t>
  </si>
  <si>
    <t>Gotero ranurado</t>
  </si>
  <si>
    <t>Impermeabilizante en techo ( tipo pintura )</t>
  </si>
  <si>
    <t>Cerámica en  baño (pared y piso)</t>
  </si>
  <si>
    <t>Pintura general acrílica (incluye base blanca)</t>
  </si>
  <si>
    <t>Pisos de hormigón con malla electrosoldada (D 2.3 x D2.3)mm, 20x20cm (pulido) FC=210Kg/Cm2 e=0.10m</t>
  </si>
  <si>
    <t>Acera perimetral de 0.80 M</t>
  </si>
  <si>
    <t>PUERTA ( SUMINISTRO Y COLOCACIÓN ):</t>
  </si>
  <si>
    <t xml:space="preserve">Pre marco  de 1½" x 1½" x 3/16"  en puerta y ventanas </t>
  </si>
  <si>
    <t>Puerta Polimetal 2.10x1.00 M(Inc. herraje instalación y llavín tipo )</t>
  </si>
  <si>
    <t>Verja de protección en puerta (2.10x1.00) M</t>
  </si>
  <si>
    <t xml:space="preserve">VENTANA DE ALUMINIO ( INCLUYE COLOCACIÓN ): </t>
  </si>
  <si>
    <t>Ventanas  de aluminio  en celosías color blanco, fabricación superior</t>
  </si>
  <si>
    <t>Verja de protección en ventanas</t>
  </si>
  <si>
    <t>INSTALACIÓNES SANITARIA:</t>
  </si>
  <si>
    <t>Inodoro</t>
  </si>
  <si>
    <t>Desagüe de techo</t>
  </si>
  <si>
    <t>Ducha</t>
  </si>
  <si>
    <t>Desagüe de piso 3"</t>
  </si>
  <si>
    <t>Columna ventilación de 3" PVC ( SDR-41 )</t>
  </si>
  <si>
    <t xml:space="preserve">Cámara de inspección </t>
  </si>
  <si>
    <t>Tinaco 150 GLS</t>
  </si>
  <si>
    <t>Barra para cortina de baño</t>
  </si>
  <si>
    <t>Tuberías y piezas</t>
  </si>
  <si>
    <t>Mano de Obra instalación</t>
  </si>
  <si>
    <t xml:space="preserve">INSTALACIÓNES ELÉCTRICAS: </t>
  </si>
  <si>
    <t>Salidas Luces Cenitales</t>
  </si>
  <si>
    <t>Salida Tomacorriente Doble 120 V</t>
  </si>
  <si>
    <t>Salida Interruptor Sencillo</t>
  </si>
  <si>
    <t>Salida Interruptor Doble</t>
  </si>
  <si>
    <t>Lavamanos sencillo</t>
  </si>
  <si>
    <t>VERJA EN BLOQUES DE  6" VIOLINADOS ( L=80.00 M )</t>
  </si>
  <si>
    <t>Demolición muro de bloques y columnas de hormigón armado</t>
  </si>
  <si>
    <t xml:space="preserve">Bote de escombros con camión d=5 km (incluye esparcimiento en botadero) </t>
  </si>
  <si>
    <t>M3E</t>
  </si>
  <si>
    <t>SUB-TOTAL VlI</t>
  </si>
  <si>
    <t>IX</t>
  </si>
  <si>
    <t>SUB-TOTAL IX</t>
  </si>
  <si>
    <t>SUB-TOTAL VlII</t>
  </si>
  <si>
    <t>Electrobombas Sumergibles de 50 LPS (795 GPM), TDH=250 pies, potencia del motor 100HP (2 en uso continuo y 1 para emergencia)</t>
  </si>
  <si>
    <t>Mezclador estatico en la tuberia de 8" (2ud)</t>
  </si>
  <si>
    <t>INSTALACIONES ELÉCTRICAS</t>
  </si>
  <si>
    <t>DEMOLICIÓN DE TRAMO VERJA PERIMETRAL EXISTENTE L=50M</t>
  </si>
  <si>
    <t>Puesta en Marcha Planta Potabilizadora</t>
  </si>
  <si>
    <t xml:space="preserve">Caseta para Materiales </t>
  </si>
  <si>
    <t>VENTANAS SALOMÓNICAS DE ALUMINIO DE PALANCA</t>
  </si>
  <si>
    <t>Diferencial electrico de 3.0 Ton (10 pies alzada)</t>
  </si>
  <si>
    <t>Aprobación de Planos</t>
  </si>
  <si>
    <t>CORTE Y EXTRACCIÓN ASFALTO L=7,074.21 M</t>
  </si>
  <si>
    <t>Bote de material con camión, incluye carguío y esparcimiento en botadero (D=12.0 km)</t>
  </si>
  <si>
    <t>K</t>
  </si>
  <si>
    <t>SUB-TOTAL FASE  K</t>
  </si>
  <si>
    <t>LÍNEA DE IMPULSIÓN DESDE ESTACION DE BOMBEO HASTA PLANTA POTABILIZADORA</t>
  </si>
  <si>
    <t>RED DE DISTRIBUCIÓN BAITOA- TAVERAS</t>
  </si>
  <si>
    <t>AMPLIACIÓN  ACUEDUCTO MÚLTIPLE BAITOA - TAVERA.</t>
  </si>
  <si>
    <r>
      <t xml:space="preserve">ZONA: </t>
    </r>
    <r>
      <rPr>
        <b/>
        <sz val="10"/>
        <rFont val="Arial"/>
        <family val="2"/>
      </rPr>
      <t>V</t>
    </r>
  </si>
  <si>
    <t>LISTADO DE PARTIDAS</t>
  </si>
  <si>
    <t>Zona:</t>
  </si>
  <si>
    <r>
      <t xml:space="preserve">CAMPAMENTO PLANTA POTABILIZADORA </t>
    </r>
    <r>
      <rPr>
        <sz val="10"/>
        <rFont val="Arial"/>
        <family val="2"/>
      </rPr>
      <t>(Incluye alquiler del solar o casa, baños portatiles y caseta de materiales)</t>
    </r>
  </si>
  <si>
    <r>
      <rPr>
        <b/>
        <sz val="10"/>
        <rFont val="Arial"/>
        <family val="2"/>
      </rPr>
      <t xml:space="preserve">CAMPAMENTO LINEAS Y REDES </t>
    </r>
    <r>
      <rPr>
        <sz val="10"/>
        <rFont val="Arial"/>
        <family val="2"/>
      </rPr>
      <t>(Incluye alquiler del solar o casa, baños portatiles y caseta de materiales)</t>
    </r>
  </si>
  <si>
    <t>PROVINCIAS SANTIAGO - LA VEGA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</si>
</sst>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44" formatCode="_(&quot;$&quot;* #,##0.00_);_(&quot;$&quot;* \(#,##0.00\);_(&quot;$&quot;* &quot;-&quot;??_);_(@_)"/>
    <numFmt numFmtId="43" formatCode="_(* #,##0.00_);_(* \(#,##0.00\);_(* &quot;-&quot;??_);_(@_)"/>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0.00_ ;\-#,##0.00\ "/>
    <numFmt numFmtId="169" formatCode="#.0"/>
    <numFmt numFmtId="170" formatCode="#.00"/>
    <numFmt numFmtId="171" formatCode="#,##0.0_);\(#,##0.0\)"/>
    <numFmt numFmtId="172" formatCode="_-* #,##0.00_-;\-* #,##0.00_-;_-* &quot;-&quot;??_-;_-@_-"/>
    <numFmt numFmtId="173" formatCode="0.00_)"/>
    <numFmt numFmtId="174" formatCode="0.0%"/>
    <numFmt numFmtId="175" formatCode="#."/>
    <numFmt numFmtId="176" formatCode="_-&quot;$&quot;* #,##0.00_-;\-&quot;$&quot;* #,##0.00_-;_-&quot;$&quot;* &quot;-&quot;??_-;_-@_-"/>
    <numFmt numFmtId="177" formatCode="_-[$€]* #,##0.00_-;\-[$€]* #,##0.00_-;_-[$€]* &quot;-&quot;??_-;_-@_-"/>
    <numFmt numFmtId="178" formatCode="[$€]#,##0.00;[Red]\-[$€]#,##0.00"/>
    <numFmt numFmtId="179" formatCode="_(* #,##0.00_);_(* \(#,##0.00\);_(* \-??_);_(@_)"/>
    <numFmt numFmtId="180" formatCode="_([$€]* #,##0.00_);_([$€]* \(#,##0.00\);_([$€]* &quot;-&quot;??_);_(@_)"/>
    <numFmt numFmtId="181" formatCode="#,##0.00;[Red]#,##0.00"/>
    <numFmt numFmtId="182" formatCode="0.000"/>
    <numFmt numFmtId="183" formatCode="&quot;RD$ &quot;#,#00.00"/>
    <numFmt numFmtId="184" formatCode="#,##0\ &quot;€&quot;;[Red]\-#,##0\ &quot;€&quot;"/>
    <numFmt numFmtId="185" formatCode="_-[$€-2]* #,##0.00_-;\-[$€-2]* #,##0.00_-;_-[$€-2]* &quot;-&quot;??_-"/>
    <numFmt numFmtId="186" formatCode="0.0"/>
    <numFmt numFmtId="187" formatCode="#,##0.0"/>
    <numFmt numFmtId="188" formatCode="General_)"/>
    <numFmt numFmtId="189" formatCode="_-* #,##0.0000_-;\-* #,##0.0000_-;_-* &quot;-&quot;??_-;_-@_-"/>
    <numFmt numFmtId="190" formatCode="_-* #,##0.00\ _€_-;\-* #,##0.00\ _€_-;_-* \-??\ _€_-;_-@_-"/>
    <numFmt numFmtId="191" formatCode="0_)"/>
    <numFmt numFmtId="192" formatCode="#,##0.0;\-#,##0.0"/>
    <numFmt numFmtId="193" formatCode="#,##0.00\ &quot;€&quot;;[Red]\-#,##0.00\ &quot;€&quot;"/>
    <numFmt numFmtId="194" formatCode="#,##0.00;\-#,##0.00"/>
    <numFmt numFmtId="195" formatCode="#,##0\ _€;\-#,##0\ _€"/>
    <numFmt numFmtId="196" formatCode="#,##0;\-#,##0"/>
  </numFmts>
  <fonts count="7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color indexed="8"/>
      <name val="Arial"/>
      <family val="2"/>
    </font>
    <font>
      <sz val="10"/>
      <color indexed="8"/>
      <name val="Arial"/>
      <family val="2"/>
    </font>
    <font>
      <b/>
      <sz val="10"/>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2"/>
      <name val="Arial"/>
      <family val="2"/>
    </font>
    <font>
      <b/>
      <sz val="11"/>
      <color indexed="10"/>
      <name val="Calibri"/>
      <family val="2"/>
    </font>
    <font>
      <sz val="10"/>
      <name val="Times New Roman"/>
      <family val="1"/>
    </font>
    <font>
      <sz val="10"/>
      <name val="MS Sans Serif"/>
      <family val="2"/>
    </font>
    <font>
      <b/>
      <sz val="1"/>
      <color indexed="16"/>
      <name val="Courier"/>
      <family val="3"/>
    </font>
    <font>
      <b/>
      <sz val="1"/>
      <color indexed="16"/>
      <name val="Courier"/>
      <family val="3"/>
    </font>
    <font>
      <sz val="1"/>
      <color indexed="16"/>
      <name val="Courier"/>
      <family val="3"/>
    </font>
    <font>
      <sz val="1"/>
      <color indexed="16"/>
      <name val="Courier"/>
      <family val="3"/>
    </font>
    <font>
      <b/>
      <sz val="15"/>
      <color indexed="62"/>
      <name val="Calibri"/>
      <family val="2"/>
    </font>
    <font>
      <b/>
      <sz val="13"/>
      <color indexed="62"/>
      <name val="Calibri"/>
      <family val="2"/>
    </font>
    <font>
      <b/>
      <sz val="11"/>
      <color indexed="62"/>
      <name val="Calibri"/>
      <family val="2"/>
    </font>
    <font>
      <sz val="10"/>
      <name val="Courier"/>
      <family val="3"/>
    </font>
    <font>
      <b/>
      <i/>
      <sz val="16"/>
      <name val="Helv"/>
    </font>
    <font>
      <sz val="12"/>
      <name val="Courier"/>
      <family val="3"/>
    </font>
    <font>
      <b/>
      <sz val="18"/>
      <color indexed="62"/>
      <name val="Cambria"/>
      <family val="2"/>
    </font>
    <font>
      <sz val="10"/>
      <name val="Arial"/>
      <family val="2"/>
    </font>
    <font>
      <sz val="10"/>
      <name val="Tms Rmn"/>
    </font>
    <font>
      <sz val="10"/>
      <name val="Arial"/>
      <family val="2"/>
    </font>
    <font>
      <sz val="11"/>
      <color indexed="8"/>
      <name val="Calibri"/>
      <family val="2"/>
    </font>
    <font>
      <sz val="10"/>
      <color theme="1"/>
      <name val="Arial"/>
      <family val="2"/>
    </font>
    <font>
      <sz val="10"/>
      <name val="Calibri"/>
      <family val="2"/>
    </font>
    <font>
      <sz val="10"/>
      <color rgb="FF000000"/>
      <name val="Arial"/>
      <family val="2"/>
    </font>
    <font>
      <sz val="10"/>
      <color indexed="8"/>
      <name val="Calibri"/>
      <family val="2"/>
    </font>
    <font>
      <sz val="10"/>
      <color rgb="FFFF0000"/>
      <name val="Arial"/>
      <family val="2"/>
    </font>
    <font>
      <i/>
      <sz val="10"/>
      <name val="Arial"/>
      <family val="2"/>
    </font>
    <font>
      <b/>
      <sz val="10"/>
      <color rgb="FFFF0000"/>
      <name val="Arial"/>
      <family val="2"/>
    </font>
    <font>
      <sz val="10"/>
      <name val="Courier"/>
    </font>
    <font>
      <sz val="11"/>
      <color theme="1"/>
      <name val="Arial"/>
      <family val="2"/>
    </font>
    <font>
      <sz val="10"/>
      <color rgb="FF000000"/>
      <name val="Times New Roman"/>
      <family val="1"/>
    </font>
    <font>
      <b/>
      <sz val="10"/>
      <color theme="1"/>
      <name val="Arial"/>
      <family val="2"/>
    </font>
    <font>
      <b/>
      <vertAlign val="superscript"/>
      <sz val="10"/>
      <name val="Arial"/>
      <family val="2"/>
    </font>
    <font>
      <vertAlign val="superscript"/>
      <sz val="10"/>
      <name val="Arial"/>
      <family val="2"/>
    </font>
    <font>
      <sz val="8"/>
      <name val="Arial"/>
      <family val="2"/>
    </font>
    <font>
      <sz val="10"/>
      <color theme="1"/>
      <name val="Calibri"/>
      <family val="2"/>
    </font>
    <font>
      <b/>
      <sz val="10"/>
      <name val="Calibri"/>
      <family val="2"/>
    </font>
    <font>
      <vertAlign val="subscript"/>
      <sz val="10"/>
      <name val="Times New Roman"/>
      <family val="1"/>
    </font>
    <font>
      <b/>
      <sz val="10"/>
      <color theme="3"/>
      <name val="Arial"/>
      <family val="2"/>
    </font>
    <font>
      <sz val="10"/>
      <color theme="3"/>
      <name val="Arial"/>
      <family val="2"/>
    </font>
    <font>
      <sz val="10"/>
      <name val="Lucida Sans"/>
      <family val="2"/>
    </font>
    <font>
      <u/>
      <sz val="10"/>
      <color indexed="8"/>
      <name val="Arial"/>
      <family val="2"/>
    </font>
    <font>
      <sz val="10"/>
      <name val="Calibri"/>
      <family val="2"/>
      <scheme val="minor"/>
    </font>
  </fonts>
  <fills count="32">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22"/>
      </patternFill>
    </fill>
    <fill>
      <patternFill patternType="solid">
        <fgColor indexed="55"/>
      </patternFill>
    </fill>
    <fill>
      <patternFill patternType="solid">
        <fgColor indexed="62"/>
      </patternFill>
    </fill>
    <fill>
      <patternFill patternType="solid">
        <fgColor indexed="57"/>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bottom/>
      <diagonal/>
    </border>
    <border>
      <left/>
      <right style="thin">
        <color theme="0" tint="-0.249977111117893"/>
      </right>
      <top/>
      <bottom/>
      <diagonal/>
    </border>
    <border>
      <left style="thin">
        <color theme="0" tint="-0.249977111117893"/>
      </left>
      <right style="thin">
        <color theme="0" tint="-0.249977111117893"/>
      </right>
      <top/>
      <bottom/>
      <diagonal/>
    </border>
    <border>
      <left/>
      <right style="thin">
        <color theme="0" tint="-0.14996795556505021"/>
      </right>
      <top/>
      <bottom/>
      <diagonal/>
    </border>
    <border>
      <left style="thin">
        <color theme="0" tint="-0.14996795556505021"/>
      </left>
      <right style="thin">
        <color theme="0" tint="-0.249977111117893"/>
      </right>
      <top/>
      <bottom/>
      <diagonal/>
    </border>
    <border>
      <left/>
      <right style="thin">
        <color theme="0" tint="-0.249977111117893"/>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theme="0" tint="-0.249977111117893"/>
      </right>
      <top/>
      <bottom style="thin">
        <color theme="0" tint="-0.14996795556505021"/>
      </bottom>
      <diagonal/>
    </border>
    <border>
      <left/>
      <right style="thin">
        <color theme="0" tint="-0.249977111117893"/>
      </right>
      <top/>
      <bottom style="thin">
        <color theme="0" tint="-0.14996795556505021"/>
      </bottom>
      <diagonal/>
    </border>
    <border>
      <left style="thin">
        <color theme="0" tint="-0.24994659260841701"/>
      </left>
      <right style="thin">
        <color theme="0" tint="-0.2499465926084170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theme="0" tint="-0.14993743705557422"/>
      </left>
      <right style="thin">
        <color theme="0" tint="-0.14993743705557422"/>
      </right>
      <top/>
      <bottom/>
      <diagonal/>
    </border>
    <border>
      <left style="thin">
        <color theme="0" tint="-0.34998626667073579"/>
      </left>
      <right/>
      <top/>
      <bottom/>
      <diagonal/>
    </border>
    <border>
      <left/>
      <right style="thin">
        <color theme="0" tint="-0.14999847407452621"/>
      </right>
      <top/>
      <bottom/>
      <diagonal/>
    </border>
    <border>
      <left style="thin">
        <color theme="0" tint="-0.14999847407452621"/>
      </left>
      <right style="thin">
        <color theme="0" tint="-0.14999847407452621"/>
      </right>
      <top/>
      <bottom/>
      <diagonal/>
    </border>
    <border>
      <left style="thin">
        <color theme="0" tint="-0.14999847407452621"/>
      </left>
      <right style="thin">
        <color theme="0" tint="-0.249977111117893"/>
      </right>
      <top/>
      <bottom/>
      <diagonal/>
    </border>
    <border>
      <left style="thin">
        <color indexed="64"/>
      </left>
      <right/>
      <top/>
      <bottom/>
      <diagonal/>
    </border>
    <border>
      <left/>
      <right style="thin">
        <color indexed="64"/>
      </right>
      <top/>
      <bottom style="thin">
        <color indexed="64"/>
      </bottom>
      <diagonal/>
    </border>
    <border>
      <left style="thin">
        <color theme="0" tint="-0.14999847407452621"/>
      </left>
      <right/>
      <top/>
      <bottom/>
      <diagonal/>
    </border>
    <border>
      <left style="thin">
        <color theme="0" tint="-0.14999847407452621"/>
      </left>
      <right style="thin">
        <color theme="0" tint="-0.14996795556505021"/>
      </right>
      <top/>
      <bottom/>
      <diagonal/>
    </border>
    <border>
      <left style="thin">
        <color theme="0" tint="-0.249977111117893"/>
      </left>
      <right style="thin">
        <color theme="0" tint="-0.249977111117893"/>
      </right>
      <top style="thin">
        <color theme="0" tint="-0.14996795556505021"/>
      </top>
      <bottom style="thin">
        <color indexed="64"/>
      </bottom>
      <diagonal/>
    </border>
    <border>
      <left/>
      <right style="thin">
        <color theme="0" tint="-0.249977111117893"/>
      </right>
      <top style="thin">
        <color theme="0" tint="-0.14996795556505021"/>
      </top>
      <bottom style="thin">
        <color indexed="64"/>
      </bottom>
      <diagonal/>
    </border>
    <border>
      <left style="hair">
        <color indexed="64"/>
      </left>
      <right style="thin">
        <color theme="0" tint="-0.14996795556505021"/>
      </right>
      <top/>
      <bottom/>
      <diagonal/>
    </border>
    <border>
      <left style="thin">
        <color theme="0" tint="-0.14996795556505021"/>
      </left>
      <right style="hair">
        <color indexed="64"/>
      </right>
      <top/>
      <bottom/>
      <diagonal/>
    </border>
    <border>
      <left style="thin">
        <color theme="0" tint="-0.24994659260841701"/>
      </left>
      <right style="hair">
        <color indexed="64"/>
      </right>
      <top/>
      <bottom/>
      <diagonal/>
    </border>
    <border>
      <left style="hair">
        <color indexed="64"/>
      </left>
      <right style="thin">
        <color theme="0" tint="-0.249977111117893"/>
      </right>
      <top/>
      <bottom/>
      <diagonal/>
    </border>
    <border>
      <left/>
      <right style="hair">
        <color indexed="64"/>
      </right>
      <top/>
      <bottom/>
      <diagonal/>
    </border>
    <border>
      <left style="hair">
        <color indexed="64"/>
      </left>
      <right style="thin">
        <color theme="0" tint="-0.14999847407452621"/>
      </right>
      <top/>
      <bottom/>
      <diagonal/>
    </border>
    <border>
      <left style="thin">
        <color theme="0" tint="-0.14999847407452621"/>
      </left>
      <right style="hair">
        <color indexed="64"/>
      </right>
      <top/>
      <bottom/>
      <diagonal/>
    </border>
    <border>
      <left style="thin">
        <color theme="0" tint="-0.249977111117893"/>
      </left>
      <right style="hair">
        <color indexed="64"/>
      </right>
      <top/>
      <bottom/>
      <diagonal/>
    </border>
    <border>
      <left style="thin">
        <color theme="0" tint="-0.24994659260841701"/>
      </left>
      <right style="thin">
        <color theme="0" tint="-0.249977111117893"/>
      </right>
      <top/>
      <bottom/>
      <diagonal/>
    </border>
    <border>
      <left style="thin">
        <color theme="0" tint="-0.249977111117893"/>
      </left>
      <right style="thin">
        <color theme="0" tint="-0.14999847407452621"/>
      </right>
      <top/>
      <bottom/>
      <diagonal/>
    </border>
    <border>
      <left style="hair">
        <color indexed="64"/>
      </left>
      <right/>
      <top/>
      <bottom/>
      <diagonal/>
    </border>
    <border>
      <left style="hair">
        <color indexed="64"/>
      </left>
      <right style="thin">
        <color theme="0" tint="-0.249977111117893"/>
      </right>
      <top/>
      <bottom style="thin">
        <color indexed="64"/>
      </bottom>
      <diagonal/>
    </border>
    <border>
      <left style="hair">
        <color indexed="64"/>
      </left>
      <right style="thin">
        <color theme="0" tint="-0.14993743705557422"/>
      </right>
      <top/>
      <bottom/>
      <diagonal/>
    </border>
    <border>
      <left style="hair">
        <color indexed="64"/>
      </left>
      <right style="thin">
        <color theme="0" tint="-0.24994659260841701"/>
      </right>
      <top/>
      <bottom/>
      <diagonal/>
    </border>
    <border>
      <left style="hair">
        <color indexed="64"/>
      </left>
      <right style="thin">
        <color theme="0" tint="-0.249977111117893"/>
      </right>
      <top/>
      <bottom style="thin">
        <color theme="0" tint="-0.14996795556505021"/>
      </bottom>
      <diagonal/>
    </border>
    <border>
      <left style="hair">
        <color indexed="64"/>
      </left>
      <right style="thin">
        <color theme="0" tint="-0.249977111117893"/>
      </right>
      <top style="thin">
        <color theme="0" tint="-0.14996795556505021"/>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theme="0" tint="-0.14999847407452621"/>
      </right>
      <top style="hair">
        <color indexed="64"/>
      </top>
      <bottom/>
      <diagonal/>
    </border>
    <border>
      <left style="thin">
        <color theme="0" tint="-0.14999847407452621"/>
      </left>
      <right style="thin">
        <color theme="0" tint="-0.14999847407452621"/>
      </right>
      <top style="hair">
        <color indexed="64"/>
      </top>
      <bottom/>
      <diagonal/>
    </border>
    <border>
      <left/>
      <right style="thin">
        <color theme="0" tint="-0.249977111117893"/>
      </right>
      <top style="hair">
        <color indexed="64"/>
      </top>
      <bottom/>
      <diagonal/>
    </border>
    <border>
      <left style="thin">
        <color theme="0" tint="-0.249977111117893"/>
      </left>
      <right style="thin">
        <color theme="0" tint="-0.249977111117893"/>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thin">
        <color theme="0" tint="-0.14993743705557422"/>
      </left>
      <right style="hair">
        <color indexed="64"/>
      </right>
      <top/>
      <bottom/>
      <diagonal/>
    </border>
    <border>
      <left/>
      <right style="hair">
        <color indexed="64"/>
      </right>
      <top/>
      <bottom style="thin">
        <color theme="0" tint="-0.14996795556505021"/>
      </bottom>
      <diagonal/>
    </border>
    <border>
      <left/>
      <right style="hair">
        <color indexed="64"/>
      </right>
      <top style="thin">
        <color theme="0" tint="-0.14996795556505021"/>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theme="0" tint="-0.249977111117893"/>
      </right>
      <top/>
      <bottom/>
      <diagonal/>
    </border>
    <border>
      <left style="thin">
        <color indexed="64"/>
      </left>
      <right style="thin">
        <color theme="0" tint="-0.249977111117893"/>
      </right>
      <top/>
      <bottom style="thin">
        <color indexed="64"/>
      </bottom>
      <diagonal/>
    </border>
  </borders>
  <cellStyleXfs count="284">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4"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6"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3" borderId="0" applyNumberFormat="0" applyBorder="0" applyAlignment="0" applyProtection="0"/>
    <xf numFmtId="0" fontId="12" fillId="11" borderId="0" applyNumberFormat="0" applyBorder="0" applyAlignment="0" applyProtection="0"/>
    <xf numFmtId="0" fontId="12" fillId="8" borderId="0" applyNumberFormat="0" applyBorder="0" applyAlignment="0" applyProtection="0"/>
    <xf numFmtId="0" fontId="12" fillId="6" borderId="0" applyNumberFormat="0" applyBorder="0" applyAlignment="0" applyProtection="0"/>
    <xf numFmtId="0" fontId="12" fillId="4" borderId="0" applyNumberFormat="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12" borderId="0" applyNumberFormat="0" applyBorder="0" applyAlignment="0" applyProtection="0"/>
    <xf numFmtId="0" fontId="12" fillId="10" borderId="0" applyNumberFormat="0" applyBorder="0" applyAlignment="0" applyProtection="0"/>
    <xf numFmtId="0" fontId="12" fillId="2" borderId="0" applyNumberFormat="0" applyBorder="0" applyAlignment="0" applyProtection="0"/>
    <xf numFmtId="0" fontId="12" fillId="13" borderId="0" applyNumberFormat="0" applyBorder="0" applyAlignment="0" applyProtection="0"/>
    <xf numFmtId="0" fontId="13" fillId="6" borderId="0" applyNumberFormat="0" applyBorder="0" applyAlignment="0" applyProtection="0"/>
    <xf numFmtId="0" fontId="13" fillId="14"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3" borderId="0" applyNumberFormat="0" applyBorder="0" applyAlignment="0" applyProtection="0"/>
    <xf numFmtId="0" fontId="13" fillId="15" borderId="0" applyNumberFormat="0" applyBorder="0" applyAlignment="0" applyProtection="0"/>
    <xf numFmtId="0" fontId="13" fillId="3" borderId="0" applyNumberFormat="0" applyBorder="0" applyAlignment="0" applyProtection="0"/>
    <xf numFmtId="0" fontId="13" fillId="12"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3" borderId="0" applyNumberFormat="0" applyBorder="0" applyAlignment="0" applyProtection="0"/>
    <xf numFmtId="0" fontId="13" fillId="20" borderId="0" applyNumberFormat="0" applyBorder="0" applyAlignment="0" applyProtection="0"/>
    <xf numFmtId="0" fontId="13" fillId="17" borderId="0" applyNumberFormat="0" applyBorder="0" applyAlignment="0" applyProtection="0"/>
    <xf numFmtId="0" fontId="13" fillId="21" borderId="0" applyNumberFormat="0" applyBorder="0" applyAlignment="0" applyProtection="0"/>
    <xf numFmtId="0" fontId="20" fillId="10" borderId="0" applyNumberFormat="0" applyBorder="0" applyAlignment="0" applyProtection="0"/>
    <xf numFmtId="0" fontId="14" fillId="9" borderId="0" applyNumberFormat="0" applyBorder="0" applyAlignment="0" applyProtection="0"/>
    <xf numFmtId="0" fontId="30" fillId="22" borderId="1" applyNumberFormat="0" applyAlignment="0" applyProtection="0"/>
    <xf numFmtId="0" fontId="15" fillId="23" borderId="1" applyNumberFormat="0" applyAlignment="0" applyProtection="0"/>
    <xf numFmtId="0" fontId="16" fillId="24" borderId="2" applyNumberFormat="0" applyAlignment="0" applyProtection="0"/>
    <xf numFmtId="0" fontId="17" fillId="0" borderId="3" applyNumberFormat="0" applyFill="0" applyAlignment="0" applyProtection="0"/>
    <xf numFmtId="0" fontId="16" fillId="24" borderId="2" applyNumberFormat="0" applyAlignment="0" applyProtection="0"/>
    <xf numFmtId="43" fontId="11" fillId="0" borderId="0" applyFont="0" applyFill="0" applyBorder="0" applyAlignment="0" applyProtection="0"/>
    <xf numFmtId="165" fontId="11" fillId="0" borderId="0" applyFont="0" applyFill="0" applyBorder="0" applyAlignment="0" applyProtection="0"/>
    <xf numFmtId="43" fontId="31" fillId="0" borderId="0" applyFont="0" applyFill="0" applyBorder="0" applyAlignment="0" applyProtection="0"/>
    <xf numFmtId="0" fontId="18" fillId="0" borderId="0" applyNumberFormat="0" applyFill="0" applyBorder="0" applyAlignment="0" applyProtection="0"/>
    <xf numFmtId="0" fontId="13" fillId="25" borderId="0" applyNumberFormat="0" applyBorder="0" applyAlignment="0" applyProtection="0"/>
    <xf numFmtId="0" fontId="13" fillId="21" borderId="0" applyNumberFormat="0" applyBorder="0" applyAlignment="0" applyProtection="0"/>
    <xf numFmtId="0" fontId="13" fillId="2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4" borderId="0" applyNumberFormat="0" applyBorder="0" applyAlignment="0" applyProtection="0"/>
    <xf numFmtId="0" fontId="19" fillId="5" borderId="1" applyNumberFormat="0" applyAlignment="0" applyProtection="0"/>
    <xf numFmtId="177" fontId="7" fillId="0" borderId="0" applyFont="0" applyFill="0" applyBorder="0" applyAlignment="0" applyProtection="0"/>
    <xf numFmtId="180" fontId="11" fillId="0" borderId="0" applyFont="0" applyFill="0" applyBorder="0" applyAlignment="0" applyProtection="0"/>
    <xf numFmtId="178" fontId="32" fillId="0" borderId="0" applyFont="0" applyFill="0" applyBorder="0" applyAlignment="0" applyProtection="0"/>
    <xf numFmtId="0" fontId="24" fillId="0" borderId="0" applyNumberFormat="0" applyFill="0" applyBorder="0" applyAlignment="0" applyProtection="0"/>
    <xf numFmtId="175" fontId="33" fillId="0" borderId="0">
      <protection locked="0"/>
    </xf>
    <xf numFmtId="175" fontId="33" fillId="0" borderId="0">
      <protection locked="0"/>
    </xf>
    <xf numFmtId="175" fontId="34" fillId="0" borderId="0">
      <protection locked="0"/>
    </xf>
    <xf numFmtId="175" fontId="35" fillId="0" borderId="0">
      <protection locked="0"/>
    </xf>
    <xf numFmtId="175" fontId="35" fillId="0" borderId="0">
      <protection locked="0"/>
    </xf>
    <xf numFmtId="175" fontId="36" fillId="0" borderId="0">
      <protection locked="0"/>
    </xf>
    <xf numFmtId="175" fontId="35" fillId="0" borderId="0">
      <protection locked="0"/>
    </xf>
    <xf numFmtId="175" fontId="35" fillId="0" borderId="0">
      <protection locked="0"/>
    </xf>
    <xf numFmtId="175" fontId="36" fillId="0" borderId="0">
      <protection locked="0"/>
    </xf>
    <xf numFmtId="175" fontId="35" fillId="0" borderId="0">
      <protection locked="0"/>
    </xf>
    <xf numFmtId="175" fontId="35" fillId="0" borderId="0">
      <protection locked="0"/>
    </xf>
    <xf numFmtId="175" fontId="36" fillId="0" borderId="0">
      <protection locked="0"/>
    </xf>
    <xf numFmtId="175" fontId="35" fillId="0" borderId="0">
      <protection locked="0"/>
    </xf>
    <xf numFmtId="175" fontId="35" fillId="0" borderId="0">
      <protection locked="0"/>
    </xf>
    <xf numFmtId="175" fontId="36" fillId="0" borderId="0">
      <protection locked="0"/>
    </xf>
    <xf numFmtId="175" fontId="35" fillId="0" borderId="0">
      <protection locked="0"/>
    </xf>
    <xf numFmtId="175" fontId="35" fillId="0" borderId="0">
      <protection locked="0"/>
    </xf>
    <xf numFmtId="175" fontId="36" fillId="0" borderId="0">
      <protection locked="0"/>
    </xf>
    <xf numFmtId="175" fontId="35" fillId="0" borderId="0">
      <protection locked="0"/>
    </xf>
    <xf numFmtId="175" fontId="35" fillId="0" borderId="0">
      <protection locked="0"/>
    </xf>
    <xf numFmtId="175" fontId="36" fillId="0" borderId="0">
      <protection locked="0"/>
    </xf>
    <xf numFmtId="0" fontId="14" fillId="6" borderId="0" applyNumberFormat="0" applyBorder="0" applyAlignment="0" applyProtection="0"/>
    <xf numFmtId="0" fontId="37" fillId="0" borderId="5" applyNumberFormat="0" applyFill="0" applyAlignment="0" applyProtection="0"/>
    <xf numFmtId="0" fontId="38" fillId="0" borderId="6" applyNumberFormat="0" applyFill="0" applyAlignment="0" applyProtection="0"/>
    <xf numFmtId="0" fontId="39" fillId="0" borderId="7" applyNumberFormat="0" applyFill="0" applyAlignment="0" applyProtection="0"/>
    <xf numFmtId="0" fontId="39" fillId="0" borderId="0" applyNumberFormat="0" applyFill="0" applyBorder="0" applyAlignment="0" applyProtection="0"/>
    <xf numFmtId="0" fontId="20" fillId="8" borderId="0" applyNumberFormat="0" applyBorder="0" applyAlignment="0" applyProtection="0"/>
    <xf numFmtId="0" fontId="19" fillId="11" borderId="1" applyNumberFormat="0" applyAlignment="0" applyProtection="0"/>
    <xf numFmtId="0" fontId="23" fillId="0" borderId="8" applyNumberFormat="0" applyFill="0" applyAlignment="0" applyProtection="0"/>
    <xf numFmtId="167" fontId="7"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47" fillId="0" borderId="0" applyFont="0" applyFill="0" applyBorder="0" applyAlignment="0" applyProtection="0"/>
    <xf numFmtId="167" fontId="11" fillId="0" borderId="0" applyFont="0" applyFill="0" applyBorder="0" applyAlignment="0" applyProtection="0"/>
    <xf numFmtId="183" fontId="11" fillId="0" borderId="0" applyFont="0" applyFill="0" applyBorder="0" applyAlignment="0" applyProtection="0"/>
    <xf numFmtId="172"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9" fontId="11" fillId="0" borderId="0" applyFill="0" applyBorder="0" applyAlignment="0" applyProtection="0"/>
    <xf numFmtId="43" fontId="11" fillId="0" borderId="0" applyFont="0" applyFill="0" applyBorder="0" applyAlignment="0" applyProtection="0"/>
    <xf numFmtId="169" fontId="11" fillId="0" borderId="0" applyFill="0" applyBorder="0" applyAlignment="0" applyProtection="0"/>
    <xf numFmtId="170" fontId="11" fillId="0" borderId="0" applyFill="0" applyBorder="0" applyAlignment="0" applyProtection="0"/>
    <xf numFmtId="167" fontId="11" fillId="0" borderId="0" applyFont="0" applyFill="0" applyBorder="0" applyAlignment="0" applyProtection="0"/>
    <xf numFmtId="172" fontId="11" fillId="0" borderId="0" applyFont="0" applyFill="0" applyBorder="0" applyAlignment="0" applyProtection="0"/>
    <xf numFmtId="43" fontId="11" fillId="0" borderId="0" applyFont="0" applyFill="0" applyBorder="0" applyAlignment="0" applyProtection="0"/>
    <xf numFmtId="172" fontId="11" fillId="0" borderId="0" applyFont="0" applyFill="0" applyBorder="0" applyAlignment="0" applyProtection="0"/>
    <xf numFmtId="179" fontId="11" fillId="0" borderId="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43" fontId="47"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167" fontId="44" fillId="0" borderId="0" applyFont="0" applyFill="0" applyBorder="0" applyAlignment="0" applyProtection="0"/>
    <xf numFmtId="172" fontId="11" fillId="0" borderId="0" applyFont="0" applyFill="0" applyBorder="0" applyAlignment="0" applyProtection="0"/>
    <xf numFmtId="167" fontId="46" fillId="0" borderId="0" applyFont="0" applyFill="0" applyBorder="0" applyAlignment="0" applyProtection="0"/>
    <xf numFmtId="43" fontId="11" fillId="0" borderId="0" applyFont="0" applyFill="0" applyBorder="0" applyAlignment="0" applyProtection="0"/>
    <xf numFmtId="176" fontId="11" fillId="0" borderId="0" applyFont="0" applyFill="0" applyBorder="0" applyAlignment="0" applyProtection="0"/>
    <xf numFmtId="0" fontId="21" fillId="11" borderId="0" applyNumberFormat="0" applyBorder="0" applyAlignment="0" applyProtection="0"/>
    <xf numFmtId="0" fontId="40" fillId="0" borderId="0"/>
    <xf numFmtId="173"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39" fontId="42" fillId="0" borderId="0"/>
    <xf numFmtId="0" fontId="11" fillId="0" borderId="0"/>
    <xf numFmtId="174" fontId="29" fillId="0" borderId="0"/>
    <xf numFmtId="0" fontId="11" fillId="0" borderId="0"/>
    <xf numFmtId="0" fontId="11" fillId="0" borderId="0"/>
    <xf numFmtId="0" fontId="11" fillId="0" borderId="0"/>
    <xf numFmtId="0" fontId="11" fillId="4" borderId="9" applyNumberFormat="0" applyFont="0" applyAlignment="0" applyProtection="0"/>
    <xf numFmtId="0" fontId="11" fillId="4" borderId="9" applyNumberFormat="0" applyFont="0" applyAlignment="0" applyProtection="0"/>
    <xf numFmtId="0" fontId="22" fillId="22" borderId="10" applyNumberFormat="0" applyAlignment="0" applyProtection="0"/>
    <xf numFmtId="9" fontId="31" fillId="0" borderId="0" applyFont="0" applyFill="0" applyBorder="0" applyAlignment="0" applyProtection="0"/>
    <xf numFmtId="9" fontId="11" fillId="0" borderId="0" applyFont="0" applyFill="0" applyBorder="0" applyAlignment="0" applyProtection="0"/>
    <xf numFmtId="9" fontId="11" fillId="0" borderId="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4" fillId="0" borderId="0" applyFont="0" applyFill="0" applyBorder="0" applyAlignment="0" applyProtection="0"/>
    <xf numFmtId="9" fontId="11" fillId="0" borderId="0" applyFont="0" applyFill="0" applyBorder="0" applyAlignment="0" applyProtection="0"/>
    <xf numFmtId="0" fontId="22" fillId="23" borderId="10"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43" fillId="0" borderId="0" applyNumberFormat="0" applyFill="0" applyBorder="0" applyAlignment="0" applyProtection="0"/>
    <xf numFmtId="0" fontId="26" fillId="0" borderId="4" applyNumberFormat="0" applyFill="0" applyAlignment="0" applyProtection="0"/>
    <xf numFmtId="0" fontId="27" fillId="0" borderId="11" applyNumberFormat="0" applyFill="0" applyAlignment="0" applyProtection="0"/>
    <xf numFmtId="0" fontId="18" fillId="0" borderId="12" applyNumberFormat="0" applyFill="0" applyAlignment="0" applyProtection="0"/>
    <xf numFmtId="0" fontId="25" fillId="0" borderId="0" applyNumberFormat="0" applyFill="0" applyBorder="0" applyAlignment="0" applyProtection="0"/>
    <xf numFmtId="0" fontId="28" fillId="0" borderId="13" applyNumberFormat="0" applyFill="0" applyAlignment="0" applyProtection="0"/>
    <xf numFmtId="0" fontId="23" fillId="0" borderId="0" applyNumberFormat="0" applyFill="0" applyBorder="0" applyAlignment="0" applyProtection="0"/>
    <xf numFmtId="167" fontId="11"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185" fontId="7" fillId="0" borderId="0" applyFont="0" applyFill="0" applyBorder="0" applyAlignment="0" applyProtection="0"/>
    <xf numFmtId="43" fontId="7" fillId="0" borderId="0" applyFont="0" applyFill="0" applyBorder="0" applyAlignment="0" applyProtection="0"/>
    <xf numFmtId="167" fontId="7" fillId="0" borderId="0" applyFont="0" applyFill="0" applyBorder="0" applyAlignment="0" applyProtection="0"/>
    <xf numFmtId="167" fontId="6" fillId="0" borderId="0" applyFont="0" applyFill="0" applyBorder="0" applyAlignment="0" applyProtection="0"/>
    <xf numFmtId="167" fontId="7" fillId="0" borderId="0" applyFont="0" applyFill="0" applyBorder="0" applyAlignment="0" applyProtection="0"/>
    <xf numFmtId="172" fontId="7" fillId="0" borderId="0" applyFont="0" applyFill="0" applyBorder="0" applyAlignment="0" applyProtection="0"/>
    <xf numFmtId="167" fontId="12" fillId="0" borderId="0" applyFont="0" applyFill="0" applyBorder="0" applyAlignment="0" applyProtection="0"/>
    <xf numFmtId="167" fontId="7" fillId="0" borderId="0" applyFont="0" applyFill="0" applyBorder="0" applyAlignment="0" applyProtection="0"/>
    <xf numFmtId="166" fontId="7" fillId="0" borderId="0" applyFont="0" applyFill="0" applyBorder="0" applyAlignment="0" applyProtection="0"/>
    <xf numFmtId="43" fontId="7" fillId="0" borderId="0" applyFont="0" applyFill="0" applyBorder="0" applyAlignment="0" applyProtection="0"/>
    <xf numFmtId="172"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4" fontId="7" fillId="0" borderId="0" applyFont="0" applyFill="0" applyBorder="0" applyAlignment="0" applyProtection="0"/>
    <xf numFmtId="166" fontId="1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39" fontId="45" fillId="0" borderId="0"/>
    <xf numFmtId="0" fontId="7" fillId="0" borderId="0"/>
    <xf numFmtId="0" fontId="7" fillId="0" borderId="0"/>
    <xf numFmtId="0" fontId="7" fillId="0" borderId="0"/>
    <xf numFmtId="0" fontId="12" fillId="0" borderId="0"/>
    <xf numFmtId="0" fontId="7" fillId="0" borderId="0"/>
    <xf numFmtId="0" fontId="7" fillId="0" borderId="0"/>
    <xf numFmtId="0" fontId="6" fillId="0" borderId="0"/>
    <xf numFmtId="0" fontId="6" fillId="0" borderId="0"/>
    <xf numFmtId="0" fontId="7" fillId="0" borderId="0"/>
    <xf numFmtId="0" fontId="7" fillId="4" borderId="9"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167" fontId="7" fillId="0" borderId="0" applyFont="0" applyFill="0" applyBorder="0" applyAlignment="0" applyProtection="0"/>
    <xf numFmtId="0" fontId="7" fillId="0" borderId="0"/>
    <xf numFmtId="167" fontId="7" fillId="0" borderId="0" applyFont="0" applyFill="0" applyBorder="0" applyAlignment="0" applyProtection="0"/>
    <xf numFmtId="43" fontId="7" fillId="0" borderId="0" applyFont="0" applyFill="0" applyBorder="0" applyAlignment="0" applyProtection="0"/>
    <xf numFmtId="0" fontId="5" fillId="0" borderId="0"/>
    <xf numFmtId="167" fontId="7" fillId="0" borderId="0" applyFont="0" applyFill="0" applyBorder="0" applyAlignment="0" applyProtection="0"/>
    <xf numFmtId="167" fontId="5" fillId="0" borderId="0" applyFont="0" applyFill="0" applyBorder="0" applyAlignment="0" applyProtection="0"/>
    <xf numFmtId="0" fontId="7" fillId="0" borderId="0"/>
    <xf numFmtId="187" fontId="7" fillId="0" borderId="0" applyFont="0" applyFill="0" applyBorder="0" applyAlignment="0" applyProtection="0"/>
    <xf numFmtId="39" fontId="45" fillId="0" borderId="0"/>
    <xf numFmtId="167" fontId="7" fillId="0" borderId="0" applyFont="0" applyFill="0" applyBorder="0" applyAlignment="0" applyProtection="0"/>
    <xf numFmtId="0" fontId="5" fillId="0" borderId="0"/>
    <xf numFmtId="167" fontId="7" fillId="0" borderId="0" applyFont="0" applyFill="0" applyBorder="0" applyAlignment="0" applyProtection="0"/>
    <xf numFmtId="39" fontId="45" fillId="0" borderId="0"/>
    <xf numFmtId="167" fontId="7" fillId="0" borderId="0" applyFont="0" applyFill="0" applyBorder="0" applyAlignment="0" applyProtection="0"/>
    <xf numFmtId="39" fontId="42" fillId="0" borderId="0"/>
    <xf numFmtId="0" fontId="7" fillId="0" borderId="0"/>
    <xf numFmtId="9" fontId="7" fillId="0" borderId="0" applyFont="0" applyFill="0" applyBorder="0" applyAlignment="0" applyProtection="0"/>
    <xf numFmtId="0" fontId="7" fillId="0" borderId="0"/>
    <xf numFmtId="0" fontId="7" fillId="0" borderId="0"/>
    <xf numFmtId="167"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89" fontId="7" fillId="0" borderId="0" applyFont="0" applyFill="0" applyBorder="0" applyAlignment="0" applyProtection="0"/>
    <xf numFmtId="172" fontId="7" fillId="0" borderId="0" applyFont="0" applyFill="0" applyBorder="0" applyAlignment="0" applyProtection="0"/>
    <xf numFmtId="190" fontId="7" fillId="0" borderId="0" applyBorder="0" applyProtection="0"/>
    <xf numFmtId="172" fontId="7" fillId="0" borderId="0" applyFont="0" applyFill="0" applyBorder="0" applyAlignment="0" applyProtection="0"/>
    <xf numFmtId="190" fontId="7" fillId="0" borderId="0" applyBorder="0" applyProtection="0"/>
    <xf numFmtId="0" fontId="4" fillId="0" borderId="0"/>
    <xf numFmtId="43" fontId="7" fillId="0" borderId="0" applyFont="0" applyFill="0" applyBorder="0" applyAlignment="0" applyProtection="0"/>
    <xf numFmtId="43" fontId="7" fillId="0" borderId="0" applyFont="0" applyFill="0" applyBorder="0" applyAlignment="0" applyProtection="0"/>
    <xf numFmtId="188" fontId="55" fillId="0" borderId="0"/>
    <xf numFmtId="167" fontId="7" fillId="0" borderId="0" applyFont="0" applyFill="0" applyBorder="0" applyAlignment="0" applyProtection="0"/>
    <xf numFmtId="43" fontId="7" fillId="0" borderId="0" applyFont="0" applyFill="0" applyBorder="0" applyAlignment="0" applyProtection="0"/>
    <xf numFmtId="0" fontId="3" fillId="0" borderId="0"/>
    <xf numFmtId="43" fontId="3" fillId="0" borderId="0" applyFont="0" applyFill="0" applyBorder="0" applyAlignment="0" applyProtection="0"/>
    <xf numFmtId="0" fontId="57" fillId="0" borderId="0"/>
    <xf numFmtId="0" fontId="56" fillId="0" borderId="0"/>
    <xf numFmtId="167" fontId="7" fillId="0" borderId="0">
      <alignment vertical="top"/>
      <protection locked="0"/>
    </xf>
    <xf numFmtId="0" fontId="7" fillId="0" borderId="0">
      <alignment vertical="center"/>
    </xf>
    <xf numFmtId="39" fontId="42" fillId="0" borderId="0"/>
    <xf numFmtId="0" fontId="2" fillId="0" borderId="0"/>
    <xf numFmtId="164" fontId="7" fillId="0" borderId="0" applyFont="0" applyFill="0" applyBorder="0" applyAlignment="0" applyProtection="0"/>
    <xf numFmtId="44" fontId="2" fillId="0" borderId="0" applyFont="0" applyFill="0" applyBorder="0" applyAlignment="0" applyProtection="0"/>
    <xf numFmtId="0" fontId="7" fillId="0" borderId="0"/>
    <xf numFmtId="0" fontId="48" fillId="0" borderId="0"/>
    <xf numFmtId="167" fontId="7" fillId="0" borderId="0" applyFont="0" applyFill="0" applyBorder="0" applyAlignment="0" applyProtection="0"/>
    <xf numFmtId="39" fontId="45" fillId="0" borderId="0"/>
    <xf numFmtId="0" fontId="7" fillId="0" borderId="0"/>
    <xf numFmtId="43" fontId="7" fillId="0" borderId="0" applyFont="0" applyFill="0" applyBorder="0" applyAlignment="0" applyProtection="0"/>
    <xf numFmtId="175" fontId="7" fillId="0" borderId="0" applyFont="0" applyFill="0" applyBorder="0" applyAlignment="0" applyProtection="0"/>
    <xf numFmtId="0" fontId="7" fillId="0" borderId="0"/>
    <xf numFmtId="43" fontId="7" fillId="0" borderId="0" applyFont="0" applyFill="0" applyBorder="0" applyAlignment="0" applyProtection="0"/>
    <xf numFmtId="175" fontId="7" fillId="0" borderId="0" applyFont="0" applyFill="0" applyBorder="0" applyAlignment="0" applyProtection="0"/>
    <xf numFmtId="0" fontId="1" fillId="0" borderId="0"/>
    <xf numFmtId="43" fontId="1" fillId="0" borderId="0" applyFont="0" applyFill="0" applyBorder="0" applyAlignment="0" applyProtection="0"/>
    <xf numFmtId="191" fontId="7"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182" fontId="7" fillId="0" borderId="0" applyFont="0" applyFill="0" applyBorder="0" applyAlignment="0" applyProtection="0"/>
    <xf numFmtId="39" fontId="42" fillId="0" borderId="0"/>
    <xf numFmtId="39" fontId="42" fillId="0" borderId="0"/>
    <xf numFmtId="0" fontId="61" fillId="0" borderId="0"/>
    <xf numFmtId="0" fontId="7" fillId="0" borderId="0"/>
    <xf numFmtId="193" fontId="7" fillId="0" borderId="0" applyFont="0" applyFill="0" applyBorder="0" applyAlignment="0" applyProtection="0"/>
    <xf numFmtId="0" fontId="7" fillId="0" borderId="0"/>
    <xf numFmtId="43" fontId="7" fillId="0" borderId="0" applyFont="0" applyFill="0" applyBorder="0" applyAlignment="0" applyProtection="0"/>
    <xf numFmtId="4" fontId="67" fillId="0" borderId="0"/>
  </cellStyleXfs>
  <cellXfs count="599">
    <xf numFmtId="0" fontId="0" fillId="0" borderId="0" xfId="0"/>
    <xf numFmtId="0" fontId="7" fillId="28" borderId="16" xfId="0" applyFont="1" applyFill="1" applyBorder="1" applyAlignment="1">
      <alignment horizontal="justify" vertical="top" wrapText="1"/>
    </xf>
    <xf numFmtId="4" fontId="7" fillId="28" borderId="16" xfId="181" applyNumberFormat="1" applyFont="1" applyFill="1" applyBorder="1" applyAlignment="1" applyProtection="1">
      <alignment horizontal="right" vertical="top"/>
    </xf>
    <xf numFmtId="181" fontId="7" fillId="28" borderId="16" xfId="185" applyNumberFormat="1" applyFont="1" applyFill="1" applyBorder="1" applyAlignment="1" applyProtection="1">
      <alignment horizontal="right" vertical="top" wrapText="1"/>
      <protection locked="0"/>
    </xf>
    <xf numFmtId="0" fontId="10" fillId="28" borderId="24" xfId="205" applyFont="1" applyFill="1" applyBorder="1" applyAlignment="1" applyProtection="1">
      <alignment horizontal="left" vertical="top" wrapText="1"/>
    </xf>
    <xf numFmtId="4" fontId="7" fillId="28" borderId="24" xfId="172" applyNumberFormat="1" applyFont="1" applyFill="1" applyBorder="1" applyAlignment="1" applyProtection="1">
      <alignment vertical="top"/>
    </xf>
    <xf numFmtId="0" fontId="10" fillId="28" borderId="24" xfId="191" applyNumberFormat="1" applyFont="1" applyFill="1" applyBorder="1" applyAlignment="1" applyProtection="1">
      <alignment horizontal="left" vertical="top" wrapText="1"/>
    </xf>
    <xf numFmtId="4" fontId="10" fillId="28" borderId="24" xfId="172" applyNumberFormat="1" applyFont="1" applyFill="1" applyBorder="1" applyAlignment="1" applyProtection="1">
      <alignment vertical="top"/>
    </xf>
    <xf numFmtId="4" fontId="7" fillId="28" borderId="24" xfId="190" applyNumberFormat="1" applyFont="1" applyFill="1" applyBorder="1" applyAlignment="1" applyProtection="1">
      <alignment vertical="top"/>
    </xf>
    <xf numFmtId="167" fontId="7" fillId="28" borderId="24" xfId="172" applyFont="1" applyFill="1" applyBorder="1" applyAlignment="1" applyProtection="1">
      <alignment horizontal="center" vertical="top"/>
    </xf>
    <xf numFmtId="4" fontId="7" fillId="28" borderId="24" xfId="190" applyNumberFormat="1" applyFont="1" applyFill="1" applyBorder="1" applyAlignment="1" applyProtection="1">
      <alignment vertical="top"/>
      <protection locked="0"/>
    </xf>
    <xf numFmtId="4" fontId="7" fillId="28" borderId="24" xfId="172" applyNumberFormat="1" applyFont="1" applyFill="1" applyBorder="1" applyAlignment="1" applyProtection="1">
      <alignment vertical="top"/>
      <protection locked="0"/>
    </xf>
    <xf numFmtId="0" fontId="10" fillId="28" borderId="24" xfId="0" applyFont="1" applyFill="1" applyBorder="1" applyAlignment="1" applyProtection="1">
      <alignment horizontal="right" vertical="top" wrapText="1"/>
    </xf>
    <xf numFmtId="0" fontId="10" fillId="28" borderId="29" xfId="191" applyNumberFormat="1" applyFont="1" applyFill="1" applyBorder="1" applyAlignment="1" applyProtection="1">
      <alignment horizontal="left" vertical="top" wrapText="1"/>
    </xf>
    <xf numFmtId="4" fontId="10" fillId="28" borderId="17" xfId="172" applyNumberFormat="1" applyFont="1" applyFill="1" applyBorder="1" applyAlignment="1" applyProtection="1">
      <alignment vertical="top"/>
    </xf>
    <xf numFmtId="4" fontId="7" fillId="28" borderId="29" xfId="172" applyNumberFormat="1" applyFont="1" applyFill="1" applyBorder="1" applyAlignment="1" applyProtection="1">
      <alignment vertical="top"/>
    </xf>
    <xf numFmtId="4" fontId="7" fillId="28" borderId="17" xfId="172" applyNumberFormat="1" applyFont="1" applyFill="1" applyBorder="1" applyAlignment="1" applyProtection="1">
      <alignment vertical="top"/>
    </xf>
    <xf numFmtId="4" fontId="10" fillId="28" borderId="29" xfId="172" applyNumberFormat="1" applyFont="1" applyFill="1" applyBorder="1" applyAlignment="1" applyProtection="1">
      <alignment vertical="top"/>
    </xf>
    <xf numFmtId="4" fontId="7" fillId="28" borderId="29" xfId="190" applyNumberFormat="1" applyFont="1" applyFill="1" applyBorder="1" applyAlignment="1" applyProtection="1">
      <alignment vertical="top"/>
    </xf>
    <xf numFmtId="167" fontId="7" fillId="28" borderId="17" xfId="172" applyFont="1" applyFill="1" applyBorder="1" applyAlignment="1" applyProtection="1">
      <alignment horizontal="center" vertical="top"/>
    </xf>
    <xf numFmtId="4" fontId="7" fillId="28" borderId="25" xfId="190" applyNumberFormat="1" applyFont="1" applyFill="1" applyBorder="1" applyAlignment="1" applyProtection="1">
      <alignment vertical="top"/>
      <protection locked="0"/>
    </xf>
    <xf numFmtId="4" fontId="10" fillId="28" borderId="29" xfId="94" applyNumberFormat="1" applyFont="1" applyFill="1" applyBorder="1" applyAlignment="1" applyProtection="1"/>
    <xf numFmtId="4" fontId="7" fillId="28" borderId="28" xfId="94" applyNumberFormat="1" applyFont="1" applyFill="1" applyBorder="1" applyAlignment="1" applyProtection="1">
      <protection locked="0"/>
    </xf>
    <xf numFmtId="49" fontId="7" fillId="28" borderId="29" xfId="0" applyNumberFormat="1" applyFont="1" applyFill="1" applyBorder="1" applyAlignment="1" applyProtection="1">
      <alignment horizontal="justify" vertical="top" wrapText="1"/>
    </xf>
    <xf numFmtId="4" fontId="7" fillId="28" borderId="29" xfId="185" applyNumberFormat="1" applyFont="1" applyFill="1" applyBorder="1" applyAlignment="1" applyProtection="1">
      <alignment horizontal="right" vertical="top" wrapText="1"/>
    </xf>
    <xf numFmtId="4" fontId="7" fillId="28" borderId="29" xfId="0" applyNumberFormat="1" applyFont="1" applyFill="1" applyBorder="1" applyAlignment="1" applyProtection="1">
      <alignment horizontal="center" vertical="top"/>
    </xf>
    <xf numFmtId="4" fontId="7" fillId="28" borderId="29" xfId="94" applyNumberFormat="1" applyFont="1" applyFill="1" applyBorder="1" applyAlignment="1" applyProtection="1"/>
    <xf numFmtId="4" fontId="7" fillId="28" borderId="28" xfId="190" applyNumberFormat="1" applyFont="1" applyFill="1" applyBorder="1" applyAlignment="1" applyProtection="1">
      <alignment horizontal="right" vertical="top"/>
      <protection locked="0"/>
    </xf>
    <xf numFmtId="4" fontId="7" fillId="28" borderId="29" xfId="94" applyNumberFormat="1" applyFont="1" applyFill="1" applyBorder="1" applyAlignment="1" applyProtection="1">
      <alignment vertical="center"/>
    </xf>
    <xf numFmtId="4" fontId="7" fillId="28" borderId="29" xfId="244" applyNumberFormat="1" applyFont="1" applyFill="1" applyBorder="1" applyAlignment="1" applyProtection="1"/>
    <xf numFmtId="4" fontId="7" fillId="28" borderId="28" xfId="244" applyNumberFormat="1" applyFont="1" applyFill="1" applyBorder="1" applyAlignment="1" applyProtection="1">
      <protection locked="0"/>
    </xf>
    <xf numFmtId="4" fontId="48" fillId="28" borderId="29" xfId="185" applyNumberFormat="1" applyFont="1" applyFill="1" applyBorder="1" applyAlignment="1" applyProtection="1">
      <alignment horizontal="right" vertical="center" wrapText="1"/>
    </xf>
    <xf numFmtId="4" fontId="7" fillId="28" borderId="28" xfId="94" applyNumberFormat="1" applyFont="1" applyFill="1" applyBorder="1" applyAlignment="1" applyProtection="1">
      <alignment vertical="center"/>
      <protection locked="0"/>
    </xf>
    <xf numFmtId="4" fontId="7" fillId="28" borderId="29" xfId="244" applyNumberFormat="1" applyFont="1" applyFill="1" applyBorder="1" applyAlignment="1" applyProtection="1">
      <alignment vertical="top"/>
    </xf>
    <xf numFmtId="4" fontId="7" fillId="28" borderId="28" xfId="244" applyNumberFormat="1" applyFont="1" applyFill="1" applyBorder="1" applyAlignment="1" applyProtection="1">
      <alignment vertical="top"/>
      <protection locked="0"/>
    </xf>
    <xf numFmtId="4" fontId="7" fillId="28" borderId="28" xfId="0" applyNumberFormat="1" applyFont="1" applyFill="1" applyBorder="1" applyAlignment="1" applyProtection="1">
      <alignment horizontal="center" vertical="top"/>
    </xf>
    <xf numFmtId="4" fontId="7" fillId="28" borderId="29" xfId="244" applyNumberFormat="1" applyFont="1" applyFill="1" applyBorder="1" applyAlignment="1" applyProtection="1">
      <alignment vertical="center"/>
      <protection locked="0"/>
    </xf>
    <xf numFmtId="49" fontId="48" fillId="28" borderId="33" xfId="0" applyNumberFormat="1" applyFont="1" applyFill="1" applyBorder="1" applyAlignment="1" applyProtection="1">
      <alignment horizontal="justify" vertical="top" wrapText="1"/>
    </xf>
    <xf numFmtId="49" fontId="7" fillId="28" borderId="33" xfId="0" applyNumberFormat="1" applyFont="1" applyFill="1" applyBorder="1" applyAlignment="1" applyProtection="1">
      <alignment horizontal="justify" vertical="top" wrapText="1"/>
    </xf>
    <xf numFmtId="4" fontId="10" fillId="28" borderId="24" xfId="190" applyNumberFormat="1" applyFont="1" applyFill="1" applyBorder="1" applyAlignment="1" applyProtection="1">
      <alignment horizontal="right" vertical="top"/>
      <protection locked="0"/>
    </xf>
    <xf numFmtId="4" fontId="54" fillId="28" borderId="24" xfId="190" applyNumberFormat="1" applyFont="1" applyFill="1" applyBorder="1" applyAlignment="1" applyProtection="1">
      <alignment horizontal="right" vertical="top"/>
      <protection locked="0"/>
    </xf>
    <xf numFmtId="4" fontId="48" fillId="28" borderId="29" xfId="185" applyNumberFormat="1" applyFont="1" applyFill="1" applyBorder="1" applyAlignment="1" applyProtection="1">
      <alignment horizontal="right" vertical="top" wrapText="1"/>
    </xf>
    <xf numFmtId="4" fontId="7" fillId="28" borderId="28" xfId="94" applyNumberFormat="1" applyFont="1" applyFill="1" applyBorder="1" applyAlignment="1" applyProtection="1">
      <alignment vertical="top"/>
      <protection locked="0"/>
    </xf>
    <xf numFmtId="39" fontId="10" fillId="28" borderId="34" xfId="229" applyFont="1" applyFill="1" applyBorder="1" applyAlignment="1" applyProtection="1">
      <alignment horizontal="left" vertical="top"/>
    </xf>
    <xf numFmtId="49" fontId="7" fillId="28" borderId="27" xfId="0" applyNumberFormat="1" applyFont="1" applyFill="1" applyBorder="1" applyAlignment="1" applyProtection="1">
      <alignment horizontal="justify" vertical="top" wrapText="1"/>
    </xf>
    <xf numFmtId="0" fontId="10" fillId="28" borderId="37" xfId="191" applyFont="1" applyFill="1" applyBorder="1" applyAlignment="1" applyProtection="1">
      <alignment horizontal="right" vertical="top"/>
    </xf>
    <xf numFmtId="0" fontId="7" fillId="28" borderId="37" xfId="191" applyFont="1" applyFill="1" applyBorder="1" applyAlignment="1" applyProtection="1">
      <alignment horizontal="right" vertical="top"/>
    </xf>
    <xf numFmtId="181" fontId="7" fillId="28" borderId="24" xfId="229" applyNumberFormat="1" applyFont="1" applyFill="1" applyBorder="1" applyAlignment="1" applyProtection="1">
      <alignment horizontal="center" vertical="top"/>
    </xf>
    <xf numFmtId="2" fontId="7" fillId="28" borderId="37" xfId="191" applyNumberFormat="1" applyFont="1" applyFill="1" applyBorder="1" applyAlignment="1" applyProtection="1">
      <alignment horizontal="right" vertical="top"/>
    </xf>
    <xf numFmtId="0" fontId="10" fillId="28" borderId="24" xfId="191" applyFont="1" applyFill="1" applyBorder="1" applyAlignment="1" applyProtection="1">
      <alignment horizontal="left" vertical="top"/>
    </xf>
    <xf numFmtId="0" fontId="7" fillId="28" borderId="37" xfId="190" applyFont="1" applyFill="1" applyBorder="1" applyAlignment="1" applyProtection="1">
      <alignment vertical="top"/>
    </xf>
    <xf numFmtId="4" fontId="7" fillId="28" borderId="24" xfId="229" applyNumberFormat="1" applyFont="1" applyFill="1" applyBorder="1" applyAlignment="1" applyProtection="1">
      <alignment horizontal="right" vertical="top"/>
    </xf>
    <xf numFmtId="186" fontId="7" fillId="29" borderId="37" xfId="277" applyNumberFormat="1" applyFont="1" applyFill="1" applyBorder="1" applyAlignment="1" applyProtection="1">
      <alignment horizontal="right" vertical="top"/>
    </xf>
    <xf numFmtId="4" fontId="7" fillId="29" borderId="24" xfId="190" applyNumberFormat="1" applyFont="1" applyFill="1" applyBorder="1" applyAlignment="1" applyProtection="1">
      <alignment vertical="top"/>
    </xf>
    <xf numFmtId="167" fontId="7" fillId="29" borderId="24" xfId="172" applyFont="1" applyFill="1" applyBorder="1" applyAlignment="1" applyProtection="1">
      <alignment horizontal="center" vertical="top"/>
    </xf>
    <xf numFmtId="4" fontId="7" fillId="29" borderId="24" xfId="190" applyNumberFormat="1" applyFont="1" applyFill="1" applyBorder="1" applyAlignment="1" applyProtection="1">
      <alignment vertical="top"/>
      <protection locked="0"/>
    </xf>
    <xf numFmtId="0" fontId="7" fillId="28" borderId="16" xfId="0" applyFont="1" applyFill="1" applyBorder="1" applyAlignment="1" applyProtection="1">
      <alignment vertical="top" wrapText="1"/>
    </xf>
    <xf numFmtId="0" fontId="10" fillId="28" borderId="40" xfId="0" applyFont="1" applyFill="1" applyBorder="1" applyAlignment="1" applyProtection="1">
      <alignment horizontal="right" vertical="top"/>
    </xf>
    <xf numFmtId="192" fontId="10" fillId="28" borderId="37" xfId="191" applyNumberFormat="1" applyFont="1" applyFill="1" applyBorder="1" applyAlignment="1" applyProtection="1">
      <alignment horizontal="center" vertical="top"/>
    </xf>
    <xf numFmtId="1" fontId="10" fillId="28" borderId="37" xfId="277" applyNumberFormat="1" applyFont="1" applyFill="1" applyBorder="1" applyAlignment="1" applyProtection="1">
      <alignment horizontal="right" vertical="top"/>
    </xf>
    <xf numFmtId="0" fontId="10" fillId="28" borderId="37" xfId="191" applyNumberFormat="1" applyFont="1" applyFill="1" applyBorder="1" applyAlignment="1" applyProtection="1">
      <alignment horizontal="right" vertical="top" wrapText="1"/>
    </xf>
    <xf numFmtId="186" fontId="7" fillId="28" borderId="37" xfId="277" applyNumberFormat="1" applyFont="1" applyFill="1" applyBorder="1" applyAlignment="1" applyProtection="1">
      <alignment horizontal="right" vertical="top"/>
    </xf>
    <xf numFmtId="0" fontId="10" fillId="28" borderId="42" xfId="191" applyNumberFormat="1" applyFont="1" applyFill="1" applyBorder="1" applyAlignment="1" applyProtection="1">
      <alignment horizontal="right" vertical="top" wrapText="1"/>
    </xf>
    <xf numFmtId="1" fontId="10" fillId="28" borderId="42" xfId="277" applyNumberFormat="1" applyFont="1" applyFill="1" applyBorder="1" applyAlignment="1" applyProtection="1">
      <alignment horizontal="right" vertical="top"/>
    </xf>
    <xf numFmtId="186" fontId="7" fillId="28" borderId="42" xfId="277" applyNumberFormat="1" applyFont="1" applyFill="1" applyBorder="1" applyAlignment="1" applyProtection="1">
      <alignment horizontal="right" vertical="top"/>
    </xf>
    <xf numFmtId="186" fontId="7" fillId="28" borderId="47" xfId="277" applyNumberFormat="1" applyFont="1" applyFill="1" applyBorder="1" applyAlignment="1" applyProtection="1">
      <alignment horizontal="right" vertical="top"/>
    </xf>
    <xf numFmtId="0" fontId="10" fillId="28" borderId="47" xfId="0" applyFont="1" applyFill="1" applyBorder="1" applyAlignment="1" applyProtection="1">
      <alignment horizontal="right" vertical="top"/>
    </xf>
    <xf numFmtId="192" fontId="9" fillId="28" borderId="49" xfId="190" applyNumberFormat="1" applyFont="1" applyFill="1" applyBorder="1" applyAlignment="1" applyProtection="1">
      <alignment horizontal="right" vertical="top"/>
    </xf>
    <xf numFmtId="194" fontId="9" fillId="28" borderId="49" xfId="190" applyNumberFormat="1" applyFont="1" applyFill="1" applyBorder="1" applyAlignment="1" applyProtection="1">
      <alignment horizontal="right" vertical="top"/>
    </xf>
    <xf numFmtId="196" fontId="9" fillId="28" borderId="49" xfId="190" applyNumberFormat="1" applyFont="1" applyFill="1" applyBorder="1" applyAlignment="1" applyProtection="1">
      <alignment horizontal="right" vertical="top"/>
    </xf>
    <xf numFmtId="4" fontId="7" fillId="28" borderId="38" xfId="172" applyNumberFormat="1" applyFont="1" applyFill="1" applyBorder="1" applyAlignment="1" applyProtection="1">
      <alignment vertical="top"/>
    </xf>
    <xf numFmtId="4" fontId="10" fillId="28" borderId="38" xfId="172" applyNumberFormat="1" applyFont="1" applyFill="1" applyBorder="1" applyAlignment="1" applyProtection="1">
      <alignment vertical="top"/>
    </xf>
    <xf numFmtId="4" fontId="7" fillId="28" borderId="60" xfId="282" applyNumberFormat="1" applyFont="1" applyFill="1" applyBorder="1" applyAlignment="1" applyProtection="1"/>
    <xf numFmtId="4" fontId="7" fillId="28" borderId="60" xfId="282" applyNumberFormat="1" applyFont="1" applyFill="1" applyBorder="1" applyAlignment="1" applyProtection="1">
      <alignment vertical="top"/>
    </xf>
    <xf numFmtId="186" fontId="7" fillId="0" borderId="37" xfId="277" applyNumberFormat="1" applyFont="1" applyFill="1" applyBorder="1" applyAlignment="1" applyProtection="1">
      <alignment horizontal="right" vertical="top"/>
    </xf>
    <xf numFmtId="4" fontId="7" fillId="0" borderId="24" xfId="190" applyNumberFormat="1" applyFont="1" applyFill="1" applyBorder="1" applyAlignment="1" applyProtection="1">
      <alignment vertical="top"/>
    </xf>
    <xf numFmtId="167" fontId="7" fillId="0" borderId="24" xfId="172" applyFont="1" applyFill="1" applyBorder="1" applyAlignment="1" applyProtection="1">
      <alignment horizontal="center" vertical="top"/>
    </xf>
    <xf numFmtId="4" fontId="7" fillId="0" borderId="24" xfId="190" applyNumberFormat="1" applyFont="1" applyFill="1" applyBorder="1" applyAlignment="1" applyProtection="1">
      <alignment vertical="top"/>
      <protection locked="0"/>
    </xf>
    <xf numFmtId="0" fontId="10" fillId="28" borderId="31" xfId="0" applyFont="1" applyFill="1" applyBorder="1" applyAlignment="1" applyProtection="1">
      <alignment horizontal="right" vertical="top"/>
    </xf>
    <xf numFmtId="0" fontId="10" fillId="28" borderId="16" xfId="0" applyFont="1" applyFill="1" applyBorder="1" applyAlignment="1">
      <alignment horizontal="justify" vertical="top" wrapText="1"/>
    </xf>
    <xf numFmtId="0" fontId="7" fillId="28" borderId="0" xfId="202" applyFont="1" applyFill="1" applyAlignment="1" applyProtection="1">
      <alignment vertical="top"/>
    </xf>
    <xf numFmtId="0" fontId="10" fillId="28" borderId="0" xfId="202" applyFont="1" applyFill="1" applyAlignment="1" applyProtection="1">
      <alignment vertical="top"/>
    </xf>
    <xf numFmtId="43" fontId="52" fillId="28" borderId="0" xfId="247" applyFont="1" applyFill="1" applyBorder="1" applyAlignment="1" applyProtection="1">
      <alignment vertical="top" wrapText="1"/>
    </xf>
    <xf numFmtId="0" fontId="52" fillId="28" borderId="0" xfId="202" applyFont="1" applyFill="1" applyAlignment="1" applyProtection="1">
      <alignment horizontal="center" vertical="top"/>
    </xf>
    <xf numFmtId="0" fontId="52" fillId="28" borderId="0" xfId="202" applyFont="1" applyFill="1" applyAlignment="1" applyProtection="1">
      <alignment horizontal="right" vertical="top" wrapText="1"/>
    </xf>
    <xf numFmtId="0" fontId="10" fillId="28" borderId="0" xfId="202" applyFont="1" applyFill="1" applyAlignment="1" applyProtection="1">
      <alignment horizontal="right" vertical="top"/>
    </xf>
    <xf numFmtId="0" fontId="10" fillId="0" borderId="0" xfId="202" applyFont="1" applyFill="1" applyAlignment="1" applyProtection="1">
      <alignment horizontal="right" vertical="top"/>
    </xf>
    <xf numFmtId="0" fontId="7" fillId="0" borderId="0" xfId="0" applyFont="1" applyFill="1" applyBorder="1" applyAlignment="1" applyProtection="1">
      <alignment vertical="top"/>
    </xf>
    <xf numFmtId="0" fontId="7" fillId="0" borderId="0" xfId="0" applyFont="1" applyFill="1" applyAlignment="1" applyProtection="1">
      <alignment vertical="top"/>
    </xf>
    <xf numFmtId="43" fontId="10" fillId="28" borderId="0" xfId="247" applyFont="1" applyFill="1" applyBorder="1" applyAlignment="1" applyProtection="1">
      <alignment vertical="top" wrapText="1"/>
    </xf>
    <xf numFmtId="43" fontId="7" fillId="28" borderId="0" xfId="247" applyFont="1" applyFill="1" applyBorder="1" applyAlignment="1" applyProtection="1">
      <alignment vertical="top" wrapText="1"/>
    </xf>
    <xf numFmtId="0" fontId="7" fillId="28" borderId="0" xfId="202" applyFont="1" applyFill="1" applyAlignment="1" applyProtection="1">
      <alignment horizontal="center" vertical="top"/>
    </xf>
    <xf numFmtId="0" fontId="7" fillId="28" borderId="0" xfId="202" applyFont="1" applyFill="1" applyAlignment="1" applyProtection="1">
      <alignment horizontal="right" vertical="top" wrapText="1"/>
    </xf>
    <xf numFmtId="43" fontId="7" fillId="28" borderId="0" xfId="247" applyFont="1" applyFill="1" applyBorder="1" applyAlignment="1" applyProtection="1">
      <alignment horizontal="right" vertical="top" wrapText="1"/>
    </xf>
    <xf numFmtId="0" fontId="52" fillId="0" borderId="0" xfId="0" applyFont="1" applyFill="1" applyBorder="1" applyAlignment="1" applyProtection="1">
      <alignment vertical="top"/>
    </xf>
    <xf numFmtId="0" fontId="52" fillId="0" borderId="0" xfId="0" applyFont="1" applyFill="1" applyAlignment="1" applyProtection="1">
      <alignment vertical="top"/>
    </xf>
    <xf numFmtId="49" fontId="10" fillId="28" borderId="0" xfId="247" applyNumberFormat="1" applyFont="1" applyFill="1" applyBorder="1" applyAlignment="1" applyProtection="1">
      <alignment vertical="top" wrapText="1"/>
    </xf>
    <xf numFmtId="0" fontId="10" fillId="28" borderId="0" xfId="202" applyFont="1" applyFill="1" applyAlignment="1" applyProtection="1">
      <alignment horizontal="right" vertical="top" wrapText="1"/>
    </xf>
    <xf numFmtId="43" fontId="7" fillId="0" borderId="0" xfId="247" applyFont="1" applyFill="1" applyBorder="1" applyAlignment="1" applyProtection="1">
      <alignment horizontal="right" vertical="top" wrapText="1"/>
    </xf>
    <xf numFmtId="0" fontId="9" fillId="0" borderId="0" xfId="0" applyFont="1" applyFill="1" applyBorder="1" applyAlignment="1" applyProtection="1">
      <alignment horizontal="left" vertical="top" wrapText="1"/>
    </xf>
    <xf numFmtId="0" fontId="10" fillId="28" borderId="0" xfId="202" applyFont="1" applyFill="1" applyBorder="1" applyAlignment="1" applyProtection="1">
      <alignment horizontal="center" vertical="top" wrapText="1"/>
    </xf>
    <xf numFmtId="0" fontId="10" fillId="0" borderId="0" xfId="0" applyFont="1" applyBorder="1" applyAlignment="1" applyProtection="1">
      <alignment horizontal="center" vertical="top" wrapText="1"/>
    </xf>
    <xf numFmtId="0" fontId="7" fillId="0" borderId="0" xfId="202" applyFont="1" applyFill="1" applyAlignment="1" applyProtection="1">
      <alignment horizontal="center" vertical="top"/>
    </xf>
    <xf numFmtId="0" fontId="10" fillId="29" borderId="53" xfId="190" applyFont="1" applyFill="1" applyBorder="1" applyAlignment="1" applyProtection="1">
      <alignment horizontal="center" vertical="top"/>
    </xf>
    <xf numFmtId="4" fontId="10" fillId="29" borderId="53" xfId="190" applyNumberFormat="1" applyFont="1" applyFill="1" applyBorder="1" applyAlignment="1" applyProtection="1">
      <alignment horizontal="center" vertical="top"/>
    </xf>
    <xf numFmtId="43" fontId="10" fillId="29" borderId="53" xfId="171" applyFont="1" applyFill="1" applyBorder="1" applyAlignment="1" applyProtection="1">
      <alignment horizontal="center" vertical="top"/>
    </xf>
    <xf numFmtId="4" fontId="10" fillId="0" borderId="0" xfId="190" applyNumberFormat="1" applyFont="1" applyFill="1" applyBorder="1" applyAlignment="1" applyProtection="1">
      <alignment horizontal="center" vertical="top"/>
    </xf>
    <xf numFmtId="0" fontId="10" fillId="28" borderId="54" xfId="165" applyNumberFormat="1" applyFont="1" applyFill="1" applyBorder="1" applyAlignment="1" applyProtection="1">
      <alignment horizontal="right" vertical="top"/>
    </xf>
    <xf numFmtId="0" fontId="10" fillId="28" borderId="55" xfId="165" applyFont="1" applyFill="1" applyBorder="1" applyAlignment="1" applyProtection="1">
      <alignment horizontal="center" vertical="top" wrapText="1"/>
    </xf>
    <xf numFmtId="43" fontId="7" fillId="28" borderId="56" xfId="171" applyFont="1" applyFill="1" applyBorder="1" applyAlignment="1" applyProtection="1">
      <alignment vertical="top"/>
    </xf>
    <xf numFmtId="43" fontId="7" fillId="28" borderId="57" xfId="171" applyFont="1" applyFill="1" applyBorder="1" applyAlignment="1" applyProtection="1">
      <alignment horizontal="center" vertical="top"/>
    </xf>
    <xf numFmtId="43" fontId="7" fillId="28" borderId="57" xfId="171" applyFont="1" applyFill="1" applyBorder="1" applyAlignment="1" applyProtection="1">
      <alignment horizontal="right" vertical="top"/>
    </xf>
    <xf numFmtId="4" fontId="10" fillId="28" borderId="58" xfId="165" applyNumberFormat="1" applyFont="1" applyFill="1" applyBorder="1" applyAlignment="1" applyProtection="1">
      <alignment horizontal="right" vertical="top"/>
    </xf>
    <xf numFmtId="4" fontId="7" fillId="0" borderId="0" xfId="165" applyNumberFormat="1" applyFont="1" applyFill="1" applyBorder="1" applyAlignment="1" applyProtection="1">
      <alignment horizontal="right" vertical="top"/>
    </xf>
    <xf numFmtId="0" fontId="65" fillId="28" borderId="47" xfId="165" applyFont="1" applyFill="1" applyBorder="1" applyAlignment="1" applyProtection="1">
      <alignment horizontal="justify" vertical="top" wrapText="1"/>
    </xf>
    <xf numFmtId="0" fontId="66" fillId="28" borderId="15" xfId="0" applyFont="1" applyFill="1" applyBorder="1" applyAlignment="1" applyProtection="1">
      <alignment horizontal="justify" vertical="top" wrapText="1"/>
    </xf>
    <xf numFmtId="43" fontId="7" fillId="28" borderId="15" xfId="171" applyFont="1" applyFill="1" applyBorder="1" applyAlignment="1" applyProtection="1">
      <alignment vertical="top"/>
    </xf>
    <xf numFmtId="43" fontId="7" fillId="28" borderId="16" xfId="171" applyFont="1" applyFill="1" applyBorder="1" applyAlignment="1" applyProtection="1">
      <alignment horizontal="center" vertical="top"/>
    </xf>
    <xf numFmtId="43" fontId="7" fillId="28" borderId="16" xfId="171" applyFont="1" applyFill="1" applyBorder="1" applyAlignment="1" applyProtection="1">
      <alignment horizontal="right" vertical="top"/>
    </xf>
    <xf numFmtId="4" fontId="10" fillId="28" borderId="41" xfId="165" applyNumberFormat="1" applyFont="1" applyFill="1" applyBorder="1" applyAlignment="1" applyProtection="1">
      <alignment horizontal="right" vertical="top"/>
    </xf>
    <xf numFmtId="1" fontId="10" fillId="28" borderId="40" xfId="190" applyNumberFormat="1" applyFont="1" applyFill="1" applyBorder="1" applyAlignment="1" applyProtection="1">
      <alignment horizontal="center" vertical="top"/>
    </xf>
    <xf numFmtId="0" fontId="10" fillId="28" borderId="16" xfId="190" applyFont="1" applyFill="1" applyBorder="1" applyAlignment="1" applyProtection="1">
      <alignment vertical="top"/>
    </xf>
    <xf numFmtId="4" fontId="7" fillId="28" borderId="15" xfId="0" applyNumberFormat="1" applyFont="1" applyFill="1" applyBorder="1" applyAlignment="1" applyProtection="1">
      <alignment vertical="top"/>
    </xf>
    <xf numFmtId="181" fontId="7" fillId="28" borderId="41" xfId="190" applyNumberFormat="1" applyFont="1" applyFill="1" applyBorder="1" applyAlignment="1" applyProtection="1">
      <alignment horizontal="right" vertical="top"/>
    </xf>
    <xf numFmtId="37" fontId="10" fillId="28" borderId="40" xfId="0" applyNumberFormat="1" applyFont="1" applyFill="1" applyBorder="1" applyAlignment="1" applyProtection="1">
      <alignment horizontal="right" vertical="top"/>
    </xf>
    <xf numFmtId="0" fontId="10" fillId="28" borderId="16" xfId="190" applyFont="1" applyFill="1" applyBorder="1" applyAlignment="1" applyProtection="1">
      <alignment vertical="top" wrapText="1"/>
    </xf>
    <xf numFmtId="186" fontId="7" fillId="28" borderId="40" xfId="0" applyNumberFormat="1" applyFont="1" applyFill="1" applyBorder="1" applyAlignment="1" applyProtection="1">
      <alignment vertical="top"/>
    </xf>
    <xf numFmtId="0" fontId="7" fillId="28" borderId="16" xfId="190" applyFont="1" applyFill="1" applyBorder="1" applyAlignment="1" applyProtection="1">
      <alignment vertical="top" wrapText="1"/>
    </xf>
    <xf numFmtId="4" fontId="7" fillId="28" borderId="15" xfId="165" applyNumberFormat="1" applyFont="1" applyFill="1" applyBorder="1" applyAlignment="1" applyProtection="1">
      <alignment vertical="top"/>
    </xf>
    <xf numFmtId="4" fontId="7" fillId="28" borderId="16" xfId="165" applyNumberFormat="1" applyFont="1" applyFill="1" applyBorder="1" applyAlignment="1" applyProtection="1">
      <alignment horizontal="center" vertical="top"/>
    </xf>
    <xf numFmtId="4" fontId="7" fillId="28" borderId="41" xfId="165" applyNumberFormat="1" applyFont="1" applyFill="1" applyBorder="1" applyAlignment="1" applyProtection="1">
      <alignment horizontal="right" vertical="top"/>
    </xf>
    <xf numFmtId="186" fontId="10" fillId="28" borderId="40" xfId="0" applyNumberFormat="1" applyFont="1" applyFill="1" applyBorder="1" applyAlignment="1" applyProtection="1">
      <alignment vertical="top"/>
    </xf>
    <xf numFmtId="0" fontId="7" fillId="28" borderId="40" xfId="165" applyNumberFormat="1" applyFont="1" applyFill="1" applyBorder="1" applyAlignment="1" applyProtection="1">
      <alignment horizontal="right" vertical="top"/>
    </xf>
    <xf numFmtId="0" fontId="7" fillId="28" borderId="16" xfId="0" applyNumberFormat="1" applyFont="1" applyFill="1" applyBorder="1" applyAlignment="1" applyProtection="1">
      <alignment horizontal="justify" vertical="top" wrapText="1"/>
    </xf>
    <xf numFmtId="0" fontId="10" fillId="29" borderId="24" xfId="0" applyFont="1" applyFill="1" applyBorder="1" applyAlignment="1" applyProtection="1">
      <alignment horizontal="left" vertical="top" wrapText="1"/>
    </xf>
    <xf numFmtId="4" fontId="10" fillId="29" borderId="38" xfId="190" applyNumberFormat="1" applyFont="1" applyFill="1" applyBorder="1" applyAlignment="1" applyProtection="1">
      <alignment vertical="top"/>
    </xf>
    <xf numFmtId="0" fontId="10" fillId="28" borderId="40" xfId="165" applyNumberFormat="1" applyFont="1" applyFill="1" applyBorder="1" applyAlignment="1" applyProtection="1">
      <alignment horizontal="center" vertical="top"/>
    </xf>
    <xf numFmtId="0" fontId="10" fillId="28" borderId="16" xfId="165" applyFont="1" applyFill="1" applyBorder="1" applyAlignment="1" applyProtection="1">
      <alignment vertical="top" wrapText="1"/>
    </xf>
    <xf numFmtId="0" fontId="10" fillId="28" borderId="16" xfId="0" applyNumberFormat="1" applyFont="1" applyFill="1" applyBorder="1" applyAlignment="1" applyProtection="1">
      <alignment vertical="top" wrapText="1"/>
    </xf>
    <xf numFmtId="1" fontId="10" fillId="28" borderId="40" xfId="190" applyNumberFormat="1" applyFont="1" applyFill="1" applyBorder="1" applyAlignment="1" applyProtection="1">
      <alignment vertical="top"/>
    </xf>
    <xf numFmtId="0" fontId="8" fillId="28" borderId="16" xfId="0" applyNumberFormat="1" applyFont="1" applyFill="1" applyBorder="1" applyAlignment="1" applyProtection="1">
      <alignment vertical="top" wrapText="1"/>
    </xf>
    <xf numFmtId="4" fontId="9" fillId="28" borderId="15" xfId="0" applyNumberFormat="1" applyFont="1" applyFill="1" applyBorder="1" applyAlignment="1" applyProtection="1">
      <alignment vertical="top"/>
    </xf>
    <xf numFmtId="43" fontId="9" fillId="28" borderId="16" xfId="171" applyFont="1" applyFill="1" applyBorder="1" applyAlignment="1" applyProtection="1">
      <alignment horizontal="center" vertical="top"/>
    </xf>
    <xf numFmtId="4" fontId="7" fillId="28" borderId="16" xfId="0" applyNumberFormat="1" applyFont="1" applyFill="1" applyBorder="1" applyAlignment="1" applyProtection="1">
      <alignment horizontal="center" vertical="top"/>
    </xf>
    <xf numFmtId="4" fontId="7" fillId="28" borderId="41" xfId="216" applyNumberFormat="1" applyFont="1" applyFill="1" applyBorder="1" applyAlignment="1" applyProtection="1">
      <alignment horizontal="right" vertical="top" wrapText="1"/>
    </xf>
    <xf numFmtId="39" fontId="7" fillId="0" borderId="0" xfId="137" applyFont="1" applyFill="1" applyBorder="1" applyAlignment="1" applyProtection="1">
      <alignment horizontal="left" vertical="top" wrapText="1"/>
    </xf>
    <xf numFmtId="186" fontId="7" fillId="28" borderId="40" xfId="0" applyNumberFormat="1" applyFont="1" applyFill="1" applyBorder="1" applyAlignment="1" applyProtection="1">
      <alignment horizontal="right" vertical="top"/>
    </xf>
    <xf numFmtId="4" fontId="48" fillId="28" borderId="15" xfId="0" applyNumberFormat="1" applyFont="1" applyFill="1" applyBorder="1" applyAlignment="1" applyProtection="1">
      <alignment vertical="top"/>
    </xf>
    <xf numFmtId="4" fontId="7" fillId="0" borderId="0" xfId="0" applyNumberFormat="1" applyFont="1" applyFill="1" applyBorder="1" applyAlignment="1" applyProtection="1">
      <alignment vertical="top"/>
    </xf>
    <xf numFmtId="4" fontId="9" fillId="28" borderId="16" xfId="0" applyNumberFormat="1" applyFont="1" applyFill="1" applyBorder="1" applyAlignment="1" applyProtection="1">
      <alignment horizontal="center" vertical="top"/>
    </xf>
    <xf numFmtId="0" fontId="9" fillId="28" borderId="40" xfId="0" applyFont="1" applyFill="1" applyBorder="1" applyAlignment="1" applyProtection="1">
      <alignment horizontal="right" vertical="top" wrapText="1"/>
    </xf>
    <xf numFmtId="0" fontId="8" fillId="28" borderId="40" xfId="0" applyFont="1" applyFill="1" applyBorder="1" applyAlignment="1" applyProtection="1">
      <alignment vertical="top" wrapText="1"/>
    </xf>
    <xf numFmtId="1" fontId="10" fillId="28" borderId="40" xfId="190" applyNumberFormat="1" applyFont="1" applyFill="1" applyBorder="1" applyAlignment="1" applyProtection="1">
      <alignment horizontal="right" vertical="top"/>
    </xf>
    <xf numFmtId="186" fontId="7" fillId="28" borderId="40" xfId="190" applyNumberFormat="1" applyFont="1" applyFill="1" applyBorder="1" applyAlignment="1" applyProtection="1">
      <alignment horizontal="right" vertical="top"/>
    </xf>
    <xf numFmtId="0" fontId="8" fillId="28" borderId="40" xfId="0" applyFont="1" applyFill="1" applyBorder="1" applyAlignment="1" applyProtection="1">
      <alignment horizontal="right" vertical="top" wrapText="1"/>
    </xf>
    <xf numFmtId="43" fontId="7" fillId="28" borderId="16" xfId="171" applyFont="1" applyFill="1" applyBorder="1" applyAlignment="1" applyProtection="1">
      <alignment horizontal="center" vertical="top" wrapText="1"/>
    </xf>
    <xf numFmtId="0" fontId="10" fillId="28" borderId="40" xfId="0" applyFont="1" applyFill="1" applyBorder="1" applyAlignment="1" applyProtection="1">
      <alignment horizontal="right" vertical="top" wrapText="1"/>
    </xf>
    <xf numFmtId="0" fontId="7" fillId="28" borderId="16" xfId="0" applyNumberFormat="1" applyFont="1" applyFill="1" applyBorder="1" applyAlignment="1" applyProtection="1">
      <alignment vertical="top" wrapText="1"/>
    </xf>
    <xf numFmtId="37" fontId="10" fillId="28" borderId="40" xfId="0" applyNumberFormat="1" applyFont="1" applyFill="1" applyBorder="1" applyAlignment="1" applyProtection="1">
      <alignment horizontal="right" vertical="top" wrapText="1"/>
    </xf>
    <xf numFmtId="0" fontId="7" fillId="28" borderId="16" xfId="0" applyFont="1" applyFill="1" applyBorder="1" applyAlignment="1" applyProtection="1">
      <alignment horizontal="justify" vertical="top" wrapText="1"/>
    </xf>
    <xf numFmtId="0" fontId="10" fillId="29" borderId="48" xfId="165" applyNumberFormat="1" applyFont="1" applyFill="1" applyBorder="1" applyAlignment="1" applyProtection="1">
      <alignment horizontal="right" vertical="top"/>
    </xf>
    <xf numFmtId="0" fontId="10" fillId="29" borderId="20" xfId="165" applyFont="1" applyFill="1" applyBorder="1" applyAlignment="1" applyProtection="1">
      <alignment horizontal="center" vertical="top" wrapText="1"/>
    </xf>
    <xf numFmtId="43" fontId="7" fillId="29" borderId="19" xfId="171" applyFont="1" applyFill="1" applyBorder="1" applyAlignment="1" applyProtection="1">
      <alignment vertical="top"/>
    </xf>
    <xf numFmtId="43" fontId="7" fillId="29" borderId="20" xfId="171" applyFont="1" applyFill="1" applyBorder="1" applyAlignment="1" applyProtection="1">
      <alignment horizontal="center" vertical="top"/>
    </xf>
    <xf numFmtId="4" fontId="10" fillId="29" borderId="59" xfId="165" applyNumberFormat="1" applyFont="1" applyFill="1" applyBorder="1" applyAlignment="1" applyProtection="1">
      <alignment horizontal="right" vertical="top"/>
    </xf>
    <xf numFmtId="0" fontId="10" fillId="28" borderId="16" xfId="0" applyNumberFormat="1" applyFont="1" applyFill="1" applyBorder="1" applyAlignment="1" applyProtection="1">
      <alignment horizontal="justify" vertical="top" wrapText="1"/>
    </xf>
    <xf numFmtId="0" fontId="7" fillId="28" borderId="29" xfId="0" applyFont="1" applyFill="1" applyBorder="1" applyAlignment="1" applyProtection="1">
      <alignment vertical="top"/>
    </xf>
    <xf numFmtId="0" fontId="7" fillId="28" borderId="28" xfId="0" applyFont="1" applyFill="1" applyBorder="1" applyAlignment="1" applyProtection="1">
      <alignment vertical="top"/>
    </xf>
    <xf numFmtId="0" fontId="10" fillId="28" borderId="40" xfId="165" applyNumberFormat="1" applyFont="1" applyFill="1" applyBorder="1" applyAlignment="1" applyProtection="1">
      <alignment horizontal="right" vertical="top"/>
    </xf>
    <xf numFmtId="0" fontId="10" fillId="28" borderId="29" xfId="0" applyFont="1" applyFill="1" applyBorder="1" applyAlignment="1" applyProtection="1">
      <alignment vertical="top"/>
    </xf>
    <xf numFmtId="0" fontId="58" fillId="28" borderId="29" xfId="0" applyFont="1" applyFill="1" applyBorder="1" applyAlignment="1" applyProtection="1">
      <alignment vertical="top"/>
    </xf>
    <xf numFmtId="0" fontId="48" fillId="28" borderId="29" xfId="0" applyFont="1" applyFill="1" applyBorder="1" applyAlignment="1" applyProtection="1">
      <alignment horizontal="center" vertical="center"/>
    </xf>
    <xf numFmtId="4" fontId="7" fillId="28" borderId="28" xfId="0" applyNumberFormat="1" applyFont="1" applyFill="1" applyBorder="1" applyAlignment="1" applyProtection="1">
      <alignment vertical="top"/>
    </xf>
    <xf numFmtId="0" fontId="7" fillId="28" borderId="28" xfId="0" applyFont="1" applyFill="1" applyBorder="1" applyAlignment="1" applyProtection="1">
      <alignment horizontal="center" vertical="top"/>
    </xf>
    <xf numFmtId="181" fontId="7" fillId="28" borderId="28" xfId="0" applyNumberFormat="1" applyFont="1" applyFill="1" applyBorder="1" applyProtection="1"/>
    <xf numFmtId="181" fontId="7" fillId="28" borderId="28" xfId="0" applyNumberFormat="1" applyFont="1" applyFill="1" applyBorder="1" applyAlignment="1" applyProtection="1">
      <alignment horizontal="center"/>
    </xf>
    <xf numFmtId="0" fontId="48" fillId="28" borderId="29" xfId="0" applyFont="1" applyFill="1" applyBorder="1" applyAlignment="1" applyProtection="1">
      <alignment vertical="top"/>
    </xf>
    <xf numFmtId="0" fontId="48" fillId="28" borderId="28" xfId="0" applyFont="1" applyFill="1" applyBorder="1" applyAlignment="1" applyProtection="1">
      <alignment horizontal="center" vertical="center"/>
    </xf>
    <xf numFmtId="0" fontId="48" fillId="28" borderId="29" xfId="0" applyFont="1" applyFill="1" applyBorder="1" applyAlignment="1" applyProtection="1">
      <alignment vertical="top" wrapText="1"/>
    </xf>
    <xf numFmtId="0" fontId="48" fillId="28" borderId="46" xfId="0" applyFont="1" applyFill="1" applyBorder="1" applyAlignment="1" applyProtection="1">
      <alignment vertical="top" wrapText="1"/>
    </xf>
    <xf numFmtId="181" fontId="7" fillId="28" borderId="29" xfId="0" applyNumberFormat="1" applyFont="1" applyFill="1" applyBorder="1" applyAlignment="1" applyProtection="1">
      <alignment vertical="center"/>
    </xf>
    <xf numFmtId="181" fontId="7" fillId="28" borderId="41" xfId="190" applyNumberFormat="1" applyFont="1" applyFill="1" applyBorder="1" applyAlignment="1" applyProtection="1">
      <alignment horizontal="right" vertical="center"/>
    </xf>
    <xf numFmtId="0" fontId="7" fillId="28" borderId="42" xfId="0" applyFont="1" applyFill="1" applyBorder="1" applyAlignment="1" applyProtection="1">
      <alignment vertical="top"/>
    </xf>
    <xf numFmtId="0" fontId="7" fillId="28" borderId="43" xfId="0" applyFont="1" applyFill="1" applyBorder="1" applyAlignment="1" applyProtection="1">
      <alignment vertical="top"/>
    </xf>
    <xf numFmtId="1" fontId="10" fillId="28" borderId="42" xfId="0" applyNumberFormat="1" applyFont="1" applyFill="1" applyBorder="1" applyAlignment="1" applyProtection="1">
      <alignment horizontal="right" vertical="top"/>
    </xf>
    <xf numFmtId="0" fontId="10" fillId="28" borderId="29" xfId="190" applyFont="1" applyFill="1" applyBorder="1" applyAlignment="1" applyProtection="1">
      <alignment horizontal="left" vertical="top" wrapText="1"/>
    </xf>
    <xf numFmtId="4" fontId="7" fillId="28" borderId="28" xfId="190" applyNumberFormat="1" applyFont="1" applyFill="1" applyBorder="1" applyAlignment="1" applyProtection="1">
      <alignment vertical="top" wrapText="1"/>
    </xf>
    <xf numFmtId="181" fontId="7" fillId="28" borderId="28" xfId="190" applyNumberFormat="1" applyFont="1" applyFill="1" applyBorder="1" applyAlignment="1" applyProtection="1">
      <alignment horizontal="center" vertical="top" wrapText="1"/>
    </xf>
    <xf numFmtId="0" fontId="7" fillId="28" borderId="41" xfId="0" applyFont="1" applyFill="1" applyBorder="1" applyAlignment="1" applyProtection="1">
      <alignment vertical="top"/>
    </xf>
    <xf numFmtId="0" fontId="7" fillId="28" borderId="42" xfId="0" applyNumberFormat="1" applyFont="1" applyFill="1" applyBorder="1" applyAlignment="1" applyProtection="1">
      <alignment vertical="top"/>
    </xf>
    <xf numFmtId="0" fontId="7" fillId="28" borderId="29" xfId="0" applyFont="1" applyFill="1" applyBorder="1" applyAlignment="1" applyProtection="1">
      <alignment horizontal="left" wrapText="1"/>
    </xf>
    <xf numFmtId="4" fontId="7" fillId="28" borderId="41" xfId="0" applyNumberFormat="1" applyFont="1" applyFill="1" applyBorder="1" applyAlignment="1" applyProtection="1">
      <alignment vertical="center"/>
    </xf>
    <xf numFmtId="0" fontId="7" fillId="28" borderId="29" xfId="190" applyFont="1" applyFill="1" applyBorder="1" applyAlignment="1" applyProtection="1">
      <alignment horizontal="left" vertical="top" wrapText="1"/>
    </xf>
    <xf numFmtId="0" fontId="7" fillId="28" borderId="28" xfId="190" applyFont="1" applyFill="1" applyBorder="1" applyAlignment="1" applyProtection="1">
      <alignment horizontal="left" vertical="top" wrapText="1"/>
    </xf>
    <xf numFmtId="0" fontId="10" fillId="28" borderId="28" xfId="0" applyFont="1" applyFill="1" applyBorder="1" applyAlignment="1" applyProtection="1">
      <alignment horizontal="left" wrapText="1"/>
    </xf>
    <xf numFmtId="0" fontId="48" fillId="28" borderId="41" xfId="0" applyFont="1" applyFill="1" applyBorder="1" applyAlignment="1" applyProtection="1">
      <alignment horizontal="center" vertical="center"/>
    </xf>
    <xf numFmtId="0" fontId="7" fillId="28" borderId="28" xfId="0" applyFont="1" applyFill="1" applyBorder="1" applyAlignment="1" applyProtection="1">
      <alignment horizontal="left" wrapText="1"/>
    </xf>
    <xf numFmtId="0" fontId="48" fillId="28" borderId="28" xfId="0" applyFont="1" applyFill="1" applyBorder="1" applyAlignment="1" applyProtection="1">
      <alignment vertical="top" wrapText="1"/>
    </xf>
    <xf numFmtId="181" fontId="7" fillId="28" borderId="28" xfId="0" applyNumberFormat="1" applyFont="1" applyFill="1" applyBorder="1" applyAlignment="1" applyProtection="1">
      <alignment vertical="center"/>
    </xf>
    <xf numFmtId="181" fontId="7" fillId="28" borderId="28" xfId="0" applyNumberFormat="1" applyFont="1" applyFill="1" applyBorder="1" applyAlignment="1" applyProtection="1">
      <alignment horizontal="center" vertical="center"/>
    </xf>
    <xf numFmtId="0" fontId="10" fillId="28" borderId="42" xfId="0" applyFont="1" applyFill="1" applyBorder="1" applyAlignment="1" applyProtection="1">
      <alignment horizontal="right" vertical="top"/>
    </xf>
    <xf numFmtId="0" fontId="10" fillId="28" borderId="28" xfId="0" applyFont="1" applyFill="1" applyBorder="1" applyAlignment="1" applyProtection="1">
      <alignment vertical="top"/>
    </xf>
    <xf numFmtId="0" fontId="10" fillId="28" borderId="42" xfId="0" applyNumberFormat="1" applyFont="1" applyFill="1" applyBorder="1" applyAlignment="1" applyProtection="1">
      <alignment vertical="top"/>
    </xf>
    <xf numFmtId="0" fontId="10" fillId="28" borderId="28" xfId="190" applyFont="1" applyFill="1" applyBorder="1" applyAlignment="1" applyProtection="1">
      <alignment horizontal="left" vertical="top" wrapText="1"/>
    </xf>
    <xf numFmtId="4" fontId="7" fillId="28" borderId="28" xfId="191" applyNumberFormat="1" applyFont="1" applyFill="1" applyBorder="1" applyProtection="1"/>
    <xf numFmtId="181" fontId="10" fillId="28" borderId="29" xfId="0" applyNumberFormat="1" applyFont="1" applyFill="1" applyBorder="1" applyAlignment="1" applyProtection="1">
      <alignment horizontal="center"/>
    </xf>
    <xf numFmtId="0" fontId="48" fillId="28" borderId="28" xfId="0" applyFont="1" applyFill="1" applyBorder="1" applyAlignment="1" applyProtection="1">
      <alignment vertical="top"/>
    </xf>
    <xf numFmtId="181" fontId="7" fillId="28" borderId="29" xfId="0" applyNumberFormat="1" applyFont="1" applyFill="1" applyBorder="1" applyAlignment="1" applyProtection="1">
      <alignment horizontal="center"/>
    </xf>
    <xf numFmtId="0" fontId="7" fillId="28" borderId="29" xfId="0" applyFont="1" applyFill="1" applyBorder="1" applyAlignment="1" applyProtection="1">
      <alignment horizontal="center" wrapText="1"/>
    </xf>
    <xf numFmtId="1" fontId="7" fillId="28" borderId="40" xfId="0" applyNumberFormat="1" applyFont="1" applyFill="1" applyBorder="1" applyAlignment="1" applyProtection="1">
      <alignment vertical="top"/>
    </xf>
    <xf numFmtId="0" fontId="7" fillId="28" borderId="15" xfId="190" applyFont="1" applyFill="1" applyBorder="1" applyAlignment="1" applyProtection="1">
      <alignment vertical="top" wrapText="1"/>
    </xf>
    <xf numFmtId="0" fontId="10" fillId="28" borderId="15" xfId="190" applyFont="1" applyFill="1" applyBorder="1" applyAlignment="1" applyProtection="1">
      <alignment vertical="top" wrapText="1"/>
    </xf>
    <xf numFmtId="1" fontId="7" fillId="28" borderId="40" xfId="0" applyNumberFormat="1" applyFont="1" applyFill="1" applyBorder="1" applyAlignment="1" applyProtection="1">
      <alignment horizontal="right" vertical="top"/>
    </xf>
    <xf numFmtId="0" fontId="48" fillId="28" borderId="15" xfId="0" applyFont="1" applyFill="1" applyBorder="1" applyAlignment="1" applyProtection="1">
      <alignment vertical="top"/>
    </xf>
    <xf numFmtId="4" fontId="48" fillId="28" borderId="15" xfId="0" applyNumberFormat="1" applyFont="1" applyFill="1" applyBorder="1" applyAlignment="1" applyProtection="1">
      <alignment vertical="center"/>
    </xf>
    <xf numFmtId="0" fontId="48" fillId="28" borderId="15" xfId="0" applyFont="1" applyFill="1" applyBorder="1" applyAlignment="1" applyProtection="1">
      <alignment horizontal="center" vertical="center"/>
    </xf>
    <xf numFmtId="0" fontId="48" fillId="28" borderId="40" xfId="0" applyFont="1" applyFill="1" applyBorder="1" applyAlignment="1" applyProtection="1">
      <alignment horizontal="center" vertical="center"/>
    </xf>
    <xf numFmtId="0" fontId="7" fillId="28" borderId="15" xfId="0" applyFont="1" applyFill="1" applyBorder="1" applyAlignment="1" applyProtection="1">
      <alignment horizontal="left" wrapText="1"/>
    </xf>
    <xf numFmtId="181" fontId="7" fillId="28" borderId="15" xfId="0" applyNumberFormat="1" applyFont="1" applyFill="1" applyBorder="1" applyProtection="1"/>
    <xf numFmtId="181" fontId="7" fillId="28" borderId="15" xfId="0" applyNumberFormat="1" applyFont="1" applyFill="1" applyBorder="1" applyAlignment="1" applyProtection="1">
      <alignment horizontal="center"/>
    </xf>
    <xf numFmtId="0" fontId="48" fillId="28" borderId="15" xfId="0" applyFont="1" applyFill="1" applyBorder="1" applyAlignment="1" applyProtection="1">
      <alignment vertical="top" wrapText="1"/>
    </xf>
    <xf numFmtId="181" fontId="7" fillId="28" borderId="15" xfId="0" applyNumberFormat="1" applyFont="1" applyFill="1" applyBorder="1" applyAlignment="1" applyProtection="1">
      <alignment vertical="center"/>
    </xf>
    <xf numFmtId="37" fontId="10" fillId="27" borderId="40" xfId="190" applyNumberFormat="1" applyFont="1" applyFill="1" applyBorder="1" applyAlignment="1" applyProtection="1">
      <alignment horizontal="right" vertical="top" wrapText="1"/>
    </xf>
    <xf numFmtId="0" fontId="10" fillId="28" borderId="15" xfId="190" applyFont="1" applyFill="1" applyBorder="1" applyAlignment="1" applyProtection="1">
      <alignment horizontal="left" vertical="top"/>
    </xf>
    <xf numFmtId="4" fontId="10" fillId="28" borderId="15" xfId="190" applyNumberFormat="1" applyFont="1" applyFill="1" applyBorder="1" applyAlignment="1" applyProtection="1">
      <alignment vertical="top" wrapText="1"/>
    </xf>
    <xf numFmtId="188" fontId="8" fillId="28" borderId="15" xfId="190" applyNumberFormat="1" applyFont="1" applyFill="1" applyBorder="1" applyAlignment="1" applyProtection="1">
      <alignment horizontal="center" vertical="top"/>
    </xf>
    <xf numFmtId="4" fontId="7" fillId="28" borderId="15" xfId="190" applyNumberFormat="1" applyFont="1" applyFill="1" applyBorder="1" applyAlignment="1" applyProtection="1">
      <alignment vertical="top" wrapText="1"/>
    </xf>
    <xf numFmtId="4" fontId="7" fillId="28" borderId="41" xfId="190" applyNumberFormat="1" applyFont="1" applyFill="1" applyBorder="1" applyAlignment="1" applyProtection="1">
      <alignment vertical="top" wrapText="1"/>
    </xf>
    <xf numFmtId="0" fontId="10" fillId="28" borderId="15" xfId="190" applyFont="1" applyFill="1" applyBorder="1" applyAlignment="1" applyProtection="1">
      <alignment vertical="top"/>
    </xf>
    <xf numFmtId="188" fontId="9" fillId="28" borderId="15" xfId="190" applyNumberFormat="1" applyFont="1" applyFill="1" applyBorder="1" applyAlignment="1" applyProtection="1">
      <alignment horizontal="center" vertical="top"/>
    </xf>
    <xf numFmtId="171" fontId="7" fillId="27" borderId="40" xfId="190" applyNumberFormat="1" applyFont="1" applyFill="1" applyBorder="1" applyAlignment="1" applyProtection="1">
      <alignment horizontal="right" vertical="top" wrapText="1"/>
    </xf>
    <xf numFmtId="0" fontId="7" fillId="28" borderId="15" xfId="190" applyFont="1" applyFill="1" applyBorder="1" applyAlignment="1" applyProtection="1">
      <alignment vertical="top"/>
    </xf>
    <xf numFmtId="181" fontId="7" fillId="0" borderId="23" xfId="190" applyNumberFormat="1" applyFont="1" applyFill="1" applyBorder="1" applyAlignment="1" applyProtection="1">
      <alignment horizontal="center" vertical="top"/>
    </xf>
    <xf numFmtId="4" fontId="7" fillId="28" borderId="44" xfId="190" applyNumberFormat="1" applyFont="1" applyFill="1" applyBorder="1" applyAlignment="1" applyProtection="1">
      <alignment vertical="top" wrapText="1"/>
    </xf>
    <xf numFmtId="171" fontId="10" fillId="27" borderId="40" xfId="190" applyNumberFormat="1" applyFont="1" applyFill="1" applyBorder="1" applyAlignment="1" applyProtection="1">
      <alignment horizontal="right" vertical="top" wrapText="1"/>
    </xf>
    <xf numFmtId="0" fontId="7" fillId="28" borderId="16" xfId="190" applyFont="1" applyFill="1" applyBorder="1" applyAlignment="1" applyProtection="1">
      <alignment horizontal="left" vertical="top"/>
    </xf>
    <xf numFmtId="4" fontId="7" fillId="28" borderId="16" xfId="190" applyNumberFormat="1" applyFont="1" applyFill="1" applyBorder="1" applyAlignment="1" applyProtection="1">
      <alignment vertical="top" wrapText="1"/>
    </xf>
    <xf numFmtId="0" fontId="7" fillId="28" borderId="16" xfId="190" applyFont="1" applyFill="1" applyBorder="1" applyAlignment="1" applyProtection="1">
      <alignment horizontal="center" vertical="top"/>
    </xf>
    <xf numFmtId="195" fontId="10" fillId="27" borderId="40" xfId="190" applyNumberFormat="1" applyFont="1" applyFill="1" applyBorder="1" applyAlignment="1" applyProtection="1">
      <alignment horizontal="right" vertical="top" wrapText="1"/>
    </xf>
    <xf numFmtId="0" fontId="7" fillId="28" borderId="15" xfId="190" applyFont="1" applyFill="1" applyBorder="1" applyAlignment="1" applyProtection="1">
      <alignment horizontal="center" vertical="top"/>
    </xf>
    <xf numFmtId="188" fontId="7" fillId="28" borderId="15" xfId="190" applyNumberFormat="1" applyFont="1" applyFill="1" applyBorder="1" applyAlignment="1" applyProtection="1">
      <alignment horizontal="center" vertical="top"/>
    </xf>
    <xf numFmtId="0" fontId="7" fillId="28" borderId="16" xfId="190" applyFont="1" applyFill="1" applyBorder="1" applyAlignment="1" applyProtection="1">
      <alignment vertical="top"/>
    </xf>
    <xf numFmtId="188" fontId="7" fillId="28" borderId="16" xfId="190" applyNumberFormat="1" applyFont="1" applyFill="1" applyBorder="1" applyAlignment="1" applyProtection="1">
      <alignment horizontal="center" vertical="top"/>
    </xf>
    <xf numFmtId="4" fontId="69" fillId="0" borderId="0" xfId="0" applyNumberFormat="1" applyFont="1" applyFill="1" applyAlignment="1" applyProtection="1">
      <alignment vertical="top"/>
    </xf>
    <xf numFmtId="0" fontId="10" fillId="28" borderId="16" xfId="190" applyFont="1" applyFill="1" applyBorder="1" applyAlignment="1" applyProtection="1">
      <alignment horizontal="left" vertical="top"/>
    </xf>
    <xf numFmtId="171" fontId="7" fillId="28" borderId="40" xfId="190" applyNumberFormat="1" applyFont="1" applyFill="1" applyBorder="1" applyAlignment="1" applyProtection="1">
      <alignment horizontal="right" vertical="top" wrapText="1"/>
    </xf>
    <xf numFmtId="171" fontId="52" fillId="27" borderId="40" xfId="190" applyNumberFormat="1" applyFont="1" applyFill="1" applyBorder="1" applyAlignment="1" applyProtection="1">
      <alignment horizontal="right" vertical="top" wrapText="1"/>
    </xf>
    <xf numFmtId="0" fontId="52" fillId="28" borderId="16" xfId="190" applyFont="1" applyFill="1" applyBorder="1" applyAlignment="1" applyProtection="1">
      <alignment horizontal="left" vertical="top"/>
    </xf>
    <xf numFmtId="4" fontId="52" fillId="28" borderId="15" xfId="190" applyNumberFormat="1" applyFont="1" applyFill="1" applyBorder="1" applyAlignment="1" applyProtection="1">
      <alignment vertical="top" wrapText="1"/>
    </xf>
    <xf numFmtId="0" fontId="52" fillId="28" borderId="16" xfId="190" applyFont="1" applyFill="1" applyBorder="1" applyAlignment="1" applyProtection="1">
      <alignment horizontal="center" vertical="top"/>
    </xf>
    <xf numFmtId="4" fontId="52" fillId="28" borderId="41" xfId="190" applyNumberFormat="1" applyFont="1" applyFill="1" applyBorder="1" applyAlignment="1" applyProtection="1">
      <alignment vertical="top" wrapText="1"/>
    </xf>
    <xf numFmtId="39" fontId="7" fillId="27" borderId="40" xfId="190" applyNumberFormat="1" applyFont="1" applyFill="1" applyBorder="1" applyAlignment="1" applyProtection="1">
      <alignment horizontal="right" vertical="top" wrapText="1"/>
    </xf>
    <xf numFmtId="0" fontId="7" fillId="28" borderId="15" xfId="190" applyFont="1" applyFill="1" applyBorder="1" applyAlignment="1" applyProtection="1">
      <alignment horizontal="left" vertical="top"/>
    </xf>
    <xf numFmtId="37" fontId="7" fillId="27" borderId="40" xfId="190" applyNumberFormat="1" applyFont="1" applyFill="1" applyBorder="1" applyAlignment="1" applyProtection="1">
      <alignment horizontal="right" vertical="top" wrapText="1"/>
    </xf>
    <xf numFmtId="181" fontId="7" fillId="28" borderId="15" xfId="190" applyNumberFormat="1" applyFont="1" applyFill="1" applyBorder="1" applyAlignment="1" applyProtection="1">
      <alignment horizontal="center" vertical="top" wrapText="1"/>
    </xf>
    <xf numFmtId="4" fontId="7" fillId="28" borderId="15" xfId="190" applyNumberFormat="1" applyFont="1" applyFill="1" applyBorder="1" applyAlignment="1" applyProtection="1">
      <alignment horizontal="right" vertical="top"/>
    </xf>
    <xf numFmtId="0" fontId="10" fillId="28" borderId="15" xfId="190" quotePrefix="1" applyFont="1" applyFill="1" applyBorder="1" applyAlignment="1" applyProtection="1">
      <alignment horizontal="left" vertical="top"/>
    </xf>
    <xf numFmtId="181" fontId="7" fillId="28" borderId="16" xfId="190" applyNumberFormat="1" applyFont="1" applyFill="1" applyBorder="1" applyAlignment="1" applyProtection="1">
      <alignment horizontal="center" vertical="top" wrapText="1"/>
    </xf>
    <xf numFmtId="0" fontId="7" fillId="28" borderId="15" xfId="190" quotePrefix="1" applyFont="1" applyFill="1" applyBorder="1" applyAlignment="1" applyProtection="1">
      <alignment horizontal="left" vertical="top"/>
    </xf>
    <xf numFmtId="181" fontId="7" fillId="28" borderId="16" xfId="196" applyNumberFormat="1" applyFont="1" applyFill="1" applyBorder="1" applyAlignment="1" applyProtection="1">
      <alignment horizontal="center" vertical="top" wrapText="1"/>
    </xf>
    <xf numFmtId="4" fontId="7" fillId="28" borderId="16" xfId="190" applyNumberFormat="1" applyFont="1" applyFill="1" applyBorder="1" applyAlignment="1" applyProtection="1">
      <alignment horizontal="right" vertical="top"/>
    </xf>
    <xf numFmtId="39" fontId="9" fillId="27" borderId="40" xfId="190" applyNumberFormat="1" applyFont="1" applyFill="1" applyBorder="1" applyAlignment="1" applyProtection="1">
      <alignment horizontal="right" vertical="top" wrapText="1"/>
    </xf>
    <xf numFmtId="0" fontId="9" fillId="28" borderId="15" xfId="190" applyFont="1" applyFill="1" applyBorder="1" applyAlignment="1" applyProtection="1">
      <alignment horizontal="left" vertical="top"/>
    </xf>
    <xf numFmtId="4" fontId="9" fillId="28" borderId="15" xfId="190" applyNumberFormat="1" applyFont="1" applyFill="1" applyBorder="1" applyAlignment="1" applyProtection="1">
      <alignment horizontal="right" vertical="top"/>
    </xf>
    <xf numFmtId="4" fontId="9" fillId="28" borderId="16" xfId="190" applyNumberFormat="1" applyFont="1" applyFill="1" applyBorder="1" applyAlignment="1" applyProtection="1">
      <alignment horizontal="center" vertical="top"/>
    </xf>
    <xf numFmtId="0" fontId="7" fillId="28" borderId="40" xfId="190" applyFont="1" applyFill="1" applyBorder="1" applyAlignment="1" applyProtection="1">
      <alignment vertical="top" wrapText="1"/>
    </xf>
    <xf numFmtId="0" fontId="7" fillId="28" borderId="15" xfId="190" applyFont="1" applyFill="1" applyBorder="1" applyAlignment="1" applyProtection="1">
      <alignment horizontal="left" vertical="top" wrapText="1"/>
    </xf>
    <xf numFmtId="0" fontId="10" fillId="28" borderId="42" xfId="0" applyNumberFormat="1" applyFont="1" applyFill="1" applyBorder="1" applyAlignment="1" applyProtection="1">
      <alignment horizontal="right" vertical="top"/>
    </xf>
    <xf numFmtId="1" fontId="10" fillId="28" borderId="40" xfId="0" applyNumberFormat="1" applyFont="1" applyFill="1" applyBorder="1" applyAlignment="1" applyProtection="1">
      <alignment vertical="top"/>
    </xf>
    <xf numFmtId="1" fontId="10" fillId="28" borderId="40" xfId="0" applyNumberFormat="1" applyFont="1" applyFill="1" applyBorder="1" applyAlignment="1" applyProtection="1">
      <alignment horizontal="right" vertical="top"/>
    </xf>
    <xf numFmtId="0" fontId="58" fillId="28" borderId="15" xfId="0" applyFont="1" applyFill="1" applyBorder="1" applyAlignment="1" applyProtection="1">
      <alignment vertical="top"/>
    </xf>
    <xf numFmtId="4" fontId="48" fillId="28" borderId="16" xfId="0" applyNumberFormat="1" applyFont="1" applyFill="1" applyBorder="1" applyAlignment="1" applyProtection="1">
      <alignment vertical="center"/>
    </xf>
    <xf numFmtId="0" fontId="48" fillId="28" borderId="16" xfId="0" applyFont="1" applyFill="1" applyBorder="1" applyAlignment="1" applyProtection="1">
      <alignment horizontal="center" vertical="center"/>
    </xf>
    <xf numFmtId="1" fontId="48" fillId="28" borderId="40" xfId="0" applyNumberFormat="1" applyFont="1" applyFill="1" applyBorder="1" applyAlignment="1" applyProtection="1">
      <alignment vertical="center"/>
    </xf>
    <xf numFmtId="0" fontId="48" fillId="28" borderId="40" xfId="0" applyFont="1" applyFill="1" applyBorder="1" applyAlignment="1" applyProtection="1">
      <alignment vertical="center"/>
    </xf>
    <xf numFmtId="1" fontId="58" fillId="28" borderId="40" xfId="0" applyNumberFormat="1" applyFont="1" applyFill="1" applyBorder="1" applyAlignment="1" applyProtection="1">
      <alignment vertical="center"/>
    </xf>
    <xf numFmtId="0" fontId="48" fillId="28" borderId="40" xfId="0" applyFont="1" applyFill="1" applyBorder="1" applyAlignment="1" applyProtection="1">
      <alignment horizontal="right" vertical="center"/>
    </xf>
    <xf numFmtId="0" fontId="48" fillId="28" borderId="16" xfId="0" applyFont="1" applyFill="1" applyBorder="1" applyAlignment="1" applyProtection="1">
      <alignment vertical="top"/>
    </xf>
    <xf numFmtId="0" fontId="48" fillId="28" borderId="44" xfId="0" applyFont="1" applyFill="1" applyBorder="1" applyAlignment="1" applyProtection="1">
      <alignment horizontal="center" vertical="center"/>
    </xf>
    <xf numFmtId="0" fontId="48" fillId="28" borderId="15" xfId="0" applyFont="1" applyFill="1" applyBorder="1" applyAlignment="1" applyProtection="1">
      <alignment horizontal="center" vertical="top"/>
    </xf>
    <xf numFmtId="4" fontId="7" fillId="28" borderId="41" xfId="0" applyNumberFormat="1" applyFont="1" applyFill="1" applyBorder="1" applyAlignment="1" applyProtection="1">
      <alignment vertical="top"/>
    </xf>
    <xf numFmtId="0" fontId="10" fillId="28" borderId="16" xfId="165" applyFont="1" applyFill="1" applyBorder="1" applyAlignment="1" applyProtection="1">
      <alignment horizontal="center" vertical="top" wrapText="1"/>
    </xf>
    <xf numFmtId="0" fontId="10" fillId="28" borderId="16" xfId="0" applyFont="1" applyFill="1" applyBorder="1" applyAlignment="1" applyProtection="1">
      <alignment vertical="top" wrapText="1"/>
    </xf>
    <xf numFmtId="0" fontId="7" fillId="28" borderId="15" xfId="0" applyFont="1" applyFill="1" applyBorder="1" applyAlignment="1" applyProtection="1">
      <alignment vertical="top"/>
    </xf>
    <xf numFmtId="0" fontId="7" fillId="28" borderId="16" xfId="0" applyFont="1" applyFill="1" applyBorder="1" applyAlignment="1" applyProtection="1">
      <alignment horizontal="center" vertical="top"/>
    </xf>
    <xf numFmtId="0" fontId="48" fillId="28" borderId="16" xfId="0" applyFont="1" applyFill="1" applyBorder="1" applyAlignment="1" applyProtection="1">
      <alignment vertical="top" wrapText="1"/>
    </xf>
    <xf numFmtId="181" fontId="7" fillId="28" borderId="16" xfId="129" applyNumberFormat="1" applyFont="1" applyFill="1" applyBorder="1" applyAlignment="1" applyProtection="1">
      <alignment horizontal="center" vertical="top" wrapText="1"/>
    </xf>
    <xf numFmtId="49" fontId="10" fillId="28" borderId="16" xfId="229" applyNumberFormat="1" applyFont="1" applyFill="1" applyBorder="1" applyAlignment="1" applyProtection="1">
      <alignment vertical="top" wrapText="1"/>
    </xf>
    <xf numFmtId="4" fontId="7" fillId="0" borderId="0" xfId="190" applyNumberFormat="1" applyFont="1" applyFill="1" applyBorder="1" applyAlignment="1" applyProtection="1">
      <alignment vertical="top"/>
    </xf>
    <xf numFmtId="39" fontId="7" fillId="0" borderId="0" xfId="191" applyNumberFormat="1" applyFont="1" applyFill="1" applyBorder="1" applyAlignment="1" applyProtection="1">
      <alignment vertical="top"/>
    </xf>
    <xf numFmtId="49" fontId="7" fillId="28" borderId="24" xfId="0" applyNumberFormat="1" applyFont="1" applyFill="1" applyBorder="1" applyAlignment="1" applyProtection="1">
      <alignment horizontal="justify" vertical="top" wrapText="1"/>
    </xf>
    <xf numFmtId="4" fontId="7" fillId="28" borderId="38" xfId="190" applyNumberFormat="1" applyFont="1" applyFill="1" applyBorder="1" applyAlignment="1" applyProtection="1">
      <alignment vertical="top"/>
    </xf>
    <xf numFmtId="49" fontId="7" fillId="0" borderId="24" xfId="0" applyNumberFormat="1" applyFont="1" applyFill="1" applyBorder="1" applyAlignment="1" applyProtection="1">
      <alignment horizontal="justify" vertical="top" wrapText="1"/>
    </xf>
    <xf numFmtId="4" fontId="7" fillId="0" borderId="38" xfId="190" applyNumberFormat="1" applyFont="1" applyFill="1" applyBorder="1" applyAlignment="1" applyProtection="1">
      <alignment vertical="top"/>
    </xf>
    <xf numFmtId="4" fontId="7" fillId="28" borderId="41" xfId="190" applyNumberFormat="1" applyFont="1" applyFill="1" applyBorder="1" applyAlignment="1" applyProtection="1">
      <alignment vertical="top"/>
    </xf>
    <xf numFmtId="0" fontId="10" fillId="28" borderId="47" xfId="0" applyNumberFormat="1" applyFont="1" applyFill="1" applyBorder="1" applyAlignment="1" applyProtection="1">
      <alignment horizontal="right" vertical="top"/>
    </xf>
    <xf numFmtId="0" fontId="10" fillId="28" borderId="29" xfId="191" applyNumberFormat="1" applyFont="1" applyFill="1" applyBorder="1" applyAlignment="1" applyProtection="1">
      <alignment vertical="top" wrapText="1"/>
    </xf>
    <xf numFmtId="4" fontId="10" fillId="28" borderId="29" xfId="0" applyNumberFormat="1" applyFont="1" applyFill="1" applyBorder="1" applyAlignment="1" applyProtection="1">
      <alignment horizontal="center"/>
    </xf>
    <xf numFmtId="4" fontId="7" fillId="28" borderId="41" xfId="0" applyNumberFormat="1" applyFont="1" applyFill="1" applyBorder="1" applyAlignment="1" applyProtection="1"/>
    <xf numFmtId="39" fontId="7" fillId="0" borderId="0" xfId="0" applyNumberFormat="1" applyFont="1" applyFill="1" applyBorder="1" applyProtection="1"/>
    <xf numFmtId="0" fontId="7" fillId="28" borderId="47" xfId="0" applyNumberFormat="1" applyFont="1" applyFill="1" applyBorder="1" applyAlignment="1" applyProtection="1">
      <alignment horizontal="right"/>
    </xf>
    <xf numFmtId="0" fontId="7" fillId="28" borderId="29" xfId="0" applyNumberFormat="1" applyFont="1" applyFill="1" applyBorder="1" applyAlignment="1" applyProtection="1">
      <alignment wrapText="1"/>
    </xf>
    <xf numFmtId="4" fontId="7" fillId="28" borderId="29" xfId="0" applyNumberFormat="1" applyFont="1" applyFill="1" applyBorder="1" applyAlignment="1" applyProtection="1">
      <alignment horizontal="center"/>
    </xf>
    <xf numFmtId="0" fontId="7" fillId="28" borderId="29" xfId="0" applyNumberFormat="1" applyFont="1" applyFill="1" applyBorder="1" applyProtection="1"/>
    <xf numFmtId="0" fontId="10" fillId="28" borderId="47" xfId="191" applyNumberFormat="1" applyFont="1" applyFill="1" applyBorder="1" applyAlignment="1" applyProtection="1">
      <alignment horizontal="right" vertical="top" wrapText="1"/>
    </xf>
    <xf numFmtId="4" fontId="7" fillId="28" borderId="29" xfId="191" applyNumberFormat="1" applyFont="1" applyFill="1" applyBorder="1" applyAlignment="1" applyProtection="1">
      <alignment horizontal="center"/>
    </xf>
    <xf numFmtId="0" fontId="7" fillId="28" borderId="47" xfId="191" applyNumberFormat="1" applyFont="1" applyFill="1" applyBorder="1" applyAlignment="1" applyProtection="1">
      <alignment horizontal="right" vertical="top" wrapText="1"/>
    </xf>
    <xf numFmtId="0" fontId="7" fillId="28" borderId="29" xfId="191" applyNumberFormat="1" applyFont="1" applyFill="1" applyBorder="1" applyAlignment="1" applyProtection="1">
      <alignment horizontal="left" vertical="top" wrapText="1"/>
    </xf>
    <xf numFmtId="0" fontId="10" fillId="28" borderId="47" xfId="0" applyNumberFormat="1" applyFont="1" applyFill="1" applyBorder="1" applyAlignment="1" applyProtection="1">
      <alignment horizontal="right"/>
    </xf>
    <xf numFmtId="0" fontId="10" fillId="28" borderId="29" xfId="0" applyNumberFormat="1" applyFont="1" applyFill="1" applyBorder="1" applyAlignment="1" applyProtection="1">
      <alignment horizontal="left"/>
    </xf>
    <xf numFmtId="0" fontId="7" fillId="28" borderId="47" xfId="0" applyNumberFormat="1" applyFont="1" applyFill="1" applyBorder="1" applyAlignment="1" applyProtection="1">
      <alignment horizontal="right" vertical="top"/>
    </xf>
    <xf numFmtId="0" fontId="7" fillId="28" borderId="29" xfId="0" applyNumberFormat="1" applyFont="1" applyFill="1" applyBorder="1" applyAlignment="1" applyProtection="1">
      <alignment horizontal="justify" vertical="top" wrapText="1"/>
    </xf>
    <xf numFmtId="0" fontId="7" fillId="28" borderId="47" xfId="191" applyNumberFormat="1" applyFont="1" applyFill="1" applyBorder="1" applyAlignment="1" applyProtection="1">
      <alignment horizontal="right" vertical="top"/>
    </xf>
    <xf numFmtId="0" fontId="7" fillId="0" borderId="0" xfId="232" applyFont="1" applyFill="1" applyBorder="1" applyAlignment="1" applyProtection="1">
      <alignment vertical="top" wrapText="1"/>
    </xf>
    <xf numFmtId="0" fontId="7" fillId="0" borderId="0" xfId="0" applyFont="1" applyFill="1" applyBorder="1" applyProtection="1"/>
    <xf numFmtId="0" fontId="7" fillId="28" borderId="29" xfId="191" applyNumberFormat="1" applyFont="1" applyFill="1" applyBorder="1" applyAlignment="1" applyProtection="1">
      <alignment vertical="top" wrapText="1"/>
    </xf>
    <xf numFmtId="0" fontId="7" fillId="28" borderId="29" xfId="191" applyNumberFormat="1" applyFont="1" applyFill="1" applyBorder="1" applyAlignment="1" applyProtection="1">
      <alignment wrapText="1"/>
    </xf>
    <xf numFmtId="4" fontId="7" fillId="28" borderId="43" xfId="0" applyNumberFormat="1" applyFont="1" applyFill="1" applyBorder="1" applyAlignment="1" applyProtection="1">
      <alignment vertical="center"/>
    </xf>
    <xf numFmtId="4" fontId="7" fillId="28" borderId="29" xfId="0" applyNumberFormat="1" applyFont="1" applyFill="1" applyBorder="1" applyAlignment="1" applyProtection="1">
      <alignment horizontal="center" vertical="center"/>
    </xf>
    <xf numFmtId="0" fontId="7" fillId="28" borderId="47" xfId="0" applyFont="1" applyFill="1" applyBorder="1" applyAlignment="1" applyProtection="1">
      <alignment horizontal="right" vertical="top"/>
    </xf>
    <xf numFmtId="0" fontId="7" fillId="28" borderId="33" xfId="0" applyFont="1" applyFill="1" applyBorder="1" applyProtection="1"/>
    <xf numFmtId="0" fontId="7" fillId="28" borderId="33" xfId="191" applyNumberFormat="1" applyFont="1" applyFill="1" applyBorder="1" applyAlignment="1" applyProtection="1">
      <alignment wrapText="1"/>
    </xf>
    <xf numFmtId="0" fontId="7" fillId="28" borderId="33" xfId="0" applyNumberFormat="1" applyFont="1" applyFill="1" applyBorder="1" applyAlignment="1" applyProtection="1">
      <alignment wrapText="1"/>
    </xf>
    <xf numFmtId="0" fontId="10" fillId="28" borderId="47" xfId="191" applyNumberFormat="1" applyFont="1" applyFill="1" applyBorder="1" applyAlignment="1" applyProtection="1">
      <alignment horizontal="right"/>
    </xf>
    <xf numFmtId="0" fontId="10" fillId="28" borderId="33" xfId="0" applyNumberFormat="1" applyFont="1" applyFill="1" applyBorder="1" applyAlignment="1" applyProtection="1">
      <alignment horizontal="left"/>
    </xf>
    <xf numFmtId="0" fontId="7" fillId="28" borderId="33" xfId="0" applyFont="1" applyFill="1" applyBorder="1" applyAlignment="1" applyProtection="1">
      <alignment vertical="top" wrapText="1"/>
    </xf>
    <xf numFmtId="0" fontId="10" fillId="28" borderId="47" xfId="0" applyFont="1" applyFill="1" applyBorder="1" applyAlignment="1" applyProtection="1">
      <alignment horizontal="right"/>
    </xf>
    <xf numFmtId="0" fontId="10" fillId="28" borderId="33" xfId="0" applyFont="1" applyFill="1" applyBorder="1" applyProtection="1"/>
    <xf numFmtId="39" fontId="7" fillId="0" borderId="0" xfId="191" applyNumberFormat="1" applyFont="1" applyFill="1" applyBorder="1" applyProtection="1"/>
    <xf numFmtId="0" fontId="58" fillId="28" borderId="47" xfId="0" applyFont="1" applyFill="1" applyBorder="1" applyAlignment="1" applyProtection="1">
      <alignment horizontal="center" vertical="center"/>
    </xf>
    <xf numFmtId="4" fontId="10" fillId="28" borderId="38" xfId="190" applyNumberFormat="1" applyFont="1" applyFill="1" applyBorder="1" applyAlignment="1" applyProtection="1">
      <alignment vertical="top"/>
    </xf>
    <xf numFmtId="0" fontId="10" fillId="28" borderId="37" xfId="0" applyFont="1" applyFill="1" applyBorder="1" applyAlignment="1" applyProtection="1">
      <alignment horizontal="right" vertical="top" wrapText="1"/>
    </xf>
    <xf numFmtId="0" fontId="10" fillId="28" borderId="24" xfId="0" applyNumberFormat="1" applyFont="1" applyFill="1" applyBorder="1" applyAlignment="1" applyProtection="1">
      <alignment horizontal="left" vertical="top" wrapText="1"/>
    </xf>
    <xf numFmtId="4" fontId="10" fillId="28" borderId="24" xfId="0" applyNumberFormat="1" applyFont="1" applyFill="1" applyBorder="1" applyAlignment="1" applyProtection="1">
      <alignment vertical="top"/>
    </xf>
    <xf numFmtId="181" fontId="10" fillId="28" borderId="24" xfId="0" applyNumberFormat="1" applyFont="1" applyFill="1" applyBorder="1" applyAlignment="1" applyProtection="1">
      <alignment horizontal="center" vertical="top" wrapText="1"/>
    </xf>
    <xf numFmtId="4" fontId="10" fillId="0" borderId="0" xfId="190" applyNumberFormat="1" applyFont="1" applyFill="1" applyBorder="1" applyAlignment="1" applyProtection="1">
      <alignment vertical="top"/>
    </xf>
    <xf numFmtId="39" fontId="10" fillId="0" borderId="0" xfId="191" applyNumberFormat="1" applyFont="1" applyFill="1" applyBorder="1" applyAlignment="1" applyProtection="1">
      <alignment vertical="top"/>
    </xf>
    <xf numFmtId="4" fontId="54" fillId="28" borderId="24" xfId="0" applyNumberFormat="1" applyFont="1" applyFill="1" applyBorder="1" applyAlignment="1" applyProtection="1">
      <alignment vertical="top"/>
    </xf>
    <xf numFmtId="181" fontId="54" fillId="28" borderId="24" xfId="0" applyNumberFormat="1" applyFont="1" applyFill="1" applyBorder="1" applyAlignment="1" applyProtection="1">
      <alignment horizontal="center" vertical="top" wrapText="1"/>
    </xf>
    <xf numFmtId="4" fontId="54" fillId="28" borderId="38" xfId="190" applyNumberFormat="1" applyFont="1" applyFill="1" applyBorder="1" applyAlignment="1" applyProtection="1">
      <alignment vertical="top"/>
    </xf>
    <xf numFmtId="4" fontId="54" fillId="0" borderId="0" xfId="190" applyNumberFormat="1" applyFont="1" applyFill="1" applyBorder="1" applyAlignment="1" applyProtection="1">
      <alignment vertical="top"/>
    </xf>
    <xf numFmtId="39" fontId="54" fillId="0" borderId="0" xfId="191" applyNumberFormat="1" applyFont="1" applyFill="1" applyBorder="1" applyAlignment="1" applyProtection="1">
      <alignment vertical="top"/>
    </xf>
    <xf numFmtId="0" fontId="48" fillId="28" borderId="47" xfId="0" applyNumberFormat="1" applyFont="1" applyFill="1" applyBorder="1" applyAlignment="1" applyProtection="1">
      <alignment horizontal="right" vertical="top"/>
    </xf>
    <xf numFmtId="0" fontId="7" fillId="28" borderId="33" xfId="0" applyFont="1" applyFill="1" applyBorder="1" applyAlignment="1" applyProtection="1">
      <alignment horizontal="justify" vertical="top"/>
    </xf>
    <xf numFmtId="0" fontId="48" fillId="28" borderId="33" xfId="0" applyFont="1" applyFill="1" applyBorder="1" applyAlignment="1" applyProtection="1">
      <alignment vertical="top"/>
    </xf>
    <xf numFmtId="3" fontId="58" fillId="28" borderId="47" xfId="0" applyNumberFormat="1" applyFont="1" applyFill="1" applyBorder="1" applyAlignment="1" applyProtection="1">
      <alignment vertical="center"/>
    </xf>
    <xf numFmtId="0" fontId="58" fillId="28" borderId="33" xfId="0" applyFont="1" applyFill="1" applyBorder="1" applyAlignment="1" applyProtection="1">
      <alignment vertical="top"/>
    </xf>
    <xf numFmtId="0" fontId="48" fillId="28" borderId="33" xfId="0" applyFont="1" applyFill="1" applyBorder="1" applyAlignment="1" applyProtection="1">
      <alignment vertical="top" wrapText="1"/>
    </xf>
    <xf numFmtId="0" fontId="58" fillId="28" borderId="47" xfId="0" applyFont="1" applyFill="1" applyBorder="1" applyAlignment="1" applyProtection="1">
      <alignment horizontal="right" vertical="center"/>
    </xf>
    <xf numFmtId="0" fontId="7" fillId="28" borderId="33" xfId="191" applyNumberFormat="1" applyFont="1" applyFill="1" applyBorder="1" applyAlignment="1" applyProtection="1">
      <alignment horizontal="left" vertical="top" wrapText="1"/>
    </xf>
    <xf numFmtId="0" fontId="10" fillId="28" borderId="33" xfId="191" applyNumberFormat="1" applyFont="1" applyFill="1" applyBorder="1" applyAlignment="1" applyProtection="1">
      <alignment horizontal="left" vertical="top" wrapText="1"/>
    </xf>
    <xf numFmtId="0" fontId="10" fillId="28" borderId="37" xfId="0" applyFont="1" applyFill="1" applyBorder="1" applyAlignment="1" applyProtection="1">
      <alignment vertical="top" wrapText="1"/>
    </xf>
    <xf numFmtId="4" fontId="7" fillId="28" borderId="24" xfId="0" applyNumberFormat="1" applyFont="1" applyFill="1" applyBorder="1" applyAlignment="1" applyProtection="1">
      <alignment vertical="top"/>
    </xf>
    <xf numFmtId="181" fontId="7" fillId="28" borderId="24" xfId="0" applyNumberFormat="1" applyFont="1" applyFill="1" applyBorder="1" applyAlignment="1" applyProtection="1">
      <alignment horizontal="center" vertical="top" wrapText="1"/>
    </xf>
    <xf numFmtId="4" fontId="10" fillId="28" borderId="38" xfId="279" applyNumberFormat="1" applyFont="1" applyFill="1" applyBorder="1" applyAlignment="1" applyProtection="1">
      <alignment horizontal="right" vertical="top"/>
    </xf>
    <xf numFmtId="0" fontId="7" fillId="0" borderId="0" xfId="190" applyFont="1" applyFill="1" applyBorder="1" applyAlignment="1" applyProtection="1">
      <alignment vertical="top"/>
    </xf>
    <xf numFmtId="0" fontId="48" fillId="28" borderId="47" xfId="0" applyFont="1" applyFill="1" applyBorder="1" applyAlignment="1" applyProtection="1">
      <alignment vertical="center"/>
    </xf>
    <xf numFmtId="3" fontId="58" fillId="28" borderId="47" xfId="0" applyNumberFormat="1" applyFont="1" applyFill="1" applyBorder="1" applyAlignment="1" applyProtection="1">
      <alignment horizontal="right" vertical="center"/>
    </xf>
    <xf numFmtId="0" fontId="48" fillId="28" borderId="47" xfId="0" applyFont="1" applyFill="1" applyBorder="1" applyAlignment="1" applyProtection="1">
      <alignment horizontal="right" vertical="top"/>
    </xf>
    <xf numFmtId="0" fontId="48" fillId="28" borderId="47" xfId="0" applyFont="1" applyFill="1" applyBorder="1" applyAlignment="1" applyProtection="1">
      <alignment horizontal="right" vertical="center"/>
    </xf>
    <xf numFmtId="0" fontId="10" fillId="28" borderId="33" xfId="0" applyFont="1" applyFill="1" applyBorder="1" applyAlignment="1" applyProtection="1">
      <alignment horizontal="left" wrapText="1"/>
    </xf>
    <xf numFmtId="0" fontId="48" fillId="28" borderId="47" xfId="0" applyFont="1" applyFill="1" applyBorder="1" applyAlignment="1" applyProtection="1">
      <alignment horizontal="center" vertical="center"/>
    </xf>
    <xf numFmtId="0" fontId="7" fillId="28" borderId="33" xfId="0" applyFont="1" applyFill="1" applyBorder="1" applyAlignment="1" applyProtection="1">
      <alignment horizontal="left" wrapText="1"/>
    </xf>
    <xf numFmtId="0" fontId="58" fillId="28" borderId="47" xfId="0" applyNumberFormat="1" applyFont="1" applyFill="1" applyBorder="1" applyAlignment="1" applyProtection="1">
      <alignment horizontal="right" vertical="top"/>
    </xf>
    <xf numFmtId="0" fontId="10" fillId="28" borderId="47" xfId="191" applyNumberFormat="1" applyFont="1" applyFill="1" applyBorder="1" applyAlignment="1" applyProtection="1">
      <alignment horizontal="right" vertical="top"/>
    </xf>
    <xf numFmtId="0" fontId="10" fillId="28" borderId="33" xfId="191" applyNumberFormat="1" applyFont="1" applyFill="1" applyBorder="1" applyAlignment="1" applyProtection="1">
      <alignment wrapText="1"/>
    </xf>
    <xf numFmtId="2" fontId="48" fillId="28" borderId="47" xfId="0" applyNumberFormat="1" applyFont="1" applyFill="1" applyBorder="1" applyAlignment="1" applyProtection="1">
      <alignment horizontal="right" vertical="top"/>
    </xf>
    <xf numFmtId="0" fontId="7" fillId="28" borderId="47" xfId="0" applyFont="1" applyFill="1" applyBorder="1" applyAlignment="1" applyProtection="1">
      <alignment vertical="top"/>
    </xf>
    <xf numFmtId="2" fontId="7" fillId="28" borderId="47" xfId="0" applyNumberFormat="1" applyFont="1" applyFill="1" applyBorder="1" applyAlignment="1" applyProtection="1">
      <alignment vertical="top"/>
    </xf>
    <xf numFmtId="0" fontId="58" fillId="28" borderId="33" xfId="0" applyFont="1" applyFill="1" applyBorder="1" applyAlignment="1" applyProtection="1">
      <alignment horizontal="left" vertical="top" wrapText="1"/>
    </xf>
    <xf numFmtId="0" fontId="48" fillId="28" borderId="33" xfId="0" applyFont="1" applyFill="1" applyBorder="1" applyAlignment="1" applyProtection="1">
      <alignment horizontal="left" vertical="top"/>
    </xf>
    <xf numFmtId="0" fontId="58" fillId="28" borderId="33" xfId="0" applyFont="1" applyFill="1" applyBorder="1" applyAlignment="1" applyProtection="1">
      <alignment horizontal="left" vertical="top"/>
    </xf>
    <xf numFmtId="0" fontId="58" fillId="28" borderId="47" xfId="0" applyFont="1" applyFill="1" applyBorder="1" applyAlignment="1" applyProtection="1">
      <alignment horizontal="right" vertical="top"/>
    </xf>
    <xf numFmtId="0" fontId="48" fillId="28" borderId="31" xfId="0" applyFont="1" applyFill="1" applyBorder="1" applyAlignment="1" applyProtection="1">
      <alignment horizontal="left" vertical="top"/>
    </xf>
    <xf numFmtId="0" fontId="7" fillId="28" borderId="24" xfId="197" applyFont="1" applyFill="1" applyBorder="1" applyAlignment="1" applyProtection="1">
      <alignment vertical="top"/>
    </xf>
    <xf numFmtId="181" fontId="7" fillId="28" borderId="24" xfId="197" applyNumberFormat="1" applyFont="1" applyFill="1" applyBorder="1" applyAlignment="1" applyProtection="1">
      <alignment vertical="top"/>
    </xf>
    <xf numFmtId="181" fontId="7" fillId="28" borderId="24" xfId="197" applyNumberFormat="1" applyFont="1" applyFill="1" applyBorder="1" applyAlignment="1" applyProtection="1">
      <alignment horizontal="center" vertical="top"/>
    </xf>
    <xf numFmtId="0" fontId="7" fillId="0" borderId="0" xfId="191" applyFont="1" applyFill="1" applyBorder="1" applyAlignment="1" applyProtection="1">
      <alignment vertical="top"/>
    </xf>
    <xf numFmtId="4" fontId="7" fillId="28" borderId="0" xfId="190" applyNumberFormat="1" applyFont="1" applyFill="1" applyBorder="1" applyAlignment="1" applyProtection="1">
      <alignment vertical="top"/>
    </xf>
    <xf numFmtId="0" fontId="58" fillId="28" borderId="24" xfId="190" applyFont="1" applyFill="1" applyBorder="1" applyAlignment="1" applyProtection="1">
      <alignment vertical="top"/>
    </xf>
    <xf numFmtId="0" fontId="7" fillId="28" borderId="24" xfId="197" applyFont="1" applyFill="1" applyBorder="1" applyAlignment="1" applyProtection="1">
      <alignment vertical="top" wrapText="1"/>
    </xf>
    <xf numFmtId="0" fontId="10" fillId="28" borderId="24" xfId="197" applyFont="1" applyFill="1" applyBorder="1" applyAlignment="1" applyProtection="1">
      <alignment vertical="top" wrapText="1"/>
    </xf>
    <xf numFmtId="4" fontId="7" fillId="28" borderId="24" xfId="197" applyNumberFormat="1" applyFont="1" applyFill="1" applyBorder="1" applyAlignment="1" applyProtection="1">
      <alignment vertical="top" wrapText="1"/>
    </xf>
    <xf numFmtId="4" fontId="7" fillId="28" borderId="24" xfId="197" applyNumberFormat="1" applyFont="1" applyFill="1" applyBorder="1" applyAlignment="1" applyProtection="1">
      <alignment horizontal="justify" vertical="top" wrapText="1"/>
    </xf>
    <xf numFmtId="4" fontId="7" fillId="28" borderId="24" xfId="197" applyNumberFormat="1" applyFont="1" applyFill="1" applyBorder="1" applyAlignment="1" applyProtection="1">
      <alignment horizontal="justify" vertical="top"/>
    </xf>
    <xf numFmtId="0" fontId="10" fillId="28" borderId="24" xfId="197" applyFont="1" applyFill="1" applyBorder="1" applyAlignment="1" applyProtection="1">
      <alignment vertical="top"/>
    </xf>
    <xf numFmtId="181" fontId="52" fillId="28" borderId="24" xfId="197" applyNumberFormat="1" applyFont="1" applyFill="1" applyBorder="1" applyAlignment="1" applyProtection="1">
      <alignment vertical="top"/>
    </xf>
    <xf numFmtId="0" fontId="7" fillId="28" borderId="24" xfId="197" applyFont="1" applyFill="1" applyBorder="1" applyAlignment="1" applyProtection="1">
      <alignment horizontal="left" vertical="top" wrapText="1"/>
    </xf>
    <xf numFmtId="0" fontId="7" fillId="0" borderId="0" xfId="205" applyFont="1" applyFill="1" applyBorder="1" applyAlignment="1" applyProtection="1">
      <alignment vertical="top"/>
    </xf>
    <xf numFmtId="0" fontId="10" fillId="28" borderId="23" xfId="197" applyFont="1" applyFill="1" applyBorder="1" applyAlignment="1" applyProtection="1">
      <alignment vertical="top" wrapText="1"/>
    </xf>
    <xf numFmtId="181" fontId="7" fillId="28" borderId="23" xfId="197" applyNumberFormat="1" applyFont="1" applyFill="1" applyBorder="1" applyAlignment="1" applyProtection="1">
      <alignment horizontal="center" vertical="top"/>
    </xf>
    <xf numFmtId="181" fontId="7" fillId="28" borderId="39" xfId="197" applyNumberFormat="1" applyFont="1" applyFill="1" applyBorder="1" applyAlignment="1" applyProtection="1">
      <alignment vertical="top"/>
    </xf>
    <xf numFmtId="0" fontId="7" fillId="28" borderId="24" xfId="190" applyFont="1" applyFill="1" applyBorder="1" applyAlignment="1" applyProtection="1">
      <alignment vertical="top" wrapText="1"/>
    </xf>
    <xf numFmtId="0" fontId="7" fillId="28" borderId="23" xfId="0" applyFont="1" applyFill="1" applyBorder="1" applyAlignment="1" applyProtection="1">
      <alignment vertical="top"/>
    </xf>
    <xf numFmtId="39" fontId="7" fillId="28" borderId="24" xfId="190" applyNumberFormat="1" applyFont="1" applyFill="1" applyBorder="1" applyAlignment="1" applyProtection="1">
      <alignment vertical="top" wrapText="1"/>
    </xf>
    <xf numFmtId="0" fontId="7" fillId="28" borderId="24" xfId="190" applyFont="1" applyFill="1" applyBorder="1" applyAlignment="1" applyProtection="1">
      <alignment wrapText="1"/>
    </xf>
    <xf numFmtId="0" fontId="7" fillId="28" borderId="24" xfId="190" applyFont="1" applyFill="1" applyBorder="1" applyAlignment="1" applyProtection="1">
      <alignment horizontal="justify" wrapText="1"/>
    </xf>
    <xf numFmtId="0" fontId="7" fillId="28" borderId="24" xfId="197" applyFont="1" applyFill="1" applyBorder="1" applyAlignment="1" applyProtection="1">
      <alignment horizontal="justify" vertical="top" wrapText="1"/>
    </xf>
    <xf numFmtId="0" fontId="48" fillId="28" borderId="0" xfId="0" applyFont="1" applyFill="1" applyBorder="1" applyAlignment="1" applyProtection="1">
      <alignment vertical="top" wrapText="1"/>
    </xf>
    <xf numFmtId="0" fontId="50" fillId="28" borderId="16" xfId="0" applyFont="1" applyFill="1" applyBorder="1" applyAlignment="1" applyProtection="1">
      <alignment vertical="top" wrapText="1"/>
    </xf>
    <xf numFmtId="0" fontId="10" fillId="28" borderId="40" xfId="190" applyFont="1" applyFill="1" applyBorder="1" applyAlignment="1" applyProtection="1">
      <alignment horizontal="right" vertical="top" wrapText="1"/>
    </xf>
    <xf numFmtId="0" fontId="7" fillId="28" borderId="40" xfId="190" applyFont="1" applyFill="1" applyBorder="1" applyAlignment="1" applyProtection="1">
      <alignment horizontal="right" vertical="top" wrapText="1"/>
    </xf>
    <xf numFmtId="0" fontId="58" fillId="28" borderId="29" xfId="0" applyFont="1" applyFill="1" applyBorder="1" applyAlignment="1" applyProtection="1">
      <alignment vertical="top" wrapText="1"/>
    </xf>
    <xf numFmtId="43" fontId="7" fillId="28" borderId="15" xfId="171" applyFont="1" applyFill="1" applyBorder="1" applyAlignment="1" applyProtection="1">
      <alignment vertical="top" wrapText="1"/>
    </xf>
    <xf numFmtId="0" fontId="10" fillId="28" borderId="47" xfId="165" applyNumberFormat="1" applyFont="1" applyFill="1" applyBorder="1" applyAlignment="1" applyProtection="1">
      <alignment horizontal="right" vertical="top"/>
    </xf>
    <xf numFmtId="0" fontId="10" fillId="28" borderId="15" xfId="165" applyFont="1" applyFill="1" applyBorder="1" applyAlignment="1" applyProtection="1">
      <alignment horizontal="center" vertical="top" wrapText="1"/>
    </xf>
    <xf numFmtId="2" fontId="9" fillId="28" borderId="40" xfId="0" applyNumberFormat="1" applyFont="1" applyFill="1" applyBorder="1" applyAlignment="1" applyProtection="1">
      <alignment horizontal="right" vertical="top" wrapText="1"/>
    </xf>
    <xf numFmtId="43" fontId="48" fillId="28" borderId="15" xfId="171" applyFont="1" applyFill="1" applyBorder="1" applyAlignment="1" applyProtection="1">
      <alignment vertical="top"/>
    </xf>
    <xf numFmtId="0" fontId="7" fillId="0" borderId="26" xfId="262" applyNumberFormat="1" applyFont="1" applyFill="1" applyBorder="1" applyAlignment="1" applyProtection="1">
      <alignment vertical="center" wrapText="1"/>
    </xf>
    <xf numFmtId="0" fontId="7" fillId="0" borderId="26" xfId="262" applyNumberFormat="1" applyFont="1" applyFill="1" applyBorder="1" applyAlignment="1" applyProtection="1">
      <alignment horizontal="center" vertical="center" wrapText="1"/>
    </xf>
    <xf numFmtId="4" fontId="7" fillId="0" borderId="0" xfId="219" applyNumberFormat="1" applyFont="1" applyFill="1" applyAlignment="1" applyProtection="1">
      <alignment horizontal="right" vertical="top" wrapText="1"/>
    </xf>
    <xf numFmtId="0" fontId="10" fillId="28" borderId="50" xfId="218" applyNumberFormat="1" applyFont="1" applyFill="1" applyBorder="1" applyAlignment="1" applyProtection="1">
      <alignment horizontal="right" vertical="top" wrapText="1"/>
    </xf>
    <xf numFmtId="0" fontId="10" fillId="0" borderId="26" xfId="262" applyNumberFormat="1" applyFont="1" applyFill="1" applyBorder="1" applyAlignment="1" applyProtection="1">
      <alignment horizontal="left" vertical="top" wrapText="1"/>
    </xf>
    <xf numFmtId="0" fontId="10" fillId="0" borderId="26" xfId="262" applyNumberFormat="1" applyFont="1" applyFill="1" applyBorder="1" applyAlignment="1" applyProtection="1">
      <alignment horizontal="left" vertical="center" wrapText="1"/>
    </xf>
    <xf numFmtId="0" fontId="7" fillId="0" borderId="26" xfId="262" applyNumberFormat="1" applyFont="1" applyFill="1" applyBorder="1" applyAlignment="1" applyProtection="1">
      <alignment horizontal="center" vertical="top" wrapText="1"/>
    </xf>
    <xf numFmtId="0" fontId="10" fillId="28" borderId="47" xfId="218" applyNumberFormat="1" applyFont="1" applyFill="1" applyBorder="1" applyAlignment="1" applyProtection="1">
      <alignment horizontal="right" vertical="top" wrapText="1"/>
    </xf>
    <xf numFmtId="0" fontId="10" fillId="28" borderId="31" xfId="165" applyNumberFormat="1" applyFont="1" applyFill="1" applyBorder="1" applyAlignment="1" applyProtection="1">
      <alignment horizontal="center" vertical="top"/>
    </xf>
    <xf numFmtId="0" fontId="10" fillId="28" borderId="30" xfId="0" applyNumberFormat="1" applyFont="1" applyFill="1" applyBorder="1" applyAlignment="1" applyProtection="1">
      <alignment vertical="top" wrapText="1"/>
    </xf>
    <xf numFmtId="4" fontId="7" fillId="28" borderId="14" xfId="165" applyNumberFormat="1" applyFont="1" applyFill="1" applyBorder="1" applyAlignment="1" applyProtection="1">
      <alignment horizontal="right" vertical="top"/>
    </xf>
    <xf numFmtId="43" fontId="7" fillId="0" borderId="0" xfId="247" applyFont="1" applyFill="1" applyBorder="1" applyAlignment="1" applyProtection="1">
      <alignment vertical="top"/>
    </xf>
    <xf numFmtId="0" fontId="10" fillId="28" borderId="30" xfId="165" applyFont="1" applyFill="1" applyBorder="1" applyAlignment="1" applyProtection="1">
      <alignment vertical="top" wrapText="1"/>
    </xf>
    <xf numFmtId="1" fontId="10" fillId="28" borderId="31" xfId="190" applyNumberFormat="1" applyFont="1" applyFill="1" applyBorder="1" applyAlignment="1" applyProtection="1">
      <alignment vertical="top"/>
    </xf>
    <xf numFmtId="0" fontId="10" fillId="28" borderId="30" xfId="190" applyFont="1" applyFill="1" applyBorder="1" applyAlignment="1" applyProtection="1">
      <alignment vertical="top"/>
    </xf>
    <xf numFmtId="181" fontId="7" fillId="28" borderId="14" xfId="190" applyNumberFormat="1" applyFont="1" applyFill="1" applyBorder="1" applyAlignment="1" applyProtection="1">
      <alignment horizontal="right" vertical="top"/>
    </xf>
    <xf numFmtId="1" fontId="10" fillId="28" borderId="31" xfId="190" applyNumberFormat="1" applyFont="1" applyFill="1" applyBorder="1" applyAlignment="1" applyProtection="1">
      <alignment horizontal="right" vertical="top"/>
    </xf>
    <xf numFmtId="0" fontId="10" fillId="28" borderId="30" xfId="0" applyFont="1" applyFill="1" applyBorder="1" applyAlignment="1" applyProtection="1">
      <alignment vertical="top" wrapText="1"/>
    </xf>
    <xf numFmtId="186" fontId="7" fillId="28" borderId="31" xfId="0" applyNumberFormat="1" applyFont="1" applyFill="1" applyBorder="1" applyAlignment="1" applyProtection="1">
      <alignment vertical="top"/>
    </xf>
    <xf numFmtId="0" fontId="48" fillId="28" borderId="30" xfId="0" applyFont="1" applyFill="1" applyBorder="1" applyAlignment="1" applyProtection="1">
      <alignment vertical="top" wrapText="1"/>
    </xf>
    <xf numFmtId="186" fontId="7" fillId="28" borderId="31" xfId="0" applyNumberFormat="1" applyFont="1" applyFill="1" applyBorder="1" applyAlignment="1" applyProtection="1">
      <alignment horizontal="right" vertical="top"/>
    </xf>
    <xf numFmtId="181" fontId="7" fillId="28" borderId="16" xfId="258" applyNumberFormat="1" applyFont="1" applyFill="1" applyBorder="1" applyAlignment="1" applyProtection="1">
      <alignment horizontal="center" vertical="top" wrapText="1"/>
    </xf>
    <xf numFmtId="0" fontId="8" fillId="28" borderId="30" xfId="0" applyNumberFormat="1" applyFont="1" applyFill="1" applyBorder="1" applyAlignment="1" applyProtection="1">
      <alignment vertical="top" wrapText="1"/>
    </xf>
    <xf numFmtId="186" fontId="7" fillId="28" borderId="31" xfId="190" applyNumberFormat="1" applyFont="1" applyFill="1" applyBorder="1" applyAlignment="1" applyProtection="1">
      <alignment horizontal="right" vertical="top"/>
    </xf>
    <xf numFmtId="0" fontId="7" fillId="28" borderId="30" xfId="0" applyFont="1" applyFill="1" applyBorder="1" applyAlignment="1" applyProtection="1">
      <alignment vertical="top" wrapText="1"/>
    </xf>
    <xf numFmtId="0" fontId="7" fillId="0" borderId="0" xfId="0" applyFont="1" applyFill="1" applyAlignment="1" applyProtection="1">
      <alignment horizontal="right" vertical="top" wrapText="1"/>
    </xf>
    <xf numFmtId="0" fontId="50" fillId="28" borderId="30" xfId="0" applyFont="1" applyFill="1" applyBorder="1" applyAlignment="1" applyProtection="1">
      <alignment vertical="top" wrapText="1"/>
    </xf>
    <xf numFmtId="186" fontId="7" fillId="28" borderId="66" xfId="190" applyNumberFormat="1" applyFont="1" applyFill="1" applyBorder="1" applyAlignment="1" applyProtection="1">
      <alignment horizontal="right" vertical="top"/>
    </xf>
    <xf numFmtId="0" fontId="10" fillId="28" borderId="66" xfId="165" applyNumberFormat="1" applyFont="1" applyFill="1" applyBorder="1" applyAlignment="1" applyProtection="1">
      <alignment horizontal="center" vertical="top"/>
    </xf>
    <xf numFmtId="0" fontId="10" fillId="28" borderId="66" xfId="190" applyFont="1" applyFill="1" applyBorder="1" applyAlignment="1" applyProtection="1">
      <alignment horizontal="right" vertical="top" wrapText="1"/>
    </xf>
    <xf numFmtId="0" fontId="7" fillId="28" borderId="66" xfId="190" applyFont="1" applyFill="1" applyBorder="1" applyAlignment="1" applyProtection="1">
      <alignment horizontal="right" vertical="top" wrapText="1"/>
    </xf>
    <xf numFmtId="0" fontId="10" fillId="28" borderId="31" xfId="215" applyFont="1" applyFill="1" applyBorder="1" applyAlignment="1" applyProtection="1">
      <alignment horizontal="right" vertical="top"/>
    </xf>
    <xf numFmtId="49" fontId="10" fillId="28" borderId="30" xfId="229" applyNumberFormat="1" applyFont="1" applyFill="1" applyBorder="1" applyAlignment="1" applyProtection="1">
      <alignment vertical="top" wrapText="1"/>
    </xf>
    <xf numFmtId="37" fontId="10" fillId="28" borderId="31" xfId="0" applyNumberFormat="1" applyFont="1" applyFill="1" applyBorder="1" applyAlignment="1" applyProtection="1">
      <alignment horizontal="right" vertical="top" wrapText="1"/>
    </xf>
    <xf numFmtId="0" fontId="7" fillId="28" borderId="30" xfId="0" applyFont="1" applyFill="1" applyBorder="1" applyAlignment="1" applyProtection="1">
      <alignment horizontal="justify" vertical="top" wrapText="1"/>
    </xf>
    <xf numFmtId="0" fontId="10" fillId="29" borderId="67" xfId="165" applyNumberFormat="1" applyFont="1" applyFill="1" applyBorder="1" applyAlignment="1" applyProtection="1">
      <alignment horizontal="right" vertical="top"/>
    </xf>
    <xf numFmtId="4" fontId="10" fillId="29" borderId="32" xfId="165" applyNumberFormat="1" applyFont="1" applyFill="1" applyBorder="1" applyAlignment="1" applyProtection="1">
      <alignment horizontal="right" vertical="top"/>
    </xf>
    <xf numFmtId="0" fontId="10" fillId="28" borderId="0" xfId="165" applyNumberFormat="1" applyFont="1" applyFill="1" applyBorder="1" applyAlignment="1" applyProtection="1">
      <alignment horizontal="right" vertical="top"/>
    </xf>
    <xf numFmtId="4" fontId="10" fillId="28" borderId="0" xfId="165" applyNumberFormat="1" applyFont="1" applyFill="1" applyBorder="1" applyAlignment="1" applyProtection="1">
      <alignment horizontal="right" vertical="top"/>
    </xf>
    <xf numFmtId="0" fontId="10" fillId="28" borderId="47" xfId="165" applyNumberFormat="1" applyFont="1" applyFill="1" applyBorder="1" applyAlignment="1" applyProtection="1">
      <alignment horizontal="center" vertical="top"/>
    </xf>
    <xf numFmtId="1" fontId="10" fillId="28" borderId="47" xfId="190" applyNumberFormat="1" applyFont="1" applyFill="1" applyBorder="1" applyAlignment="1" applyProtection="1">
      <alignment vertical="top"/>
    </xf>
    <xf numFmtId="1" fontId="10" fillId="28" borderId="47" xfId="190" applyNumberFormat="1" applyFont="1" applyFill="1" applyBorder="1" applyAlignment="1" applyProtection="1">
      <alignment horizontal="right" vertical="top"/>
    </xf>
    <xf numFmtId="186" fontId="7" fillId="28" borderId="47" xfId="0" applyNumberFormat="1" applyFont="1" applyFill="1" applyBorder="1" applyAlignment="1" applyProtection="1">
      <alignment vertical="top"/>
    </xf>
    <xf numFmtId="186" fontId="7" fillId="28" borderId="47" xfId="0" applyNumberFormat="1" applyFont="1" applyFill="1" applyBorder="1" applyAlignment="1" applyProtection="1">
      <alignment horizontal="right" vertical="top"/>
    </xf>
    <xf numFmtId="186" fontId="7" fillId="28" borderId="47" xfId="190" applyNumberFormat="1" applyFont="1" applyFill="1" applyBorder="1" applyAlignment="1" applyProtection="1">
      <alignment horizontal="right" vertical="top"/>
    </xf>
    <xf numFmtId="0" fontId="7" fillId="28" borderId="30" xfId="190" applyFont="1" applyFill="1" applyBorder="1" applyAlignment="1" applyProtection="1">
      <alignment vertical="top" wrapText="1"/>
    </xf>
    <xf numFmtId="0" fontId="10" fillId="28" borderId="47" xfId="215" applyFont="1" applyFill="1" applyBorder="1" applyAlignment="1" applyProtection="1">
      <alignment horizontal="right" vertical="top"/>
    </xf>
    <xf numFmtId="0" fontId="10" fillId="28" borderId="30" xfId="190" applyFont="1" applyFill="1" applyBorder="1" applyAlignment="1" applyProtection="1">
      <alignment vertical="top" wrapText="1"/>
    </xf>
    <xf numFmtId="0" fontId="7" fillId="28" borderId="30" xfId="215" applyFont="1" applyFill="1" applyBorder="1" applyAlignment="1" applyProtection="1">
      <alignment horizontal="left" vertical="top" wrapText="1"/>
    </xf>
    <xf numFmtId="4" fontId="7" fillId="28" borderId="15" xfId="94" applyNumberFormat="1" applyFont="1" applyFill="1" applyBorder="1" applyAlignment="1" applyProtection="1">
      <alignment vertical="top" wrapText="1"/>
    </xf>
    <xf numFmtId="4" fontId="7" fillId="28" borderId="16" xfId="94" applyNumberFormat="1" applyFont="1" applyFill="1" applyBorder="1" applyAlignment="1" applyProtection="1">
      <alignment horizontal="center" vertical="top"/>
    </xf>
    <xf numFmtId="37" fontId="10" fillId="28" borderId="47" xfId="0" applyNumberFormat="1" applyFont="1" applyFill="1" applyBorder="1" applyAlignment="1" applyProtection="1">
      <alignment horizontal="right" vertical="top" wrapText="1"/>
    </xf>
    <xf numFmtId="171" fontId="7" fillId="28" borderId="47" xfId="0" applyNumberFormat="1" applyFont="1" applyFill="1" applyBorder="1" applyAlignment="1" applyProtection="1">
      <alignment horizontal="right" vertical="top" wrapText="1"/>
    </xf>
    <xf numFmtId="0" fontId="7" fillId="28" borderId="30" xfId="190" applyFont="1" applyFill="1" applyBorder="1" applyAlignment="1" applyProtection="1">
      <alignment horizontal="justify" vertical="top" wrapText="1"/>
    </xf>
    <xf numFmtId="0" fontId="10" fillId="28" borderId="40" xfId="0" applyFont="1" applyFill="1" applyBorder="1" applyAlignment="1" applyProtection="1">
      <alignment vertical="top" wrapText="1"/>
    </xf>
    <xf numFmtId="4" fontId="7" fillId="28" borderId="15" xfId="0" applyNumberFormat="1" applyFont="1" applyFill="1" applyBorder="1" applyAlignment="1" applyProtection="1">
      <alignment vertical="top" wrapText="1"/>
    </xf>
    <xf numFmtId="0" fontId="7" fillId="30" borderId="48" xfId="190" applyFont="1" applyFill="1" applyBorder="1" applyAlignment="1" applyProtection="1">
      <alignment horizontal="right" vertical="top"/>
    </xf>
    <xf numFmtId="0" fontId="10" fillId="30" borderId="20" xfId="190" applyFont="1" applyFill="1" applyBorder="1" applyAlignment="1" applyProtection="1">
      <alignment horizontal="right" vertical="top"/>
    </xf>
    <xf numFmtId="181" fontId="7" fillId="30" borderId="19" xfId="190" applyNumberFormat="1" applyFont="1" applyFill="1" applyBorder="1" applyAlignment="1" applyProtection="1">
      <alignment vertical="top"/>
    </xf>
    <xf numFmtId="181" fontId="7" fillId="30" borderId="20" xfId="190" applyNumberFormat="1" applyFont="1" applyFill="1" applyBorder="1" applyAlignment="1" applyProtection="1">
      <alignment horizontal="center" vertical="top"/>
    </xf>
    <xf numFmtId="4" fontId="10" fillId="30" borderId="59" xfId="190" applyNumberFormat="1" applyFont="1" applyFill="1" applyBorder="1" applyAlignment="1" applyProtection="1">
      <alignment horizontal="right" vertical="top"/>
    </xf>
    <xf numFmtId="4" fontId="10" fillId="0" borderId="0" xfId="190" applyNumberFormat="1" applyFont="1" applyFill="1" applyBorder="1" applyAlignment="1" applyProtection="1">
      <alignment horizontal="right" vertical="top"/>
    </xf>
    <xf numFmtId="0" fontId="7" fillId="28" borderId="40" xfId="190" applyFont="1" applyFill="1" applyBorder="1" applyAlignment="1" applyProtection="1">
      <alignment horizontal="right" vertical="top"/>
    </xf>
    <xf numFmtId="0" fontId="10" fillId="28" borderId="0" xfId="190" applyFont="1" applyFill="1" applyBorder="1" applyAlignment="1" applyProtection="1">
      <alignment horizontal="right" vertical="top"/>
    </xf>
    <xf numFmtId="181" fontId="7" fillId="28" borderId="15" xfId="190" applyNumberFormat="1" applyFont="1" applyFill="1" applyBorder="1" applyAlignment="1" applyProtection="1">
      <alignment vertical="top"/>
    </xf>
    <xf numFmtId="181" fontId="7" fillId="28" borderId="16" xfId="190" applyNumberFormat="1" applyFont="1" applyFill="1" applyBorder="1" applyAlignment="1" applyProtection="1">
      <alignment horizontal="center" vertical="top"/>
    </xf>
    <xf numFmtId="4" fontId="10" fillId="28" borderId="41" xfId="190" applyNumberFormat="1" applyFont="1" applyFill="1" applyBorder="1" applyAlignment="1" applyProtection="1">
      <alignment horizontal="right" vertical="top"/>
    </xf>
    <xf numFmtId="0" fontId="7" fillId="0" borderId="40" xfId="0" applyFont="1" applyFill="1" applyBorder="1" applyAlignment="1" applyProtection="1">
      <alignment vertical="top"/>
    </xf>
    <xf numFmtId="0" fontId="8" fillId="27" borderId="17" xfId="0" applyFont="1" applyFill="1" applyBorder="1" applyAlignment="1" applyProtection="1">
      <alignment horizontal="right" vertical="top"/>
    </xf>
    <xf numFmtId="43" fontId="9" fillId="27" borderId="18" xfId="247" applyFont="1" applyFill="1" applyBorder="1" applyAlignment="1" applyProtection="1">
      <alignment vertical="top"/>
    </xf>
    <xf numFmtId="4" fontId="9" fillId="27" borderId="16" xfId="0" applyNumberFormat="1" applyFont="1" applyFill="1" applyBorder="1" applyAlignment="1" applyProtection="1">
      <alignment horizontal="center" vertical="top"/>
    </xf>
    <xf numFmtId="39" fontId="9" fillId="27" borderId="41" xfId="247" applyNumberFormat="1" applyFont="1" applyFill="1" applyBorder="1" applyAlignment="1" applyProtection="1">
      <alignment horizontal="center" vertical="top"/>
    </xf>
    <xf numFmtId="39" fontId="9" fillId="0" borderId="0" xfId="247" applyNumberFormat="1" applyFont="1" applyFill="1" applyBorder="1" applyAlignment="1" applyProtection="1">
      <alignment horizontal="center" vertical="top"/>
    </xf>
    <xf numFmtId="0" fontId="53" fillId="0" borderId="40" xfId="0" applyFont="1" applyFill="1" applyBorder="1" applyAlignment="1" applyProtection="1">
      <alignment vertical="top"/>
    </xf>
    <xf numFmtId="0" fontId="7" fillId="31" borderId="17" xfId="0" applyFont="1" applyFill="1" applyBorder="1" applyAlignment="1" applyProtection="1">
      <alignment horizontal="right" vertical="top" wrapText="1"/>
    </xf>
    <xf numFmtId="10" fontId="9" fillId="0" borderId="18" xfId="231" applyNumberFormat="1" applyFont="1" applyFill="1" applyBorder="1" applyAlignment="1" applyProtection="1">
      <alignment vertical="top"/>
    </xf>
    <xf numFmtId="39" fontId="7" fillId="28" borderId="41" xfId="247" applyNumberFormat="1" applyFont="1" applyFill="1" applyBorder="1" applyAlignment="1" applyProtection="1">
      <alignment horizontal="right" vertical="top" wrapText="1"/>
    </xf>
    <xf numFmtId="39" fontId="7" fillId="0" borderId="0" xfId="247" applyNumberFormat="1" applyFont="1" applyFill="1" applyBorder="1" applyAlignment="1" applyProtection="1">
      <alignment horizontal="right" vertical="top" wrapText="1"/>
    </xf>
    <xf numFmtId="174" fontId="9" fillId="27" borderId="16" xfId="0" applyNumberFormat="1" applyFont="1" applyFill="1" applyBorder="1" applyAlignment="1" applyProtection="1">
      <alignment horizontal="center" vertical="top"/>
    </xf>
    <xf numFmtId="0" fontId="7" fillId="28" borderId="40" xfId="0" applyFont="1" applyFill="1" applyBorder="1" applyAlignment="1" applyProtection="1">
      <alignment vertical="top"/>
    </xf>
    <xf numFmtId="174" fontId="7" fillId="27" borderId="16" xfId="0" applyNumberFormat="1" applyFont="1" applyFill="1" applyBorder="1" applyAlignment="1" applyProtection="1">
      <alignment horizontal="center" vertical="top"/>
    </xf>
    <xf numFmtId="0" fontId="7" fillId="0" borderId="17" xfId="0" applyFont="1" applyBorder="1" applyAlignment="1" applyProtection="1">
      <alignment horizontal="right" vertical="top" wrapText="1"/>
    </xf>
    <xf numFmtId="10" fontId="7" fillId="0" borderId="18" xfId="231" applyNumberFormat="1" applyFont="1" applyBorder="1" applyAlignment="1" applyProtection="1">
      <alignment horizontal="right" vertical="top" wrapText="1"/>
    </xf>
    <xf numFmtId="181" fontId="54" fillId="0" borderId="16" xfId="0" applyNumberFormat="1" applyFont="1" applyBorder="1" applyAlignment="1" applyProtection="1">
      <alignment horizontal="center" vertical="top"/>
    </xf>
    <xf numFmtId="174" fontId="8" fillId="27" borderId="16" xfId="0" applyNumberFormat="1" applyFont="1" applyFill="1" applyBorder="1" applyAlignment="1" applyProtection="1">
      <alignment horizontal="center" vertical="top"/>
    </xf>
    <xf numFmtId="10" fontId="7" fillId="0" borderId="18" xfId="231" applyNumberFormat="1" applyFont="1" applyFill="1" applyBorder="1" applyAlignment="1" applyProtection="1">
      <alignment horizontal="right" vertical="top" wrapText="1"/>
    </xf>
    <xf numFmtId="0" fontId="7" fillId="0" borderId="17" xfId="0" applyFont="1" applyBorder="1" applyAlignment="1" applyProtection="1">
      <alignment horizontal="right" vertical="top"/>
    </xf>
    <xf numFmtId="10" fontId="9" fillId="28" borderId="18" xfId="0" applyNumberFormat="1" applyFont="1" applyFill="1" applyBorder="1" applyAlignment="1" applyProtection="1">
      <alignment vertical="top"/>
    </xf>
    <xf numFmtId="181" fontId="7" fillId="0" borderId="16" xfId="258" applyNumberFormat="1" applyFont="1" applyFill="1" applyBorder="1" applyAlignment="1" applyProtection="1">
      <alignment horizontal="center" vertical="top"/>
    </xf>
    <xf numFmtId="0" fontId="7" fillId="31" borderId="17" xfId="0" applyFont="1" applyFill="1" applyBorder="1" applyAlignment="1" applyProtection="1">
      <alignment horizontal="right" vertical="top"/>
    </xf>
    <xf numFmtId="10" fontId="9" fillId="28" borderId="18" xfId="231" applyNumberFormat="1" applyFont="1" applyFill="1" applyBorder="1" applyAlignment="1" applyProtection="1">
      <alignment vertical="top"/>
    </xf>
    <xf numFmtId="4" fontId="9" fillId="28" borderId="15" xfId="231" applyNumberFormat="1" applyFont="1" applyFill="1" applyBorder="1" applyAlignment="1" applyProtection="1">
      <alignment vertical="top"/>
    </xf>
    <xf numFmtId="0" fontId="10" fillId="28" borderId="17" xfId="0" applyFont="1" applyFill="1" applyBorder="1" applyAlignment="1" applyProtection="1">
      <alignment horizontal="right" vertical="top"/>
    </xf>
    <xf numFmtId="181" fontId="7" fillId="28" borderId="18" xfId="0" applyNumberFormat="1" applyFont="1" applyFill="1" applyBorder="1" applyAlignment="1" applyProtection="1">
      <alignment horizontal="right" vertical="top"/>
    </xf>
    <xf numFmtId="181" fontId="7" fillId="28" borderId="16" xfId="0" applyNumberFormat="1" applyFont="1" applyFill="1" applyBorder="1" applyAlignment="1" applyProtection="1">
      <alignment horizontal="center" vertical="top"/>
    </xf>
    <xf numFmtId="39" fontId="10" fillId="28" borderId="41" xfId="247" applyNumberFormat="1" applyFont="1" applyFill="1" applyBorder="1" applyAlignment="1" applyProtection="1">
      <alignment horizontal="right" vertical="top" wrapText="1"/>
    </xf>
    <xf numFmtId="39" fontId="10" fillId="0" borderId="0" xfId="247" applyNumberFormat="1" applyFont="1" applyFill="1" applyBorder="1" applyAlignment="1" applyProtection="1">
      <alignment horizontal="right" vertical="top" wrapText="1"/>
    </xf>
    <xf numFmtId="0" fontId="7" fillId="0" borderId="40" xfId="0" applyFont="1" applyFill="1" applyBorder="1" applyAlignment="1" applyProtection="1">
      <alignment vertical="top" wrapText="1"/>
    </xf>
    <xf numFmtId="0" fontId="7" fillId="0" borderId="17" xfId="0" applyFont="1" applyFill="1" applyBorder="1" applyAlignment="1" applyProtection="1">
      <alignment horizontal="right" vertical="top" wrapText="1"/>
    </xf>
    <xf numFmtId="43" fontId="7" fillId="0" borderId="18" xfId="247" applyFont="1" applyFill="1" applyBorder="1" applyAlignment="1" applyProtection="1">
      <alignment horizontal="right" vertical="top" wrapText="1"/>
    </xf>
    <xf numFmtId="181" fontId="7" fillId="0" borderId="16" xfId="0" applyNumberFormat="1" applyFont="1" applyFill="1" applyBorder="1" applyAlignment="1" applyProtection="1">
      <alignment horizontal="center" vertical="top" wrapText="1"/>
    </xf>
    <xf numFmtId="39" fontId="7" fillId="0" borderId="41" xfId="247" applyNumberFormat="1" applyFont="1" applyFill="1" applyBorder="1" applyAlignment="1" applyProtection="1">
      <alignment horizontal="right" vertical="top" wrapText="1"/>
    </xf>
    <xf numFmtId="0" fontId="7" fillId="30" borderId="51" xfId="190" applyFont="1" applyFill="1" applyBorder="1" applyAlignment="1" applyProtection="1">
      <alignment horizontal="right" vertical="top"/>
    </xf>
    <xf numFmtId="0" fontId="10" fillId="30" borderId="21" xfId="190" applyFont="1" applyFill="1" applyBorder="1" applyAlignment="1" applyProtection="1">
      <alignment horizontal="right" vertical="top"/>
    </xf>
    <xf numFmtId="181" fontId="7" fillId="30" borderId="22" xfId="190" applyNumberFormat="1" applyFont="1" applyFill="1" applyBorder="1" applyAlignment="1" applyProtection="1">
      <alignment vertical="top"/>
    </xf>
    <xf numFmtId="181" fontId="7" fillId="30" borderId="21" xfId="190" applyNumberFormat="1" applyFont="1" applyFill="1" applyBorder="1" applyAlignment="1" applyProtection="1">
      <alignment horizontal="center" vertical="top"/>
    </xf>
    <xf numFmtId="43" fontId="10" fillId="30" borderId="21" xfId="171" applyFont="1" applyFill="1" applyBorder="1" applyAlignment="1" applyProtection="1">
      <alignment horizontal="right" vertical="top"/>
    </xf>
    <xf numFmtId="4" fontId="10" fillId="30" borderId="61" xfId="190" applyNumberFormat="1" applyFont="1" applyFill="1" applyBorder="1" applyAlignment="1" applyProtection="1">
      <alignment horizontal="right" vertical="top"/>
    </xf>
    <xf numFmtId="0" fontId="7" fillId="30" borderId="52" xfId="190" applyFont="1" applyFill="1" applyBorder="1" applyAlignment="1" applyProtection="1">
      <alignment horizontal="right" vertical="top"/>
    </xf>
    <xf numFmtId="0" fontId="10" fillId="30" borderId="35" xfId="190" applyFont="1" applyFill="1" applyBorder="1" applyAlignment="1" applyProtection="1">
      <alignment horizontal="right" vertical="top"/>
    </xf>
    <xf numFmtId="181" fontId="7" fillId="30" borderId="36" xfId="190" applyNumberFormat="1" applyFont="1" applyFill="1" applyBorder="1" applyAlignment="1" applyProtection="1">
      <alignment vertical="top"/>
    </xf>
    <xf numFmtId="181" fontId="7" fillId="30" borderId="35" xfId="190" applyNumberFormat="1" applyFont="1" applyFill="1" applyBorder="1" applyAlignment="1" applyProtection="1">
      <alignment horizontal="center" vertical="top"/>
    </xf>
    <xf numFmtId="43" fontId="10" fillId="30" borderId="35" xfId="171" applyFont="1" applyFill="1" applyBorder="1" applyAlignment="1" applyProtection="1">
      <alignment horizontal="right" vertical="top"/>
    </xf>
    <xf numFmtId="4" fontId="10" fillId="30" borderId="62" xfId="190" applyNumberFormat="1" applyFont="1" applyFill="1" applyBorder="1" applyAlignment="1" applyProtection="1">
      <alignment horizontal="right" vertical="top"/>
    </xf>
    <xf numFmtId="0" fontId="7" fillId="28" borderId="0" xfId="0" applyFont="1" applyFill="1" applyBorder="1" applyAlignment="1" applyProtection="1">
      <alignment vertical="top"/>
    </xf>
    <xf numFmtId="0" fontId="7" fillId="28" borderId="0" xfId="0" applyFont="1" applyFill="1" applyBorder="1" applyAlignment="1" applyProtection="1">
      <alignment vertical="top" wrapText="1"/>
    </xf>
    <xf numFmtId="0" fontId="7" fillId="28" borderId="0" xfId="0" applyFont="1" applyFill="1" applyBorder="1" applyAlignment="1" applyProtection="1">
      <alignment horizontal="center" vertical="top"/>
    </xf>
    <xf numFmtId="0" fontId="7" fillId="28" borderId="0" xfId="0" applyFont="1" applyFill="1" applyBorder="1" applyAlignment="1" applyProtection="1">
      <alignment horizontal="right" vertical="top" wrapText="1"/>
    </xf>
    <xf numFmtId="0" fontId="7" fillId="28" borderId="41" xfId="0" applyFont="1" applyFill="1" applyBorder="1" applyAlignment="1" applyProtection="1">
      <alignment horizontal="right" vertical="top" wrapText="1"/>
    </xf>
    <xf numFmtId="0" fontId="7" fillId="0" borderId="0" xfId="0" applyFont="1" applyFill="1" applyBorder="1" applyAlignment="1" applyProtection="1">
      <alignment horizontal="right" vertical="top" wrapText="1"/>
    </xf>
    <xf numFmtId="0" fontId="10" fillId="0" borderId="47" xfId="0" applyFont="1" applyBorder="1" applyAlignment="1" applyProtection="1">
      <alignment horizontal="center" vertical="top"/>
    </xf>
    <xf numFmtId="0" fontId="7" fillId="0" borderId="0" xfId="0" applyFont="1" applyBorder="1" applyAlignment="1" applyProtection="1">
      <alignment horizontal="justify" vertical="top" wrapText="1"/>
    </xf>
    <xf numFmtId="0" fontId="7" fillId="0" borderId="41" xfId="0" applyFont="1" applyBorder="1" applyAlignment="1" applyProtection="1">
      <alignment horizontal="justify" vertical="top" wrapText="1"/>
    </xf>
    <xf numFmtId="0" fontId="7" fillId="0" borderId="0" xfId="0" applyFont="1" applyFill="1" applyBorder="1" applyAlignment="1" applyProtection="1">
      <alignment horizontal="justify" vertical="top" wrapText="1"/>
    </xf>
    <xf numFmtId="0" fontId="7" fillId="0" borderId="0" xfId="0" applyFont="1" applyFill="1" applyBorder="1" applyAlignment="1" applyProtection="1">
      <alignment horizontal="left" vertical="top"/>
    </xf>
    <xf numFmtId="0" fontId="10" fillId="0" borderId="0" xfId="196" applyFont="1" applyFill="1" applyBorder="1" applyAlignment="1" applyProtection="1">
      <alignment horizontal="left" vertical="top"/>
    </xf>
    <xf numFmtId="0" fontId="7" fillId="0" borderId="0" xfId="0" quotePrefix="1" applyFont="1" applyFill="1" applyBorder="1" applyAlignment="1" applyProtection="1">
      <alignment horizontal="left" vertical="top"/>
    </xf>
    <xf numFmtId="0" fontId="7" fillId="0" borderId="47" xfId="0" applyFont="1" applyFill="1" applyBorder="1" applyAlignment="1" applyProtection="1">
      <alignment vertical="top"/>
    </xf>
    <xf numFmtId="0" fontId="7" fillId="0" borderId="41" xfId="0" applyFont="1" applyFill="1" applyBorder="1" applyAlignment="1" applyProtection="1">
      <alignment vertical="top"/>
    </xf>
    <xf numFmtId="0" fontId="7" fillId="0" borderId="0" xfId="196" applyFont="1" applyFill="1" applyBorder="1" applyAlignment="1" applyProtection="1">
      <alignment horizontal="left" vertical="top" wrapText="1"/>
    </xf>
    <xf numFmtId="0" fontId="7" fillId="0" borderId="0" xfId="196" applyFont="1" applyFill="1" applyBorder="1" applyAlignment="1" applyProtection="1">
      <alignment horizontal="left" vertical="top"/>
    </xf>
    <xf numFmtId="0" fontId="10" fillId="0" borderId="63" xfId="165" applyNumberFormat="1" applyFont="1" applyFill="1" applyBorder="1" applyAlignment="1" applyProtection="1">
      <alignment horizontal="center" vertical="top"/>
    </xf>
    <xf numFmtId="0" fontId="10" fillId="0" borderId="64" xfId="165" applyFont="1" applyFill="1" applyBorder="1" applyAlignment="1" applyProtection="1">
      <alignment vertical="top" wrapText="1"/>
    </xf>
    <xf numFmtId="4" fontId="7" fillId="0" borderId="64" xfId="165" applyNumberFormat="1" applyFont="1" applyFill="1" applyBorder="1" applyAlignment="1" applyProtection="1">
      <alignment vertical="top"/>
    </xf>
    <xf numFmtId="4" fontId="7" fillId="0" borderId="64" xfId="165" applyNumberFormat="1" applyFont="1" applyFill="1" applyBorder="1" applyAlignment="1" applyProtection="1">
      <alignment horizontal="center" vertical="top"/>
    </xf>
    <xf numFmtId="43" fontId="7" fillId="0" borderId="64" xfId="171" applyFont="1" applyFill="1" applyBorder="1" applyAlignment="1" applyProtection="1">
      <alignment horizontal="right" vertical="top"/>
    </xf>
    <xf numFmtId="4" fontId="7" fillId="0" borderId="65" xfId="165" applyNumberFormat="1" applyFont="1" applyFill="1" applyBorder="1" applyAlignment="1" applyProtection="1">
      <alignment horizontal="right" vertical="top"/>
    </xf>
    <xf numFmtId="0" fontId="7" fillId="0" borderId="0" xfId="0" applyFont="1" applyFill="1" applyAlignment="1" applyProtection="1">
      <alignment horizontal="center" vertical="top"/>
    </xf>
    <xf numFmtId="0" fontId="7" fillId="0" borderId="0" xfId="0" applyFont="1" applyFill="1" applyAlignment="1" applyProtection="1">
      <alignment horizontal="justify" vertical="top" wrapText="1"/>
    </xf>
    <xf numFmtId="0" fontId="7" fillId="0" borderId="0" xfId="0" applyFont="1" applyFill="1" applyAlignment="1" applyProtection="1">
      <alignment horizontal="justify" vertical="top" wrapText="1"/>
    </xf>
    <xf numFmtId="4" fontId="7" fillId="0" borderId="0" xfId="0" applyNumberFormat="1" applyFont="1" applyFill="1" applyAlignment="1" applyProtection="1">
      <alignment vertical="top"/>
    </xf>
    <xf numFmtId="4" fontId="7" fillId="0" borderId="0" xfId="0" applyNumberFormat="1" applyFont="1" applyFill="1" applyAlignment="1" applyProtection="1">
      <alignment horizontal="right" vertical="top"/>
    </xf>
    <xf numFmtId="0" fontId="7" fillId="0" borderId="0" xfId="0" applyFont="1" applyFill="1" applyAlignment="1" applyProtection="1">
      <alignment horizontal="right" vertical="top"/>
    </xf>
    <xf numFmtId="43" fontId="7" fillId="28" borderId="15" xfId="171" applyFont="1" applyFill="1" applyBorder="1" applyAlignment="1" applyProtection="1">
      <alignment vertical="top"/>
      <protection locked="0"/>
    </xf>
    <xf numFmtId="4" fontId="7" fillId="28" borderId="16" xfId="181" applyNumberFormat="1" applyFont="1" applyFill="1" applyBorder="1" applyAlignment="1" applyProtection="1">
      <alignment horizontal="right" vertical="top"/>
      <protection locked="0"/>
    </xf>
    <xf numFmtId="43" fontId="7" fillId="28" borderId="16" xfId="171" applyFont="1" applyFill="1" applyBorder="1" applyAlignment="1" applyProtection="1">
      <alignment horizontal="right" vertical="top"/>
      <protection locked="0"/>
    </xf>
    <xf numFmtId="43" fontId="7" fillId="29" borderId="20" xfId="171" applyFont="1" applyFill="1" applyBorder="1" applyAlignment="1" applyProtection="1">
      <alignment horizontal="right" vertical="top"/>
      <protection locked="0"/>
    </xf>
    <xf numFmtId="0" fontId="7" fillId="28" borderId="29" xfId="0" applyFont="1" applyFill="1" applyBorder="1" applyAlignment="1" applyProtection="1">
      <alignment vertical="top"/>
      <protection locked="0"/>
    </xf>
    <xf numFmtId="0" fontId="48" fillId="28" borderId="29" xfId="0" applyFont="1" applyFill="1" applyBorder="1" applyAlignment="1" applyProtection="1">
      <alignment horizontal="center" vertical="center"/>
      <protection locked="0"/>
    </xf>
    <xf numFmtId="4" fontId="7" fillId="28" borderId="29" xfId="0" applyNumberFormat="1" applyFont="1" applyFill="1" applyBorder="1" applyAlignment="1" applyProtection="1">
      <alignment vertical="top"/>
      <protection locked="0"/>
    </xf>
    <xf numFmtId="4" fontId="48" fillId="28" borderId="29" xfId="0" applyNumberFormat="1" applyFont="1" applyFill="1" applyBorder="1" applyAlignment="1" applyProtection="1">
      <alignment vertical="center"/>
      <protection locked="0"/>
    </xf>
    <xf numFmtId="4" fontId="7" fillId="28" borderId="29" xfId="0" applyNumberFormat="1" applyFont="1" applyFill="1" applyBorder="1" applyAlignment="1" applyProtection="1">
      <alignment vertical="center"/>
      <protection locked="0"/>
    </xf>
    <xf numFmtId="4" fontId="7" fillId="28" borderId="28" xfId="0" applyNumberFormat="1" applyFont="1" applyFill="1" applyBorder="1" applyAlignment="1" applyProtection="1">
      <alignment vertical="top"/>
      <protection locked="0"/>
    </xf>
    <xf numFmtId="4" fontId="7" fillId="28" borderId="28" xfId="0" applyNumberFormat="1" applyFont="1" applyFill="1" applyBorder="1" applyAlignment="1" applyProtection="1">
      <alignment vertical="center"/>
      <protection locked="0"/>
    </xf>
    <xf numFmtId="0" fontId="7" fillId="28" borderId="28" xfId="0" applyFont="1" applyFill="1" applyBorder="1" applyAlignment="1" applyProtection="1">
      <alignment vertical="top"/>
      <protection locked="0"/>
    </xf>
    <xf numFmtId="4" fontId="7" fillId="28" borderId="24" xfId="190" applyNumberFormat="1" applyFont="1" applyFill="1" applyBorder="1" applyAlignment="1" applyProtection="1">
      <protection locked="0"/>
    </xf>
    <xf numFmtId="4" fontId="48" fillId="28" borderId="28" xfId="0" applyNumberFormat="1" applyFont="1" applyFill="1" applyBorder="1" applyAlignment="1" applyProtection="1">
      <alignment vertical="center"/>
      <protection locked="0"/>
    </xf>
    <xf numFmtId="43" fontId="7" fillId="28" borderId="15" xfId="171" applyFont="1" applyFill="1" applyBorder="1" applyAlignment="1" applyProtection="1">
      <alignment horizontal="right" vertical="top"/>
      <protection locked="0"/>
    </xf>
    <xf numFmtId="4" fontId="7" fillId="28" borderId="15" xfId="0" applyNumberFormat="1" applyFont="1" applyFill="1" applyBorder="1" applyAlignment="1" applyProtection="1">
      <alignment vertical="top"/>
      <protection locked="0"/>
    </xf>
    <xf numFmtId="4" fontId="48" fillId="28" borderId="15" xfId="0" applyNumberFormat="1" applyFont="1" applyFill="1" applyBorder="1" applyAlignment="1" applyProtection="1">
      <alignment vertical="center"/>
      <protection locked="0"/>
    </xf>
    <xf numFmtId="4" fontId="7" fillId="28" borderId="15" xfId="0" applyNumberFormat="1" applyFont="1" applyFill="1" applyBorder="1" applyAlignment="1" applyProtection="1">
      <alignment vertical="center"/>
      <protection locked="0"/>
    </xf>
    <xf numFmtId="4" fontId="7" fillId="28" borderId="15" xfId="190" applyNumberFormat="1" applyFont="1" applyFill="1" applyBorder="1" applyAlignment="1" applyProtection="1">
      <alignment vertical="top" wrapText="1"/>
      <protection locked="0"/>
    </xf>
    <xf numFmtId="4" fontId="7" fillId="28" borderId="45" xfId="190" applyNumberFormat="1" applyFont="1" applyFill="1" applyBorder="1" applyAlignment="1" applyProtection="1">
      <alignment vertical="top" wrapText="1"/>
      <protection locked="0"/>
    </xf>
    <xf numFmtId="4" fontId="7" fillId="28" borderId="16" xfId="190" applyNumberFormat="1" applyFont="1" applyFill="1" applyBorder="1" applyAlignment="1" applyProtection="1">
      <alignment vertical="top" wrapText="1"/>
      <protection locked="0"/>
    </xf>
    <xf numFmtId="4" fontId="52" fillId="28" borderId="15" xfId="190" applyNumberFormat="1" applyFont="1" applyFill="1" applyBorder="1" applyAlignment="1" applyProtection="1">
      <alignment vertical="top" wrapText="1"/>
      <protection locked="0"/>
    </xf>
    <xf numFmtId="168" fontId="7" fillId="28" borderId="24" xfId="0" applyNumberFormat="1" applyFont="1" applyFill="1" applyBorder="1" applyAlignment="1" applyProtection="1">
      <alignment vertical="top" wrapText="1"/>
      <protection locked="0"/>
    </xf>
    <xf numFmtId="4" fontId="7" fillId="28" borderId="15" xfId="181" applyNumberFormat="1" applyFont="1" applyFill="1" applyBorder="1" applyAlignment="1" applyProtection="1">
      <alignment horizontal="right" vertical="top"/>
      <protection locked="0"/>
    </xf>
    <xf numFmtId="4" fontId="7" fillId="28" borderId="16" xfId="0" applyNumberFormat="1" applyFont="1" applyFill="1" applyBorder="1" applyAlignment="1" applyProtection="1">
      <alignment vertical="top"/>
      <protection locked="0"/>
    </xf>
    <xf numFmtId="4" fontId="48" fillId="28" borderId="16" xfId="0" applyNumberFormat="1" applyFont="1" applyFill="1" applyBorder="1" applyAlignment="1" applyProtection="1">
      <alignment vertical="center"/>
      <protection locked="0"/>
    </xf>
    <xf numFmtId="181" fontId="7" fillId="28" borderId="17" xfId="190" applyNumberFormat="1" applyFont="1" applyFill="1" applyBorder="1" applyAlignment="1" applyProtection="1">
      <alignment horizontal="right" vertical="top"/>
      <protection locked="0"/>
    </xf>
    <xf numFmtId="4" fontId="10" fillId="28" borderId="24" xfId="172" applyNumberFormat="1" applyFont="1" applyFill="1" applyBorder="1" applyAlignment="1" applyProtection="1">
      <alignment vertical="top"/>
      <protection locked="0"/>
    </xf>
    <xf numFmtId="181" fontId="7" fillId="28" borderId="24" xfId="278" applyNumberFormat="1" applyFont="1" applyFill="1" applyBorder="1" applyAlignment="1" applyProtection="1">
      <alignment horizontal="right" vertical="top"/>
      <protection locked="0"/>
    </xf>
    <xf numFmtId="181" fontId="7" fillId="28" borderId="24" xfId="197" applyNumberFormat="1" applyFont="1" applyFill="1" applyBorder="1" applyAlignment="1" applyProtection="1">
      <alignment vertical="top"/>
      <protection locked="0"/>
    </xf>
    <xf numFmtId="4" fontId="9" fillId="28" borderId="26" xfId="190" applyNumberFormat="1" applyFont="1" applyFill="1" applyBorder="1" applyAlignment="1" applyProtection="1">
      <protection locked="0"/>
    </xf>
    <xf numFmtId="4" fontId="7" fillId="28" borderId="24" xfId="197" applyNumberFormat="1" applyFont="1" applyFill="1" applyBorder="1" applyAlignment="1" applyProtection="1">
      <alignment vertical="top" wrapText="1"/>
      <protection locked="0"/>
    </xf>
    <xf numFmtId="4" fontId="7" fillId="28" borderId="23" xfId="0" applyNumberFormat="1" applyFont="1" applyFill="1" applyBorder="1" applyAlignment="1" applyProtection="1">
      <alignment vertical="top"/>
      <protection locked="0"/>
    </xf>
    <xf numFmtId="4" fontId="9" fillId="28" borderId="0" xfId="190" applyNumberFormat="1" applyFont="1" applyFill="1" applyBorder="1" applyAlignment="1" applyProtection="1">
      <protection locked="0"/>
    </xf>
    <xf numFmtId="39" fontId="7" fillId="28" borderId="16" xfId="247" applyNumberFormat="1" applyFont="1" applyFill="1" applyBorder="1" applyAlignment="1" applyProtection="1">
      <alignment vertical="top" wrapText="1"/>
      <protection locked="0"/>
    </xf>
    <xf numFmtId="39" fontId="7" fillId="28" borderId="16" xfId="247" applyNumberFormat="1" applyFont="1" applyFill="1" applyBorder="1" applyAlignment="1" applyProtection="1">
      <alignment vertical="top"/>
      <protection locked="0"/>
    </xf>
    <xf numFmtId="43" fontId="10" fillId="30" borderId="20" xfId="171" applyFont="1" applyFill="1" applyBorder="1" applyAlignment="1" applyProtection="1">
      <alignment horizontal="right" vertical="top"/>
      <protection locked="0"/>
    </xf>
    <xf numFmtId="43" fontId="10" fillId="28" borderId="16" xfId="171" applyFont="1" applyFill="1" applyBorder="1" applyAlignment="1" applyProtection="1">
      <alignment horizontal="right" vertical="top"/>
      <protection locked="0"/>
    </xf>
    <xf numFmtId="43" fontId="9" fillId="27" borderId="16" xfId="247" applyFont="1" applyFill="1" applyBorder="1" applyAlignment="1" applyProtection="1">
      <alignment vertical="top"/>
      <protection locked="0"/>
    </xf>
    <xf numFmtId="43" fontId="7" fillId="27" borderId="16" xfId="247" applyFont="1" applyFill="1" applyBorder="1" applyAlignment="1" applyProtection="1">
      <alignment vertical="top"/>
      <protection locked="0"/>
    </xf>
    <xf numFmtId="43" fontId="10" fillId="0" borderId="16" xfId="247" applyFont="1" applyBorder="1" applyAlignment="1" applyProtection="1">
      <alignment horizontal="right" vertical="top"/>
      <protection locked="0"/>
    </xf>
    <xf numFmtId="43" fontId="8" fillId="27" borderId="16" xfId="247" applyFont="1" applyFill="1" applyBorder="1" applyAlignment="1" applyProtection="1">
      <alignment vertical="top"/>
      <protection locked="0"/>
    </xf>
    <xf numFmtId="43" fontId="7" fillId="0" borderId="16" xfId="247" applyFont="1" applyFill="1" applyBorder="1" applyAlignment="1" applyProtection="1">
      <alignment horizontal="center" vertical="top"/>
      <protection locked="0"/>
    </xf>
    <xf numFmtId="43" fontId="7" fillId="31" borderId="16" xfId="247" applyFont="1" applyFill="1" applyBorder="1" applyAlignment="1" applyProtection="1">
      <alignment vertical="top" wrapText="1"/>
      <protection locked="0"/>
    </xf>
    <xf numFmtId="43" fontId="8" fillId="28" borderId="16" xfId="247" applyFont="1" applyFill="1" applyBorder="1" applyAlignment="1" applyProtection="1">
      <alignment vertical="top"/>
      <protection locked="0"/>
    </xf>
    <xf numFmtId="39" fontId="7" fillId="28" borderId="28" xfId="247" applyNumberFormat="1" applyFont="1" applyFill="1" applyBorder="1" applyAlignment="1" applyProtection="1">
      <alignment horizontal="right" vertical="top" wrapText="1"/>
      <protection locked="0"/>
    </xf>
    <xf numFmtId="43" fontId="7" fillId="28" borderId="16" xfId="247" applyFont="1" applyFill="1" applyBorder="1" applyAlignment="1" applyProtection="1">
      <alignment horizontal="right" vertical="top"/>
      <protection locked="0"/>
    </xf>
    <xf numFmtId="43" fontId="52" fillId="0" borderId="16" xfId="247" applyFont="1" applyFill="1" applyBorder="1" applyAlignment="1" applyProtection="1">
      <alignment horizontal="right" vertical="top" wrapText="1"/>
      <protection locked="0"/>
    </xf>
  </cellXfs>
  <cellStyles count="284">
    <cellStyle name="20% - Accent1" xfId="1"/>
    <cellStyle name="20% - Accent2" xfId="2"/>
    <cellStyle name="20% - Accent3" xfId="3"/>
    <cellStyle name="20% - Accent4" xfId="4"/>
    <cellStyle name="20% - Accent5" xfId="5"/>
    <cellStyle name="20% - Accent6" xfId="6"/>
    <cellStyle name="20% - Énfasis1 2" xfId="7"/>
    <cellStyle name="20% - Énfasis2 2" xfId="8"/>
    <cellStyle name="20% - Énfasis3 2" xfId="9"/>
    <cellStyle name="20% - Énfasis4 2" xfId="10"/>
    <cellStyle name="20% - Énfasis5 2" xfId="11"/>
    <cellStyle name="20% - Énfasis6 2" xfId="12"/>
    <cellStyle name="40% - Accent1" xfId="13"/>
    <cellStyle name="40% - Accent2" xfId="14"/>
    <cellStyle name="40% - Accent3" xfId="15"/>
    <cellStyle name="40% - Accent4" xfId="16"/>
    <cellStyle name="40% - Accent5" xfId="17"/>
    <cellStyle name="40% - Accent6" xfId="18"/>
    <cellStyle name="40% - Énfasis1 2" xfId="19"/>
    <cellStyle name="40% - Énfasis2 2" xfId="20"/>
    <cellStyle name="40% - Énfasis3 2" xfId="21"/>
    <cellStyle name="40% - Énfasis4 2" xfId="22"/>
    <cellStyle name="40% - Énfasis5 2" xfId="23"/>
    <cellStyle name="40% - Énfasis6 2" xfId="24"/>
    <cellStyle name="60% - Accent1" xfId="25"/>
    <cellStyle name="60% - Accent2" xfId="26"/>
    <cellStyle name="60% - Accent3" xfId="27"/>
    <cellStyle name="60% - Accent4" xfId="28"/>
    <cellStyle name="60% - Accent5" xfId="29"/>
    <cellStyle name="60% - Accent6" xfId="30"/>
    <cellStyle name="60% - Énfasis1 2" xfId="31"/>
    <cellStyle name="60% - Énfasis2 2" xfId="32"/>
    <cellStyle name="60% - Énfasis3 2" xfId="33"/>
    <cellStyle name="60% - Énfasis4 2" xfId="34"/>
    <cellStyle name="60% - Énfasis5 2" xfId="35"/>
    <cellStyle name="60% - Énfasis6 2" xfId="36"/>
    <cellStyle name="Accent1" xfId="37"/>
    <cellStyle name="Accent2" xfId="38"/>
    <cellStyle name="Accent3" xfId="39"/>
    <cellStyle name="Accent4" xfId="40"/>
    <cellStyle name="Accent5" xfId="41"/>
    <cellStyle name="Accent6" xfId="42"/>
    <cellStyle name="Bad" xfId="43"/>
    <cellStyle name="Buena 2" xfId="44"/>
    <cellStyle name="Calculation" xfId="45"/>
    <cellStyle name="Cálculo 2" xfId="46"/>
    <cellStyle name="Celda de comprobación 2" xfId="47"/>
    <cellStyle name="Celda vinculada 2" xfId="48"/>
    <cellStyle name="Check Cell" xfId="49"/>
    <cellStyle name="Comma 2" xfId="50"/>
    <cellStyle name="Comma 2 2" xfId="169"/>
    <cellStyle name="Comma 3" xfId="51"/>
    <cellStyle name="Comma 3 2" xfId="224"/>
    <cellStyle name="Comma 3 3" xfId="256"/>
    <cellStyle name="Comma_ACUEDUCTO DE  PADRE LAS CASAS" xfId="52"/>
    <cellStyle name="Encabezado 4 2" xfId="53"/>
    <cellStyle name="Énfasis1 2" xfId="54"/>
    <cellStyle name="Énfasis2 2" xfId="55"/>
    <cellStyle name="Énfasis3 2" xfId="56"/>
    <cellStyle name="Énfasis4 2" xfId="57"/>
    <cellStyle name="Énfasis5 2" xfId="58"/>
    <cellStyle name="Énfasis6 2" xfId="59"/>
    <cellStyle name="Entrada 2" xfId="60"/>
    <cellStyle name="Euro" xfId="61"/>
    <cellStyle name="Euro 2" xfId="62"/>
    <cellStyle name="Euro 3" xfId="170"/>
    <cellStyle name="Euro_act 102-11 al 46-11 REH OT, EST BOM, PT Y DR AC CASTILLO LOS CAFES" xfId="63"/>
    <cellStyle name="Explanatory Text" xfId="64"/>
    <cellStyle name="F2" xfId="65"/>
    <cellStyle name="F2 2" xfId="66"/>
    <cellStyle name="F2_act 102-11 al 46-11 REH OT, EST BOM, PT Y DR AC CASTILLO LOS CAFES" xfId="67"/>
    <cellStyle name="F3" xfId="68"/>
    <cellStyle name="F3 2" xfId="69"/>
    <cellStyle name="F3_act 102-11 al 46-11 REH OT, EST BOM, PT Y DR AC CASTILLO LOS CAFES" xfId="70"/>
    <cellStyle name="F4" xfId="71"/>
    <cellStyle name="F4 2" xfId="72"/>
    <cellStyle name="F4_act 102-11 al 46-11 REH OT, EST BOM, PT Y DR AC CASTILLO LOS CAFES" xfId="73"/>
    <cellStyle name="F5" xfId="74"/>
    <cellStyle name="F5 2" xfId="75"/>
    <cellStyle name="F5_act 102-11 al 46-11 REH OT, EST BOM, PT Y DR AC CASTILLO LOS CAFES" xfId="76"/>
    <cellStyle name="F6" xfId="77"/>
    <cellStyle name="F6 2" xfId="78"/>
    <cellStyle name="F6_act 102-11 al 46-11 REH OT, EST BOM, PT Y DR AC CASTILLO LOS CAFES" xfId="79"/>
    <cellStyle name="F7" xfId="80"/>
    <cellStyle name="F7 2" xfId="81"/>
    <cellStyle name="F7_act 102-11 al 46-11 REH OT, EST BOM, PT Y DR AC CASTILLO LOS CAFES" xfId="82"/>
    <cellStyle name="F8" xfId="83"/>
    <cellStyle name="F8 2" xfId="84"/>
    <cellStyle name="F8_act 102-11 al 46-11 REH OT, EST BOM, PT Y DR AC CASTILLO LOS CAFES" xfId="85"/>
    <cellStyle name="Good" xfId="86"/>
    <cellStyle name="Heading 1" xfId="87"/>
    <cellStyle name="Heading 2" xfId="88"/>
    <cellStyle name="Heading 3" xfId="89"/>
    <cellStyle name="Heading 4" xfId="90"/>
    <cellStyle name="Incorrecto 2" xfId="91"/>
    <cellStyle name="Input" xfId="92"/>
    <cellStyle name="Linked Cell" xfId="93"/>
    <cellStyle name="Millares" xfId="94" builtinId="3"/>
    <cellStyle name="Millares 10" xfId="95"/>
    <cellStyle name="Millares 10 2" xfId="172"/>
    <cellStyle name="Millares 10 2 2" xfId="96"/>
    <cellStyle name="Millares 10 2 2 2" xfId="226"/>
    <cellStyle name="Millares 10 2 2 2 2" xfId="247"/>
    <cellStyle name="Millares 10 2 2 3" xfId="235"/>
    <cellStyle name="Millares 10 2 3" xfId="236"/>
    <cellStyle name="Millares 10 3" xfId="171"/>
    <cellStyle name="Millares 10 4" xfId="97"/>
    <cellStyle name="Millares 10 4 2" xfId="173"/>
    <cellStyle name="Millares 10 4 3" xfId="220"/>
    <cellStyle name="Millares 10 5" xfId="228"/>
    <cellStyle name="Millares 11" xfId="98"/>
    <cellStyle name="Millares 11 2" xfId="163"/>
    <cellStyle name="Millares 11 2 2" xfId="216"/>
    <cellStyle name="Millares 11 2 3" xfId="266"/>
    <cellStyle name="Millares 11 3" xfId="174"/>
    <cellStyle name="Millares 12" xfId="99"/>
    <cellStyle name="Millares 12 3" xfId="214"/>
    <cellStyle name="Millares 12 3 2" xfId="240"/>
    <cellStyle name="Millares 13" xfId="100"/>
    <cellStyle name="Millares 13 2" xfId="175"/>
    <cellStyle name="Millares 14" xfId="246"/>
    <cellStyle name="Millares 15" xfId="249"/>
    <cellStyle name="Millares 15 2 2" xfId="176"/>
    <cellStyle name="Millares 15 2 3" xfId="239"/>
    <cellStyle name="Millares 16" xfId="269"/>
    <cellStyle name="Millares 2" xfId="101"/>
    <cellStyle name="Millares 2 2" xfId="102"/>
    <cellStyle name="Millares 2 2 2" xfId="178"/>
    <cellStyle name="Millares 2 2 2 2" xfId="166"/>
    <cellStyle name="Millares 2 2 2 2 2" xfId="243"/>
    <cellStyle name="Millares 2 2 2 3" xfId="222"/>
    <cellStyle name="Millares 2 2 2 4" xfId="260"/>
    <cellStyle name="Millares 2 2 3" xfId="103"/>
    <cellStyle name="Millares 2 2 4" xfId="275"/>
    <cellStyle name="Millares 2 3" xfId="104"/>
    <cellStyle name="Millares 2 4" xfId="177"/>
    <cellStyle name="Millares 2_PRESUPUESTO ACTUALIZADO No. 2 AL PRESUPUESTO No.  59-10 REFORZAMIENTO Y REHABILITACION INSTALACIONES FISICAS ACUEDUCTO YAGUATE" xfId="105"/>
    <cellStyle name="Millares 3" xfId="106"/>
    <cellStyle name="Millares 3 2" xfId="107"/>
    <cellStyle name="Millares 3 2 3 3" xfId="244"/>
    <cellStyle name="Millares 3 3" xfId="108"/>
    <cellStyle name="Millares 3 3 2" xfId="181"/>
    <cellStyle name="Millares 3 3 2 3" xfId="280"/>
    <cellStyle name="Millares 3 3 3" xfId="180"/>
    <cellStyle name="Millares 3 3 7" xfId="109"/>
    <cellStyle name="Millares 3 4" xfId="179"/>
    <cellStyle name="Millares 3_111-12 ac neyba zona alta" xfId="110"/>
    <cellStyle name="Millares 4" xfId="111"/>
    <cellStyle name="Millares 4 2" xfId="112"/>
    <cellStyle name="Millares 4 2 2" xfId="167"/>
    <cellStyle name="Millares 4 2 2 2 2" xfId="241"/>
    <cellStyle name="Millares 4 2 2 2 4" xfId="238"/>
    <cellStyle name="Millares 4 2 2 5" xfId="182"/>
    <cellStyle name="Millares 4 3" xfId="274"/>
    <cellStyle name="Millares 5" xfId="113"/>
    <cellStyle name="Millares 5 2" xfId="114"/>
    <cellStyle name="Millares 5 2 2" xfId="183"/>
    <cellStyle name="Millares 5 2 2 2" xfId="271"/>
    <cellStyle name="Millares 5 2 3" xfId="219"/>
    <cellStyle name="Millares 5 3" xfId="115"/>
    <cellStyle name="Millares 5 3 2" xfId="116"/>
    <cellStyle name="Millares 5 3 2 2" xfId="185"/>
    <cellStyle name="Millares 5 3 3" xfId="184"/>
    <cellStyle name="Millares 5 3 5" xfId="252"/>
    <cellStyle name="Millares 6" xfId="117"/>
    <cellStyle name="Millares 6 2" xfId="186"/>
    <cellStyle name="Millares 6 2 2" xfId="263"/>
    <cellStyle name="Millares 6 3" xfId="217"/>
    <cellStyle name="Millares 7" xfId="118"/>
    <cellStyle name="Millares 7 4" xfId="119"/>
    <cellStyle name="Millares 8" xfId="120"/>
    <cellStyle name="Millares 8 2" xfId="264"/>
    <cellStyle name="Millares 8 3" xfId="270"/>
    <cellStyle name="Millares 8 6" xfId="234"/>
    <cellStyle name="Millares 9" xfId="121"/>
    <cellStyle name="Millares 9 4" xfId="267"/>
    <cellStyle name="Millares_PRES 059-09 REHABIL. PLANTA DE TRATAMIENTO DE 80 LPS RAPIDA, AC. HATO DEL YAQUE" xfId="282"/>
    <cellStyle name="Moneda 2" xfId="122"/>
    <cellStyle name="Moneda 2 2" xfId="187"/>
    <cellStyle name="Moneda 3" xfId="257"/>
    <cellStyle name="Moneda 3 2" xfId="188"/>
    <cellStyle name="Moneda 3 2 2" xfId="237"/>
    <cellStyle name="Moneda 4" xfId="272"/>
    <cellStyle name="Neutral 2" xfId="123"/>
    <cellStyle name="No-definido" xfId="124"/>
    <cellStyle name="Normal" xfId="0" builtinId="0"/>
    <cellStyle name="Normal - Style1" xfId="125"/>
    <cellStyle name="Normal 10" xfId="126"/>
    <cellStyle name="Normal 10 2" xfId="127"/>
    <cellStyle name="Normal 10 2 2" xfId="190"/>
    <cellStyle name="Normal 10 2 2 2" xfId="230"/>
    <cellStyle name="Normal 10 2 2 3" xfId="254"/>
    <cellStyle name="Normal 10 3" xfId="189"/>
    <cellStyle name="Normal 10 6" xfId="223"/>
    <cellStyle name="Normal 11" xfId="168"/>
    <cellStyle name="Normal 11 2" xfId="164"/>
    <cellStyle name="Normal 12" xfId="209"/>
    <cellStyle name="Normal 13" xfId="213"/>
    <cellStyle name="Normal 13 2" xfId="128"/>
    <cellStyle name="Normal 13 2 2" xfId="191"/>
    <cellStyle name="Normal 14" xfId="248"/>
    <cellStyle name="Normal 14 2" xfId="221"/>
    <cellStyle name="Normal 15" xfId="250"/>
    <cellStyle name="Normal 15 2 4" xfId="265"/>
    <cellStyle name="Normal 16" xfId="251"/>
    <cellStyle name="Normal 17" xfId="268"/>
    <cellStyle name="Normal 18" xfId="129"/>
    <cellStyle name="Normal 18 3" xfId="258"/>
    <cellStyle name="Normal 19" xfId="130"/>
    <cellStyle name="Normal 19 4" xfId="192"/>
    <cellStyle name="Normal 2" xfId="131"/>
    <cellStyle name="Normal 2 10" xfId="132"/>
    <cellStyle name="Normal 2 10 2" xfId="194"/>
    <cellStyle name="Normal 2 2" xfId="133"/>
    <cellStyle name="Normal 2 2 2" xfId="134"/>
    <cellStyle name="Normal 2 2 2 2" xfId="196"/>
    <cellStyle name="Normal 2 2 2 3" xfId="233"/>
    <cellStyle name="Normal 2 2 3" xfId="195"/>
    <cellStyle name="Normal 2 26" xfId="255"/>
    <cellStyle name="Normal 2 3" xfId="135"/>
    <cellStyle name="Normal 2 3 2" xfId="197"/>
    <cellStyle name="Normal 2 4" xfId="198"/>
    <cellStyle name="Normal 2 5" xfId="199"/>
    <cellStyle name="Normal 2 6" xfId="193"/>
    <cellStyle name="Normal 2_07-09 presupu..." xfId="136"/>
    <cellStyle name="Normal 29" xfId="245"/>
    <cellStyle name="Normal 3" xfId="137"/>
    <cellStyle name="Normal 3 13" xfId="253"/>
    <cellStyle name="Normal 3 2" xfId="200"/>
    <cellStyle name="Normal 3 2 2" xfId="261"/>
    <cellStyle name="Normal 31_correccion de averia ac.hatillo prov.hato mayor oct.2011 2" xfId="201"/>
    <cellStyle name="Normal 4" xfId="138"/>
    <cellStyle name="Normal 4 2" xfId="202"/>
    <cellStyle name="Normal 42" xfId="203"/>
    <cellStyle name="Normal 5" xfId="139"/>
    <cellStyle name="Normal 5 16" xfId="205"/>
    <cellStyle name="Normal 5 2" xfId="204"/>
    <cellStyle name="Normal 5 2 2" xfId="206"/>
    <cellStyle name="Normal 56" xfId="207"/>
    <cellStyle name="Normal 6" xfId="140"/>
    <cellStyle name="Normal 6 2" xfId="232"/>
    <cellStyle name="Normal 6 2 2 2" xfId="281"/>
    <cellStyle name="Normal 7" xfId="141"/>
    <cellStyle name="Normal 7 2" xfId="276"/>
    <cellStyle name="Normal 71" xfId="259"/>
    <cellStyle name="Normal 8" xfId="142"/>
    <cellStyle name="Normal 85" xfId="242"/>
    <cellStyle name="Normal 9" xfId="208"/>
    <cellStyle name="Normal 9 2" xfId="218"/>
    <cellStyle name="Normal 9 2 2" xfId="273"/>
    <cellStyle name="Normal 9 3" xfId="227"/>
    <cellStyle name="Normal 9 3 2" xfId="262"/>
    <cellStyle name="Normal 9 4" xfId="225"/>
    <cellStyle name="Normal 90" xfId="283"/>
    <cellStyle name="Normal_158-09 TERMINACION AC. LA GINA" xfId="277"/>
    <cellStyle name="Normal_300-04 rem. y amp. ac.mult.de partido, 2do contrato." xfId="278"/>
    <cellStyle name="Normal_502-01 alcantarillado sanitario academia de entrenamiento policial de hatilloparte b" xfId="279"/>
    <cellStyle name="Normal_BOQ-ALC-RED-MCRISTI-QAQC_VINCI PRESUPUESTO UNIFICADO  LOS  ALCANTARILLADOS SANITARIOS PARA INAPA 02.09.11" xfId="215"/>
    <cellStyle name="Normal_Hoja1" xfId="229"/>
    <cellStyle name="Normal_Presupuesto Terminaciones Edificio Mantenimiento Nave I " xfId="165"/>
    <cellStyle name="Notas 2" xfId="143"/>
    <cellStyle name="Note" xfId="144"/>
    <cellStyle name="Note 2" xfId="210"/>
    <cellStyle name="Output" xfId="145"/>
    <cellStyle name="Percent 2" xfId="146"/>
    <cellStyle name="Porcentaje 2" xfId="147"/>
    <cellStyle name="Porcentaje 2 2" xfId="231"/>
    <cellStyle name="Porcentaje 3" xfId="211"/>
    <cellStyle name="Porcentual 2" xfId="148"/>
    <cellStyle name="Porcentual 2 2" xfId="149"/>
    <cellStyle name="Porcentual 3" xfId="150"/>
    <cellStyle name="Porcentual 4" xfId="151"/>
    <cellStyle name="Porcentual 5" xfId="152"/>
    <cellStyle name="Porcentual 5 2" xfId="212"/>
    <cellStyle name="Salida 2" xfId="153"/>
    <cellStyle name="Texto de advertencia 2" xfId="154"/>
    <cellStyle name="Texto explicativo 2" xfId="155"/>
    <cellStyle name="Title" xfId="156"/>
    <cellStyle name="Título 1 2" xfId="157"/>
    <cellStyle name="Título 2 2" xfId="158"/>
    <cellStyle name="Título 3 2" xfId="159"/>
    <cellStyle name="Título 4" xfId="160"/>
    <cellStyle name="Total 2" xfId="161"/>
    <cellStyle name="Warning Text" xfId="16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84" Type="http://schemas.openxmlformats.org/officeDocument/2006/relationships/externalLink" Target="externalLinks/externalLink83.xml"/><Relationship Id="rId89" Type="http://schemas.openxmlformats.org/officeDocument/2006/relationships/calcChain" Target="calcChain.xml"/><Relationship Id="rId16" Type="http://schemas.openxmlformats.org/officeDocument/2006/relationships/externalLink" Target="externalLinks/externalLink15.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74" Type="http://schemas.openxmlformats.org/officeDocument/2006/relationships/externalLink" Target="externalLinks/externalLink73.xml"/><Relationship Id="rId79" Type="http://schemas.openxmlformats.org/officeDocument/2006/relationships/externalLink" Target="externalLinks/externalLink78.xml"/><Relationship Id="rId5" Type="http://schemas.openxmlformats.org/officeDocument/2006/relationships/externalLink" Target="externalLinks/externalLink4.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77" Type="http://schemas.openxmlformats.org/officeDocument/2006/relationships/externalLink" Target="externalLinks/externalLink76.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 Id="rId67" Type="http://schemas.openxmlformats.org/officeDocument/2006/relationships/externalLink" Target="externalLinks/externalLink6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externalLink" Target="externalLinks/externalLink61.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83" Type="http://schemas.openxmlformats.org/officeDocument/2006/relationships/externalLink" Target="externalLinks/externalLink82.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81" Type="http://schemas.openxmlformats.org/officeDocument/2006/relationships/externalLink" Target="externalLinks/externalLink80.xml"/><Relationship Id="rId86"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styles" Target="styles.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9" Type="http://schemas.openxmlformats.org/officeDocument/2006/relationships/externalLink" Target="externalLinks/externalLink1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8D955B24\analisis%20el%20pino%20junumuc&#25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C://Users/johanny.mercedes/Downloads/SIMO19%20(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Documentos%20Compartidos%20Evaluacion%20y%20Costo\MEYVER\ANALISIS%20DE%20COSTOS%20SIMO%202015.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cero%20Estrella\Cotizacion\2010\Proyectos%20Tipo%20A\REMODELACION%20AILA%202010\Licitaci&#243;n%20AILA%20(Remodelaci&#243;n%20terminal%20-%20MAyo%202010)%20(20-agosto-2010)%2022%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onald\My%20Documents\Documentos%20Compartidos%20(Donald-Geovanny)\Presupuestos%20TRANSPARENTADOS\Omar%20CD%20System\Presupuesto%20Nave%20Omar%20CD%20VER.%20TECH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rancisco\miguel\Prefabricados%20Arquitectonicos\Cotizaciones%20Prefabricados\COTIZA~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XCALIBUR\Presupuesto\An&#225;lisis%201,%202,%203\Copia%20de%20Analisi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lvita\c\Documents%20and%20Settings\dell2\Escritorio\Mis%20documentos\presupuestos%202006\85-06%20Reh.%20y%20Ampl.%20Ac.%20Imbert%20(2da.%20alternativa)SIN%20PROB.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Documents%20and%20Settings\Benjamin\My%20Documents\BPB2\BPB2Last\Presupuesto%20y%20medicion%20final2\Villa%20BPB%2024%20hab%20modiF.%20sistema%20fontaneria4%20separado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ostos3\C\Documents%20and%20Settings\costos\Mis%20documentos\claudia\Garibaldy%20Bautista%20(Costos)\analisis%20el%20pino%20junumuc&#250;%20(version%2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Mis%20documentos\Libro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199\c\backup%20costos%2003\RECLAMACIONES%202006\ZONA%20II\Rec.%202%20%2373-06%20al%20118-05%20terminacion%20acueducto%20de%20viajam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RIAN\C\BASE%20DATOS%20PARA%20ANALISIS\BASE%20DATOS2.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Plastbau-ii\C\WINDOWS\DESKTOP\windows\TEMP\Paraiso%20Tropic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Documents%20and%20Settings\Ing.%20Tony%20Hernandez\Escritorio\Comedor%20Juegos%20Regionales%20Bayaguan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Plastbau%20Hispaniola\Analisis%20P2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Documentos%20Compartidos%20Evaluacion%20y%20Costo\MIGUEL\PRESUPUESTOS\2021\ZONA%20II\Azua\Planta%20Potabilizadora%20Villarpando%20Revisado.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PROYECTO\IMBERT_PEAD_21abr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WINDOWS\Desktop\Boca%20Chica\Oferta%20Economica%20I.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analisis%20seopc\Copia%20de%20Analisis%20PARA%20PRESUPUESTO%20OBRAS%20PUBLICA%20df%20enero%20200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192.168.2.158\pc%20elvita\Documents%20and%20Settings\Costos_01\Desktop\LOMA%20CABRRERA\MOD.%20223-09%20TRABAJOS%20faltantes%20AC.%20LOMA%20DE%20CABRERA.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custo"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ervidor01\ingenieria\Documents%20and%20Settings\Raul%20N.%20%20Rizek\My%20Documents\Carretera%20Sto.%20Dgo.%20-%20Samana\Precios%20Rincon%20de%20Molinillos.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Caba&#241;as%20Turisticas%20en%20San%20Isidro\Caba4asTuristicas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Garibaldy%20Bautista%20(actualizaciones)\analisis%20el%20pino%20junumuc&#25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Inapa-fs02\HANGAR%20AILI\Hangares%20AILI%2002-09-1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BENJAMIN\Benja\Documents%20and%20Settings\Benjamin.DOMAIN\My%20Documents\Documentos%20en%20Benjamin\BenMis%20Documento\Bahia%20Principe%20Rio%20San%20Juan\Bahia%20Principe2\SPA%20Bahia%20Princip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PADRE_LAS_CASAS\ANALISIS_TODO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Benjamin\benja2\Mis%20documentos\Analisis%20Karina\Documentos%20Varios\Caseta%20modelo%20(prefabricad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1E846D7E\analisis%20el%20pino%20junumuc&#250;.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ostos01\Mis%20Documentos%20(Costos)\ADDENDAS%20ABRIL%202004\143-04%20%20ADDENDA%20NO.%201%20AC.%20%20EL%20LIMON.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Edificio%20del%20Catastro\windows\TEMP\ETURSA%20BEACH%20RESORT\PRESUPUESTOS%20ETURS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xcalibur\presupuesto\Users\yanel\Documents\PERSONALTRABAJOS\YANEL%200IS0E\YANEL%20FERNANDEZ\ITECO\edf.%20administrativo\PRESUPUESTO%20edificio%20administrativo%20ITECO.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CUBICACION-NUEVA-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xcalibur\Presupuesto\PROYECTO%20PIEDRA%20BLANCA\JOEL\APC\InaconsaACT\Volumenes%20del%20Presupuesto\bPrimer%20Nivel\CIAceros%201erN..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xcalibur\Presupuesto\Documents%20and%20Settings\JOEL\APC\InaconsaACT\Soportes%20Analisis,Presupuestos,Controles\BPreliminar\Soportes%20Grales.Controles%20de%20Obra.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xcalibur\Presupuesto\Documents%20and%20Settings\Ray\Escritorio\Presupuesto%20Habitacional%20Piedra%20BlancaX.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PCBRIAN\D\My%20Documents\Documentos%20En%20Uso\Resort%20Bahia%20Estela%20Caribe\My%20Documents\Brian's%20Documents\RESIDENCIAL%20APARTAMENTOS\ROMANA%20DEL%20OESTE\Plaza%20Columbus\WINPROJ\Cespedes\Fiesta\Fiesta%20Area%20de%20Espectaculo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BENJAMIN\Benja\My%20Documents\Data%20Banana%20T..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Documents%20and%20Settings\Administrator\My%20Documents\BACKUP%20JULIO\wandel\escritorio%201\PRESUPUESTOS\Peravia\Salinas\PRESUPUESTO%20vivienda.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21-22-94.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Tec-costos-14\pc%20elvita\Users\Luis%20Calderon\Documents\Trabajos\ANALISISDECOSTOS\BASE%20DE%20DATOS%20ANALISIS.xlsx"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Startup" Target="PROYECTO%20PUCMM/BASE%20DATOS%20PARA%20ANALISIS/BASE%20DATOS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XCALIBUR\Presupuesto\presupuesto%20donald%202007\DONALD%20PC%20VOL%202\Archivo%20Horacio\Proyectos%20Ingenieria%20Metalica\Concurso%20Mao\Presupuestos\Presupuesto%20general.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Documents%20and%20Settings\Benjamin.DOMAIN\My%20Documents\Documentos%20en%20Benjamin\BenMis%20Documento\Prefabricados%20Arquitectonicos\Cotizaciones%20Prefabricados\HERMIDA%20&amp;%20ASOCIADOS\Actualizacion%20cot.%20embajada\Divis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ob-02\D\Documents%20and%20Settings\FRED\Mis%20documentos\ARCHIVOS%20PERSONALES\FRED\FRANCISCO\PRESUPUESTO%20MELLIZAS_2_NIVELES_2.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HOTEL%20SUNSCAPE\HOTEL%20SUNSCAPE%20ENTREGADO\Hotel%20Sunscape2.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HOTEL%20SUNSCAPE\HOTEL%20SUNSCAPE%20ENTREGADO\Hotel%20Sunscape%20II%20area%20noble%20Benjamin%20corregido.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Documents%20and%20Settings\Administrador\Escritorio\metodologia%20Presupuestos\Analisis%20de%20Edificaciones.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J:\Documents%20and%20Settings\Benjamin\My%20Documents\BPB2\Club%20de%20playa\Piscina%20y%20club%20de%20playa0.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rancisco\miguel\Prefabricados%20Arquitectonicos\Cotizaciones%20Prefabricados\HERMIDA%20&amp;%20ASOCIADOS\Actualizacion%20cot.%20embajada\Divis2.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22A946DD\Copia%20de%20Analisis%20PARA%20PRESUPUESTO%20OBRAS%20PUBLICA%20df%20enero%202004.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ps-fs-05\docs_compartidos$\Users\ramona.montas\AppData\Local\Microsoft\Windows\Temporary%20Internet%20Files\Content.Outlook\2H869UQ5\FORMATO%20INAPA\BARRIO+MARIA+TRINIDAD+SANCHEZ%20(2)-INAPA.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Ofic\presupuesto\Documents%20and%20Settings\yfernandez\Mis%20documentos\poyectos\PRESUPUESTO%20RESIDENCIA%20ORQUIDEA%20TIPO%20A%20definitivo%20AGOSTO2006(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ngmet-pre-01\mis%20documentos\Documents%20and%20Settings\GLEINIER\Escritorio\Documentos%20Compartidos%20(Donald-Geovanny)\Presupuestos%20TRANSPARENTADOS\Omar%20CD%20System\Presupuesto%20Nave%20Omar%20CD%20VER.%20TECHO.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AF579856\PROYECTO%20AQN-WC"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J:\Documents%20and%20Settings\JAJAJAJA\Desktop\PROYECTOS\colina%20definitivo2\G.A.1(07junio200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Ofic\presupuesto\Documents%20and%20Settings\Giovanna\Local%20Settings\Temporary%20Internet%20Files\OLK6D\Presupuesto%20Adicional%20No.6%20%20Liceo%20Pedro%20Henrriquez%20Ure&#241;a%20San%20Juan%20de%20la%20Maguana%202.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J:\DOCUME~1\FARNAU~1.INA\CONFIG~1\Temp\DOCUMENTOS%20ALMONTE\Analisis%20de%20Precios,%207ma%20Edicion,%202010,%20enero\2010%2011%20Ene%20txt.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Gleinier\e\Documents%20and%20Settings\Ing.%20Tony%20Hernandez\Escritorio\Comedor%20Juegos%20Regionales%20Bayaguana.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tec-costos-14\PC%20Elvita\Documents%20and%20Settings\GERMAN%20NOVA\My%20Documents\Intec\MAESTRIA\Costos\Proyecto%20Final%20(SC)\Documents%20and%20Settings\Lurdes\Desktop\Samuel\Propuesta-Auditoria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ob-02\D\MIS%20DOCUMENTOS\PROYECTOS%20COBAUSA\SAN_FRANCISCO\SAN%20FCO_2007\PRESUPUESTO_REMITIDO_04Oct07_.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J:\LICITACION%20VILLAS%20TIPO%20PRESIDENCIAL%20BISONO\Villa%20%20Presidencial4,5,6%20BISONO-ultimo%20DEFINITIVO.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A:\WINDOWS\Desktop\Constanza\Presupuestos\Oferta%20Constanza.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Brian\c\Mis%20Documentos\Mis%20archivos%20recibidos\VillaVinicioCastillo(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fic\presupuesto\CARPETAS%20DEPTO.%20PRESUPUESTOS\FERNANDEZ\ANALISIS\Copia%20de%20UCLAS-COMENCE.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PCBRIAN\D\My%20Documents\Documentos%20En%20Uso\Escuelas%20Publicas\Escuelas%20Armenteros%20Tony%20Hernandez\LOLIN%20NAVE%20PTA%20CANA.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Investigador\amell%20(d)\DONALD%20EXELL\D'%20DONALD\D'%20RaSol\presupuesto\presupuesto\Pres.%20Cubierta%20Altar.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J:\Documents%20and%20Settings\Benjamin\My%20Documents\BPB2\Club%20de%20playa\Piscina%20y%20club%20de%20playa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Bahia%20Principe%20Rio%20San%20Juan\Remodelacion%20piscina%2010junio02.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lvita\c\backup%20costos%2003\RECLAMACIONES%202006\ZONA%20III\rec%201%20al%2098-05%20terminacion%20ac.%20la%20cueva%20de%20cevicos%202da.%20etapa%20ac.%20mult.%20guanabano-%20cruce%20de%20maguaca%20parte%20b%20y%20guanabano%20como%20ext.%20al%20ac.%20la%20cueva%20de%20cevico%201.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J:\Documents%20and%20Settings\JAJAJAJA\Desktop\PROYECTOS\colina%20definitivo2\Presupuesto%20Colina%20ben\ACACIA%20ben.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TRABAJOS\Transfer\Costos\Proyectos\Galerias\presup.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Costos3\C\Documents%20and%20Settings\CLAUDIA\Mis%20documentos\TRABAJO%20CLAUDIA\analisis%20seopc\Copia%20de%20Analisis%20PARA%20PRESUPUESTO%20OBRAS%20PUBLICA%20df%20enero%202004.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172.20.1.44\servidor%20de%20red%20de%20costos%20(ervita)\MIS%20DOCUMENTOS\PROYECTO%20TERMINACION%20SOFTBALL%20COJPD\PRESUPUESTO%20MODIFICADO\PRESUPUESTO_FEDOSA_14NOV2005.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E572501B\analisis%20el%20pino%20junumuc&#25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ng-6068a73cbf6\Mis%20documentos\Documents%20and%20Settings\GLEINIER\Escritorio\Documentos%20Compartidos%20(Donald-Geovanny)\Presupuestos%20TRANSPARENTADOS\Omar%20CD%20System\Presupuesto%20Nave%20Omar%20CD%20VER.%20TECHO.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Inapa-fs02\Users\Maria%20Isabel%20Morales\Desktop\doc.%20memoria%20feb%2011\higuero%20nuevo\HANGAR%20AILI\pres.%20ampliacion%20y%20construc.%20plataforma%20tanque.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Plastbau-ii\C\WINDOWS\DESKTOP\Hotel%20Laure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PROYECTO\IMBERT_PEAD_21abr06.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J:\Documents%20and%20Settings\Benjamin\My%20Documents\BPB2\BPB2Last\Cubicaciones\Cubicacion%20No.%203\Cubicacion%20Villa%20BPB%2024%20Hab2%20Villa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J:\My%20Documents\PRESUPUbahia%20principe%20modificado2xl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monica\New%20Folder\PRESUPUESTO%20PM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10">
          <cell r="C10">
            <v>578</v>
          </cell>
        </row>
      </sheetData>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Herram"/>
      <sheetName val="Rndmto"/>
      <sheetName val="MOCuadrillas"/>
      <sheetName val="MOJornal"/>
      <sheetName val="Ana-Basic"/>
      <sheetName val="Ana MO Aparatos Sanit"/>
      <sheetName val="Ana"/>
      <sheetName val="Ana-Inter"/>
      <sheetName val="Res Analisis"/>
      <sheetName val="Datos Tecnicos"/>
      <sheetName val="DOBLEZ"/>
      <sheetName val="Indice"/>
    </sheetNames>
    <sheetDataSet>
      <sheetData sheetId="0"/>
      <sheetData sheetId="1">
        <row r="337">
          <cell r="E337">
            <v>271.02</v>
          </cell>
        </row>
        <row r="909">
          <cell r="E909">
            <v>36.1</v>
          </cell>
        </row>
        <row r="917">
          <cell r="E917">
            <v>57.83</v>
          </cell>
        </row>
      </sheetData>
      <sheetData sheetId="2">
        <row r="24">
          <cell r="E24">
            <v>106.29</v>
          </cell>
        </row>
      </sheetData>
      <sheetData sheetId="3"/>
      <sheetData sheetId="4"/>
      <sheetData sheetId="5">
        <row r="31">
          <cell r="D31">
            <v>1977.14</v>
          </cell>
        </row>
        <row r="51">
          <cell r="D51">
            <v>1255.3699999999999</v>
          </cell>
        </row>
        <row r="63">
          <cell r="D63">
            <v>720.78</v>
          </cell>
        </row>
      </sheetData>
      <sheetData sheetId="6"/>
      <sheetData sheetId="7"/>
      <sheetData sheetId="8"/>
      <sheetData sheetId="9"/>
      <sheetData sheetId="10"/>
      <sheetData sheetId="11"/>
      <sheetData sheetId="12"/>
      <sheetData sheetId="1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Herram"/>
      <sheetName val="Rndmto"/>
      <sheetName val="MOCuadrillas"/>
      <sheetName val="MOJornal"/>
      <sheetName val="Ana"/>
      <sheetName val="Indice"/>
    </sheetNames>
    <sheetDataSet>
      <sheetData sheetId="0"/>
      <sheetData sheetId="1"/>
      <sheetData sheetId="2"/>
      <sheetData sheetId="3"/>
      <sheetData sheetId="4"/>
      <sheetData sheetId="5">
        <row r="20">
          <cell r="D20">
            <v>576.38</v>
          </cell>
        </row>
        <row r="31">
          <cell r="D31">
            <v>1345.24</v>
          </cell>
        </row>
        <row r="41">
          <cell r="D41">
            <v>1067.9100000000001</v>
          </cell>
        </row>
        <row r="61">
          <cell r="D61">
            <v>748.16</v>
          </cell>
        </row>
        <row r="63">
          <cell r="D63">
            <v>490.5</v>
          </cell>
        </row>
        <row r="73">
          <cell r="D73">
            <v>448.07</v>
          </cell>
        </row>
      </sheetData>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Insumos"/>
      <sheetName val="MO"/>
      <sheetName val="Precio de Vigas"/>
      <sheetName val="analisis"/>
      <sheetName val="Hss 10&quot; x 3&quot; x .125&quot;"/>
      <sheetName val="C 5&quot; x 10&quot; x 2 mm"/>
      <sheetName val="C 2&quot; x 10&quot; x 2mm"/>
      <sheetName val="ANALISIS STO DGO"/>
      <sheetName val="Mat"/>
      <sheetName val="anal term"/>
      <sheetName val="Jornal"/>
      <sheetName val="Anal. horm."/>
      <sheetName val="PU-Elect."/>
      <sheetName val="Ana-Sanit."/>
      <sheetName val="Pu-Sanit."/>
      <sheetName val="Precio_de_Vigas"/>
      <sheetName val="Hss_10&quot;_x_3&quot;_x__125&quot;"/>
      <sheetName val="C_5&quot;_x_10&quot;_x_2_mm"/>
      <sheetName val="C_2&quot;_x_10&quot;_x_2mm"/>
      <sheetName val="Precio_de_Vigas1"/>
      <sheetName val="Hss_10&quot;_x_3&quot;_x__125&quot;1"/>
      <sheetName val="C_5&quot;_x_10&quot;_x_2_mm1"/>
      <sheetName val="C_2&quot;_x_10&quot;_x_2mm1"/>
      <sheetName val="COSTO INDIRECTO"/>
      <sheetName val="OPERADORES EQUIPOS"/>
      <sheetName val="análisis"/>
      <sheetName val="MOJornal"/>
      <sheetName val="ANALISIS_STO_DGO"/>
      <sheetName val="ANALISIS_STO_DGO1"/>
      <sheetName val="Precio_de_Vigas2"/>
      <sheetName val="Hss_10&quot;_x_3&quot;_x__125&quot;2"/>
      <sheetName val="C_5&quot;_x_10&quot;_x_2_mm2"/>
      <sheetName val="C_2&quot;_x_10&quot;_x_2mm2"/>
      <sheetName val="ANALISIS_STO_DGO2"/>
      <sheetName val="Precio_de_Vigas3"/>
      <sheetName val="Hss_10&quot;_x_3&quot;_x__125&quot;3"/>
      <sheetName val="C_5&quot;_x_10&quot;_x_2_mm3"/>
      <sheetName val="C_2&quot;_x_10&quot;_x_2mm3"/>
      <sheetName val="ANALISIS_STO_DGO3"/>
      <sheetName val="Precio_de_Vigas4"/>
      <sheetName val="Hss_10&quot;_x_3&quot;_x__125&quot;4"/>
      <sheetName val="C_5&quot;_x_10&quot;_x_2_mm4"/>
      <sheetName val="C_2&quot;_x_10&quot;_x_2mm4"/>
      <sheetName val="ANALISIS_STO_DGO4"/>
      <sheetName val="Precio_de_Vigas5"/>
      <sheetName val="Hss_10&quot;_x_3&quot;_x__125&quot;5"/>
      <sheetName val="C_5&quot;_x_10&quot;_x_2_mm5"/>
      <sheetName val="C_2&quot;_x_10&quot;_x_2mm5"/>
      <sheetName val="ANALISIS_STO_DGO5"/>
      <sheetName val="a"/>
      <sheetName val="Sheet4"/>
      <sheetName val="Sheet5"/>
      <sheetName val="EQUIPOS"/>
      <sheetName val="Precio"/>
      <sheetName val="CUBICACION "/>
      <sheetName val="Insumos materiales"/>
      <sheetName val="Costos Mano de Obra"/>
    </sheetNames>
    <sheetDataSet>
      <sheetData sheetId="0">
        <row r="4">
          <cell r="F4">
            <v>35.75</v>
          </cell>
        </row>
      </sheetData>
      <sheetData sheetId="1" refreshError="1"/>
      <sheetData sheetId="2" refreshError="1"/>
      <sheetData sheetId="3" refreshError="1"/>
      <sheetData sheetId="4">
        <row r="4">
          <cell r="F4">
            <v>35.75</v>
          </cell>
        </row>
        <row r="1453">
          <cell r="G1453">
            <v>1.18</v>
          </cell>
        </row>
        <row r="1637">
          <cell r="G1637">
            <v>1.1100000000000001</v>
          </cell>
        </row>
        <row r="1814">
          <cell r="G1814">
            <v>1.0990083501452665</v>
          </cell>
        </row>
        <row r="1872">
          <cell r="G1872">
            <v>1.04</v>
          </cell>
        </row>
        <row r="1977">
          <cell r="G1977">
            <v>1.01</v>
          </cell>
        </row>
        <row r="2313">
          <cell r="G2313">
            <v>1.5546306759858588</v>
          </cell>
        </row>
        <row r="2322">
          <cell r="G2322">
            <v>1.1959693269503306</v>
          </cell>
        </row>
        <row r="2477">
          <cell r="G2477">
            <v>1.5569471130991022</v>
          </cell>
        </row>
        <row r="2486">
          <cell r="G2486">
            <v>1.5907568128034648</v>
          </cell>
        </row>
        <row r="2513">
          <cell r="G2513">
            <v>1.4007248423901459</v>
          </cell>
        </row>
        <row r="2860">
          <cell r="G2860">
            <v>0.92456503968147008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sheetData sheetId="56" refreshError="1"/>
      <sheetData sheetId="5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 val="caseta_de_planta_(2)"/>
      <sheetName val="cisterna_"/>
      <sheetName val="caseta_de_planta"/>
      <sheetName val="Relacion_de_proyecto"/>
      <sheetName val="Análisis_de_Precios"/>
      <sheetName val="M.O."/>
      <sheetName val="Ins"/>
      <sheetName val="caseta_de_planta_(2)1"/>
      <sheetName val="cisterna_1"/>
      <sheetName val="caseta_de_planta1"/>
      <sheetName val="Relacion_de_proyecto1"/>
      <sheetName val="Análisis_de_Precios1"/>
      <sheetName val="analisis"/>
      <sheetName val="MO"/>
      <sheetName val="MATERIALES_LISTADO"/>
      <sheetName val="M_O_"/>
      <sheetName val="M_O_1"/>
      <sheetName val="caseta_de_planta_(2)2"/>
      <sheetName val="cisterna_2"/>
      <sheetName val="caseta_de_planta2"/>
      <sheetName val="Relacion_de_proyecto2"/>
      <sheetName val="Análisis_de_Precios2"/>
      <sheetName val="M_O_2"/>
      <sheetName val="caseta_de_planta_(2)3"/>
      <sheetName val="cisterna_3"/>
      <sheetName val="caseta_de_planta3"/>
      <sheetName val="Relacion_de_proyecto3"/>
      <sheetName val="Análisis_de_Precios3"/>
      <sheetName val="M_O_3"/>
      <sheetName val="analisis detallado"/>
      <sheetName val="PRECIOS"/>
      <sheetName val="MATERIALES"/>
      <sheetName val="OBRAMANO"/>
      <sheetName val="EQUIPOS"/>
      <sheetName val="caseta_de_planta_(2)4"/>
      <sheetName val="cisterna_4"/>
      <sheetName val="caseta_de_planta4"/>
      <sheetName val="Relacion_de_proyecto4"/>
      <sheetName val="Análisis_de_Precios4"/>
      <sheetName val="M_O_4"/>
      <sheetName val="caseta_de_planta_(2)5"/>
      <sheetName val="cisterna_5"/>
      <sheetName val="caseta_de_planta5"/>
      <sheetName val="Relacion_de_proyecto5"/>
      <sheetName val="Análisis_de_Precios5"/>
      <sheetName val="M_O_5"/>
      <sheetName val="analisis_detallado"/>
      <sheetName val="analisis_detallado1"/>
      <sheetName val="analisis_detallado2"/>
      <sheetName val="analisis_detallado3"/>
      <sheetName val="analisis_detallado4"/>
      <sheetName val="analisis_detallado5"/>
      <sheetName val="analisis trabajos generales"/>
      <sheetName val="V.Tierras A"/>
      <sheetName val="listado equipos a utilizar"/>
      <sheetName val="M.O y Rendimientos"/>
      <sheetName val="Col.Amarre"/>
      <sheetName val="Escalera"/>
      <sheetName val="Muros"/>
      <sheetName val="presup"/>
      <sheetName val="PRES META"/>
      <sheetName val="PRES DESCUENTO"/>
      <sheetName val="PRES META CON APU LINK"/>
      <sheetName val="MO FELO"/>
      <sheetName val="MO FELO (2)"/>
      <sheetName val="ORIGINAL"/>
      <sheetName val="CANT"/>
      <sheetName val="APU"/>
      <sheetName val="Resumen Precio Equipos"/>
      <sheetName val="o.m. y salarios"/>
      <sheetName val="a"/>
      <sheetName val="anal term"/>
      <sheetName val="INSU"/>
      <sheetName val="analisis sto dgo"/>
    </sheetNames>
    <sheetDataSet>
      <sheetData sheetId="0" refreshError="1"/>
      <sheetData sheetId="1" refreshError="1"/>
      <sheetData sheetId="2">
        <row r="7">
          <cell r="C7" t="str">
            <v>Cant.</v>
          </cell>
        </row>
      </sheetData>
      <sheetData sheetId="3" refreshError="1"/>
      <sheetData sheetId="4">
        <row r="7">
          <cell r="C7" t="str">
            <v>Cant.</v>
          </cell>
        </row>
      </sheetData>
      <sheetData sheetId="5">
        <row r="2">
          <cell r="C2">
            <v>0</v>
          </cell>
        </row>
      </sheetData>
      <sheetData sheetId="6">
        <row r="8">
          <cell r="C8" t="str">
            <v>Cant.</v>
          </cell>
        </row>
      </sheetData>
      <sheetData sheetId="7"/>
      <sheetData sheetId="8">
        <row r="7">
          <cell r="C7" t="str">
            <v>Cant.</v>
          </cell>
        </row>
        <row r="8">
          <cell r="E8" t="str">
            <v>P.U. RD$</v>
          </cell>
        </row>
        <row r="10">
          <cell r="E10" t="str">
            <v>P.A.</v>
          </cell>
        </row>
        <row r="12">
          <cell r="E12" t="str">
            <v/>
          </cell>
        </row>
        <row r="13">
          <cell r="E13" t="e">
            <v>#REF!</v>
          </cell>
        </row>
        <row r="14">
          <cell r="E14" t="e">
            <v>#REF!</v>
          </cell>
        </row>
        <row r="15">
          <cell r="E15" t="e">
            <v>#NAME?</v>
          </cell>
        </row>
        <row r="16">
          <cell r="E16" t="e">
            <v>#REF!</v>
          </cell>
        </row>
        <row r="17">
          <cell r="E17" t="e">
            <v>#NAME?</v>
          </cell>
        </row>
        <row r="18">
          <cell r="E18" t="e">
            <v>#NAME?</v>
          </cell>
        </row>
        <row r="19">
          <cell r="E19" t="e">
            <v>#REF!</v>
          </cell>
        </row>
        <row r="20">
          <cell r="E20" t="e">
            <v>#REF!</v>
          </cell>
        </row>
        <row r="21">
          <cell r="E21">
            <v>0</v>
          </cell>
        </row>
        <row r="22">
          <cell r="E22">
            <v>0</v>
          </cell>
        </row>
        <row r="23">
          <cell r="E23" t="e">
            <v>#REF!</v>
          </cell>
        </row>
        <row r="24">
          <cell r="E24">
            <v>0</v>
          </cell>
        </row>
        <row r="27">
          <cell r="E27" t="e">
            <v>#REF!</v>
          </cell>
        </row>
        <row r="28">
          <cell r="E28" t="e">
            <v>#REF!</v>
          </cell>
        </row>
        <row r="29">
          <cell r="E29" t="e">
            <v>#REF!</v>
          </cell>
        </row>
        <row r="32">
          <cell r="E32" t="e">
            <v>#REF!</v>
          </cell>
        </row>
        <row r="33">
          <cell r="E33" t="e">
            <v>#REF!</v>
          </cell>
        </row>
        <row r="34">
          <cell r="E34" t="e">
            <v>#REF!</v>
          </cell>
        </row>
        <row r="35">
          <cell r="E35">
            <v>80</v>
          </cell>
        </row>
        <row r="36">
          <cell r="E36" t="e">
            <v>#REF!</v>
          </cell>
        </row>
        <row r="37">
          <cell r="E37">
            <v>0</v>
          </cell>
        </row>
        <row r="38">
          <cell r="E38">
            <v>0</v>
          </cell>
        </row>
        <row r="41">
          <cell r="E41">
            <v>210</v>
          </cell>
        </row>
        <row r="42">
          <cell r="E42">
            <v>450</v>
          </cell>
        </row>
        <row r="43">
          <cell r="E43">
            <v>0</v>
          </cell>
        </row>
        <row r="44">
          <cell r="E44">
            <v>200</v>
          </cell>
        </row>
        <row r="45">
          <cell r="E45">
            <v>100</v>
          </cell>
        </row>
        <row r="46">
          <cell r="E46">
            <v>80</v>
          </cell>
        </row>
        <row r="49">
          <cell r="E49">
            <v>0</v>
          </cell>
        </row>
        <row r="52">
          <cell r="E52" t="e">
            <v>#VALUE!</v>
          </cell>
        </row>
        <row r="54">
          <cell r="E54" t="e">
            <v>#VALUE!</v>
          </cell>
        </row>
        <row r="55">
          <cell r="E55" t="e">
            <v>#REF!</v>
          </cell>
        </row>
        <row r="56">
          <cell r="E56">
            <v>318.20400000000001</v>
          </cell>
        </row>
        <row r="57">
          <cell r="E57" t="e">
            <v>#REF!</v>
          </cell>
        </row>
        <row r="58">
          <cell r="E58" t="e">
            <v>#REF!</v>
          </cell>
        </row>
        <row r="59">
          <cell r="E59">
            <v>0</v>
          </cell>
        </row>
        <row r="63">
          <cell r="E63" t="e">
            <v>#REF!</v>
          </cell>
        </row>
        <row r="64">
          <cell r="E64" t="e">
            <v>#REF!</v>
          </cell>
        </row>
        <row r="65">
          <cell r="E65" t="e">
            <v>#REF!</v>
          </cell>
        </row>
        <row r="66">
          <cell r="E66" t="e">
            <v>#REF!</v>
          </cell>
        </row>
        <row r="67">
          <cell r="E67">
            <v>6919.2</v>
          </cell>
        </row>
        <row r="70">
          <cell r="E70">
            <v>0</v>
          </cell>
        </row>
        <row r="71">
          <cell r="E71">
            <v>0</v>
          </cell>
        </row>
        <row r="72">
          <cell r="E72">
            <v>0</v>
          </cell>
        </row>
        <row r="73">
          <cell r="E73">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t="str">
            <v>P.A.</v>
          </cell>
        </row>
        <row r="96">
          <cell r="E96" t="str">
            <v>P.A.</v>
          </cell>
        </row>
        <row r="97">
          <cell r="E97" t="str">
            <v>P.A.</v>
          </cell>
        </row>
        <row r="98">
          <cell r="E98" t="str">
            <v>P.A.</v>
          </cell>
        </row>
        <row r="99">
          <cell r="E99">
            <v>0</v>
          </cell>
        </row>
        <row r="102">
          <cell r="E102" t="str">
            <v>P.A.</v>
          </cell>
        </row>
        <row r="103">
          <cell r="E103">
            <v>0</v>
          </cell>
        </row>
        <row r="106">
          <cell r="E106">
            <v>0</v>
          </cell>
        </row>
        <row r="107">
          <cell r="E107">
            <v>0</v>
          </cell>
        </row>
        <row r="108">
          <cell r="E108">
            <v>0</v>
          </cell>
        </row>
        <row r="109">
          <cell r="E109">
            <v>0</v>
          </cell>
        </row>
        <row r="112">
          <cell r="E112" t="str">
            <v>P.A.</v>
          </cell>
        </row>
        <row r="113">
          <cell r="E113" t="str">
            <v>P.A.</v>
          </cell>
        </row>
        <row r="117">
          <cell r="E117">
            <v>0</v>
          </cell>
        </row>
        <row r="118">
          <cell r="E118">
            <v>0</v>
          </cell>
        </row>
        <row r="119">
          <cell r="E119">
            <v>0</v>
          </cell>
        </row>
        <row r="120">
          <cell r="E120">
            <v>0</v>
          </cell>
        </row>
        <row r="121">
          <cell r="E121">
            <v>0</v>
          </cell>
        </row>
        <row r="125">
          <cell r="E125">
            <v>0</v>
          </cell>
        </row>
        <row r="126">
          <cell r="E126">
            <v>0</v>
          </cell>
        </row>
        <row r="129">
          <cell r="E129">
            <v>0</v>
          </cell>
        </row>
        <row r="130">
          <cell r="E130">
            <v>0</v>
          </cell>
        </row>
        <row r="131">
          <cell r="E131" t="str">
            <v/>
          </cell>
        </row>
        <row r="132">
          <cell r="E132">
            <v>0</v>
          </cell>
        </row>
        <row r="133">
          <cell r="E133">
            <v>0</v>
          </cell>
        </row>
        <row r="134">
          <cell r="E134">
            <v>0</v>
          </cell>
        </row>
        <row r="135">
          <cell r="E135">
            <v>0</v>
          </cell>
        </row>
        <row r="138">
          <cell r="E138" t="str">
            <v/>
          </cell>
        </row>
        <row r="139">
          <cell r="E139">
            <v>0</v>
          </cell>
        </row>
        <row r="140">
          <cell r="E140">
            <v>0</v>
          </cell>
        </row>
      </sheetData>
      <sheetData sheetId="9" refreshError="1"/>
      <sheetData sheetId="10" refreshError="1"/>
      <sheetData sheetId="11" refreshError="1"/>
      <sheetData sheetId="12" refreshError="1"/>
      <sheetData sheetId="13" refreshError="1"/>
      <sheetData sheetId="14" refreshError="1"/>
      <sheetData sheetId="15">
        <row r="7">
          <cell r="C7" t="str">
            <v>Cant.</v>
          </cell>
        </row>
      </sheetData>
      <sheetData sheetId="16">
        <row r="7">
          <cell r="C7" t="str">
            <v>Cant.</v>
          </cell>
        </row>
      </sheetData>
      <sheetData sheetId="17">
        <row r="7">
          <cell r="C7" t="str">
            <v>Cant.</v>
          </cell>
        </row>
      </sheetData>
      <sheetData sheetId="18">
        <row r="7">
          <cell r="C7" t="str">
            <v>Cant.</v>
          </cell>
        </row>
      </sheetData>
      <sheetData sheetId="19">
        <row r="7">
          <cell r="C7" t="str">
            <v>Cant.</v>
          </cell>
        </row>
      </sheetData>
      <sheetData sheetId="20" refreshError="1"/>
      <sheetData sheetId="21" refreshError="1"/>
      <sheetData sheetId="22">
        <row r="7">
          <cell r="C7" t="str">
            <v>Cant.</v>
          </cell>
        </row>
      </sheetData>
      <sheetData sheetId="23">
        <row r="7">
          <cell r="C7" t="str">
            <v>Cant.</v>
          </cell>
        </row>
      </sheetData>
      <sheetData sheetId="24">
        <row r="7">
          <cell r="C7" t="str">
            <v>Cant.</v>
          </cell>
        </row>
      </sheetData>
      <sheetData sheetId="25">
        <row r="7">
          <cell r="C7" t="str">
            <v>Cant.</v>
          </cell>
        </row>
      </sheetData>
      <sheetData sheetId="26">
        <row r="7">
          <cell r="C7" t="str">
            <v>Cant.</v>
          </cell>
        </row>
      </sheetData>
      <sheetData sheetId="27"/>
      <sheetData sheetId="28" refreshError="1"/>
      <sheetData sheetId="29" refreshError="1"/>
      <sheetData sheetId="30">
        <row r="7">
          <cell r="C7" t="str">
            <v>Cant.</v>
          </cell>
        </row>
      </sheetData>
      <sheetData sheetId="31">
        <row r="7">
          <cell r="C7" t="str">
            <v>Cant.</v>
          </cell>
        </row>
      </sheetData>
      <sheetData sheetId="32">
        <row r="7">
          <cell r="C7" t="str">
            <v>Cant.</v>
          </cell>
        </row>
      </sheetData>
      <sheetData sheetId="33">
        <row r="7">
          <cell r="C7" t="str">
            <v>Cant.</v>
          </cell>
        </row>
      </sheetData>
      <sheetData sheetId="34">
        <row r="7">
          <cell r="C7" t="str">
            <v>Cant.</v>
          </cell>
        </row>
      </sheetData>
      <sheetData sheetId="35">
        <row r="7">
          <cell r="C7" t="str">
            <v>Cant.</v>
          </cell>
        </row>
      </sheetData>
      <sheetData sheetId="36">
        <row r="7">
          <cell r="C7" t="str">
            <v>Cant.</v>
          </cell>
        </row>
      </sheetData>
      <sheetData sheetId="37">
        <row r="7">
          <cell r="C7" t="str">
            <v>Cant.</v>
          </cell>
        </row>
      </sheetData>
      <sheetData sheetId="38">
        <row r="7">
          <cell r="C7" t="str">
            <v>Cant.</v>
          </cell>
        </row>
      </sheetData>
      <sheetData sheetId="39">
        <row r="7">
          <cell r="C7" t="str">
            <v>Cant.</v>
          </cell>
        </row>
      </sheetData>
      <sheetData sheetId="40">
        <row r="7">
          <cell r="C7" t="str">
            <v>Cant.</v>
          </cell>
        </row>
      </sheetData>
      <sheetData sheetId="41">
        <row r="7">
          <cell r="C7" t="str">
            <v>Cant.</v>
          </cell>
        </row>
      </sheetData>
      <sheetData sheetId="42">
        <row r="7">
          <cell r="C7" t="str">
            <v>Cant.</v>
          </cell>
        </row>
      </sheetData>
      <sheetData sheetId="43">
        <row r="7">
          <cell r="C7" t="str">
            <v>Cant.</v>
          </cell>
        </row>
      </sheetData>
      <sheetData sheetId="44" refreshError="1"/>
      <sheetData sheetId="45" refreshError="1"/>
      <sheetData sheetId="46" refreshError="1"/>
      <sheetData sheetId="47" refreshError="1"/>
      <sheetData sheetId="48" refreshError="1"/>
      <sheetData sheetId="49">
        <row r="4">
          <cell r="C4">
            <v>0</v>
          </cell>
        </row>
      </sheetData>
      <sheetData sheetId="50">
        <row r="6">
          <cell r="C6" t="str">
            <v>CANT.</v>
          </cell>
        </row>
      </sheetData>
      <sheetData sheetId="51">
        <row r="4">
          <cell r="C4">
            <v>0</v>
          </cell>
        </row>
      </sheetData>
      <sheetData sheetId="52">
        <row r="4">
          <cell r="C4">
            <v>0</v>
          </cell>
        </row>
      </sheetData>
      <sheetData sheetId="53">
        <row r="6">
          <cell r="C6" t="str">
            <v>CANT.</v>
          </cell>
        </row>
      </sheetData>
      <sheetData sheetId="54">
        <row r="4">
          <cell r="C4">
            <v>0</v>
          </cell>
        </row>
      </sheetData>
      <sheetData sheetId="55">
        <row r="7">
          <cell r="C7" t="str">
            <v>Cant.</v>
          </cell>
        </row>
      </sheetData>
      <sheetData sheetId="56">
        <row r="7">
          <cell r="C7" t="str">
            <v>Cant.</v>
          </cell>
        </row>
      </sheetData>
      <sheetData sheetId="57">
        <row r="6">
          <cell r="C6" t="str">
            <v>CANT.</v>
          </cell>
        </row>
      </sheetData>
      <sheetData sheetId="58">
        <row r="6">
          <cell r="C6" t="str">
            <v>CANT.</v>
          </cell>
        </row>
      </sheetData>
      <sheetData sheetId="59">
        <row r="4">
          <cell r="C4">
            <v>0</v>
          </cell>
        </row>
      </sheetData>
      <sheetData sheetId="60">
        <row r="6">
          <cell r="C6" t="str">
            <v>CANT.</v>
          </cell>
        </row>
      </sheetData>
      <sheetData sheetId="61">
        <row r="7">
          <cell r="C7" t="str">
            <v>Cant.</v>
          </cell>
        </row>
      </sheetData>
      <sheetData sheetId="62">
        <row r="7">
          <cell r="C7" t="str">
            <v>Cant.</v>
          </cell>
        </row>
      </sheetData>
      <sheetData sheetId="63">
        <row r="7">
          <cell r="C7" t="str">
            <v>Cant.</v>
          </cell>
        </row>
      </sheetData>
      <sheetData sheetId="64">
        <row r="7">
          <cell r="C7" t="str">
            <v>Cant.</v>
          </cell>
        </row>
      </sheetData>
      <sheetData sheetId="65">
        <row r="4">
          <cell r="C4">
            <v>0</v>
          </cell>
        </row>
      </sheetData>
      <sheetData sheetId="66">
        <row r="6">
          <cell r="C6" t="str">
            <v>CANT.</v>
          </cell>
        </row>
      </sheetData>
      <sheetData sheetId="67">
        <row r="7">
          <cell r="C7" t="str">
            <v>Cant.</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ow r="1">
          <cell r="E1">
            <v>0</v>
          </cell>
        </row>
      </sheetData>
      <sheetData sheetId="76">
        <row r="1">
          <cell r="E1">
            <v>0</v>
          </cell>
        </row>
      </sheetData>
      <sheetData sheetId="77">
        <row r="1">
          <cell r="E1">
            <v>0</v>
          </cell>
        </row>
      </sheetData>
      <sheetData sheetId="78">
        <row r="1">
          <cell r="E1">
            <v>0</v>
          </cell>
        </row>
      </sheetData>
      <sheetData sheetId="79">
        <row r="1">
          <cell r="E1">
            <v>0</v>
          </cell>
        </row>
      </sheetData>
      <sheetData sheetId="80">
        <row r="6">
          <cell r="C6" t="str">
            <v>CANT.</v>
          </cell>
        </row>
      </sheetData>
      <sheetData sheetId="81">
        <row r="4">
          <cell r="C4">
            <v>0</v>
          </cell>
        </row>
      </sheetData>
      <sheetData sheetId="82">
        <row r="6">
          <cell r="E6" t="str">
            <v>P.U. RD$</v>
          </cell>
        </row>
      </sheetData>
      <sheetData sheetId="83"/>
      <sheetData sheetId="84"/>
      <sheetData sheetId="85" refreshError="1"/>
      <sheetData sheetId="86" refreshError="1"/>
      <sheetData sheetId="87" refreshError="1"/>
      <sheetData sheetId="8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Personalizar"/>
      <sheetName val="Hoja1"/>
      <sheetName val="Factura"/>
      <sheetName val="Factura (593)"/>
      <sheetName val="Hoja2"/>
      <sheetName val="Factura (594)"/>
      <sheetName val="Factura (595)"/>
      <sheetName val="Factura (596)"/>
      <sheetName val="Macros"/>
      <sheetName val="ATW"/>
      <sheetName val="Lock"/>
      <sheetName val="TemplateInformation"/>
      <sheetName val="COTIZA~2"/>
      <sheetName val="EQUIPOS"/>
    </sheetNames>
    <sheetDataSet>
      <sheetData sheetId="0" refreshError="1"/>
      <sheetData sheetId="1">
        <row r="22">
          <cell r="G22" t="str">
            <v>Tarjeta 1</v>
          </cell>
        </row>
        <row r="23">
          <cell r="G23" t="str">
            <v>Tarjeta 2</v>
          </cell>
        </row>
        <row r="24">
          <cell r="G24" t="str">
            <v>Tarjeta 3</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
      <sheetName val="Hormigon"/>
      <sheetName val="Sheet4"/>
      <sheetName val="Sheet5"/>
      <sheetName val="presup."/>
      <sheetName val="Ana"/>
      <sheetName val="Ins"/>
      <sheetName val="Ins 2"/>
      <sheetName val="med.mov.de tierras"/>
      <sheetName val="Analisis"/>
      <sheetName val="presup_"/>
      <sheetName val="presup_1"/>
      <sheetName val="presup_2"/>
      <sheetName val="presup_3"/>
      <sheetName val="Analisis Detallado"/>
      <sheetName val="Copia de Analisis"/>
      <sheetName val="presup_4"/>
      <sheetName val="presup_5"/>
      <sheetName val="anal term"/>
      <sheetName val="Mat"/>
      <sheetName val="Jornal"/>
      <sheetName val="M.O."/>
      <sheetName val="Mano Obra"/>
      <sheetName val="R07"/>
      <sheetName val="R08"/>
      <sheetName val="R09"/>
      <sheetName val="Copia_de_Analisis"/>
      <sheetName val="gonzalo"/>
      <sheetName val="PRE Desvio Alcant.  Potable"/>
      <sheetName val="presupuesto"/>
      <sheetName val="listado equipos a utilizar"/>
      <sheetName val="Insumos materiales"/>
      <sheetName val="Costos Mano de Obra"/>
      <sheetName val="Mano de Obra"/>
    </sheetNames>
    <sheetDataSet>
      <sheetData sheetId="0">
        <row r="9">
          <cell r="F9">
            <v>280</v>
          </cell>
        </row>
        <row r="11">
          <cell r="F11">
            <v>1796.9451931716083</v>
          </cell>
        </row>
        <row r="15">
          <cell r="F15">
            <v>45</v>
          </cell>
        </row>
        <row r="20">
          <cell r="F20">
            <v>1100</v>
          </cell>
        </row>
        <row r="21">
          <cell r="F21">
            <v>1100</v>
          </cell>
        </row>
        <row r="31">
          <cell r="F31">
            <v>500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sheetData sheetId="17"/>
      <sheetData sheetId="18" refreshError="1"/>
      <sheetData sheetId="19" refreshError="1"/>
      <sheetData sheetId="20" refreshError="1"/>
      <sheetData sheetId="21" refreshError="1"/>
      <sheetData sheetId="22" refreshError="1"/>
      <sheetData sheetId="23"/>
      <sheetData sheetId="24"/>
      <sheetData sheetId="25"/>
      <sheetData sheetId="26"/>
      <sheetData sheetId="27" refreshError="1"/>
      <sheetData sheetId="28" refreshError="1"/>
      <sheetData sheetId="29" refreshError="1"/>
      <sheetData sheetId="30"/>
      <sheetData sheetId="31"/>
      <sheetData sheetId="32"/>
      <sheetData sheetId="3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
      <sheetName val="PVC"/>
      <sheetName val="POLIETILENO"/>
      <sheetName val="Analisis formato"/>
      <sheetName val="REGISTROS DE LADRILLOS Y H.A. "/>
      <sheetName val="ANCLAJES DE H.A."/>
      <sheetName val=" MOVIMIENTO DE TIERRA EQUIPO"/>
    </sheetNames>
    <sheetDataSet>
      <sheetData sheetId="0" refreshError="1"/>
      <sheetData sheetId="1"/>
      <sheetData sheetId="2" refreshError="1"/>
      <sheetData sheetId="3"/>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Presentacion (3)"/>
      <sheetName val="Hoja Presentacion (2)"/>
      <sheetName val="Hoja Presentacion Plastbau"/>
      <sheetName val="Hoja Presentacion Convencional"/>
      <sheetName val="Hoja Presentacion"/>
      <sheetName val="Analisis Plastbau "/>
      <sheetName val="Plafond Sheetrock "/>
      <sheetName val="Plafond Sheetrock2"/>
      <sheetName val="Plafond Sheetrock suspendido"/>
      <sheetName val="Plafond Sheetrock susp. Antihum"/>
      <sheetName val="VILLA BPB FUNDACION B.N.P."/>
      <sheetName val="Resumen"/>
      <sheetName val="VILLA BPB 2 NIV. SIN MOD. 1 Y 2"/>
      <sheetName val="VILLA BPB 2 NIV. 5,3,y 19"/>
      <sheetName val="VILLA BPB 2 NIV. 4,23,22,21Y20"/>
      <sheetName val="VILLA BPB 3 NIV. 6, 27 Y 25"/>
      <sheetName val="VILLA BPB 3 NIV. 7,9,8,24Y26"/>
      <sheetName val="VILLA BPB 3 NIV. 10 A LA 18 Y28"/>
      <sheetName val="Análisis"/>
      <sheetName val="Insumos"/>
      <sheetName val="Hormigones Bavaro"/>
      <sheetName val="VILLA BPB PLASTBAU 3 niv."/>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sheetData sheetId="19"/>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INS"/>
      <sheetName val="M_O_"/>
      <sheetName val="Analisis_(2)"/>
    </sheetNames>
    <sheetDataSet>
      <sheetData sheetId="0" refreshError="1"/>
      <sheetData sheetId="1"/>
      <sheetData sheetId="2"/>
      <sheetData sheetId="3"/>
      <sheetData sheetId="4" refreshError="1"/>
      <sheetData sheetId="5"/>
      <sheetData sheetId="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bro2"/>
      <sheetName val="Boletín"/>
      <sheetName val="Km-Serv"/>
      <sheetName val="RESUMEN "/>
      <sheetName val="Ingresos"/>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lamacion 1)"/>
      <sheetName val="reclamacion  (2)"/>
      <sheetName val="PRESUPUESTO"/>
      <sheetName val="ANALISIS 05-06  "/>
      <sheetName val="ANALISIS(CAJUELA)"/>
      <sheetName val="PRESUPUESTO modificado"/>
      <sheetName val="reclamacion 1"/>
      <sheetName val="MEMO (2)"/>
      <sheetName val="Módulo1"/>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 val="PVC"/>
      <sheetName val="Unified Pagos- factura_rep.txt"/>
      <sheetName val="TERMINACION_DE_SUPERFICIE"/>
      <sheetName val="Pisos_marmol_y_Ceram_laticrete"/>
      <sheetName val="ANALISIS_DE_COSTOS"/>
      <sheetName val="PISO_VIBRAZO_GRIS"/>
      <sheetName val="LISTADO_INSUMOS_DEL_2000"/>
      <sheetName val="HORMIGON_ARMADO,_ZAPATA"/>
      <sheetName val="Presupuesto_@_1-10-02"/>
      <sheetName val="Mediciones_@_10-9-02"/>
      <sheetName val="M_O__Plomería_(2)"/>
      <sheetName val="Piezas_Plomería_(2)"/>
      <sheetName val="Análisis_Complementarios"/>
      <sheetName val="Pisos_&amp;_Revestimientos"/>
      <sheetName val="Cuantía_Acero"/>
      <sheetName val="Cotización_Acero"/>
      <sheetName val="Cotizaciones_Diversas"/>
      <sheetName val="M_O__Plomería"/>
      <sheetName val="Piezas_Plomería"/>
      <sheetName val="M_O_"/>
      <sheetName val="Hoja_Resumen"/>
      <sheetName val="Apto__#1202"/>
      <sheetName val="Apto__#1203"/>
      <sheetName val="Pisos_Terraza_Penthou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Listado Equipos a utilizar"/>
      <sheetName val="Analisis de Precios Unitarios"/>
      <sheetName val="Hoja3"/>
      <sheetName val="INSUMOS"/>
      <sheetName val="H.A."/>
      <sheetName val="Car"/>
      <sheetName val="Ins"/>
      <sheetName val="FA"/>
      <sheetName val="Rndmto"/>
      <sheetName val="M.O."/>
      <sheetName val="Ana"/>
      <sheetName val="Resu"/>
      <sheetName val="Indice"/>
      <sheetName val="TRACTOR D9T"/>
      <sheetName val="TRACTOR D8T "/>
      <sheetName val="TRACTOR D6R"/>
      <sheetName val="PALA 950G"/>
      <sheetName val="Motoniveladora 140H"/>
      <sheetName val="Compactador CS533E"/>
      <sheetName val="Excavadora Cat. 325C"/>
      <sheetName val="Resumen Precio Equipos"/>
      <sheetName val="Comparacion precios unitarios"/>
      <sheetName val="Detalle Partidas"/>
      <sheetName val="Observaciones "/>
      <sheetName val="P.U. Samana"/>
      <sheetName val="BASICO"/>
      <sheetName val="Listado Equipos Propios"/>
      <sheetName val="Materiales"/>
      <sheetName val="O.M. y Salarios"/>
      <sheetName val="Posesion Camion"/>
      <sheetName val="Posesion Camion Empirico OK"/>
      <sheetName val="Posesion RM 250 Julio"/>
      <sheetName val="TRACTOR D7H"/>
      <sheetName val="PALA 950E"/>
      <sheetName val="GRADER 12G"/>
      <sheetName val="Modelo de P.U."/>
      <sheetName val="Costo Horario D9N"/>
      <sheetName val="Determinación de Rendimientos"/>
      <sheetName val="Determinación de Rendimient (2)"/>
      <sheetName val="Determinación de Rendimient (3)"/>
      <sheetName val="P.U. Excavación Roca con Ripper"/>
      <sheetName val="Analisis Contrato"/>
      <sheetName val="MO"/>
      <sheetName val="Equipos"/>
      <sheetName val="Calculo"/>
      <sheetName val="ANALISIS"/>
      <sheetName val="LISTA PRECIO"/>
      <sheetName val="APU definitivos 01"/>
      <sheetName val="Sheet1"/>
      <sheetName val="Registro 1 x 1"/>
      <sheetName val="Sheet2"/>
      <sheetName val="Sheet3"/>
      <sheetName val="APU PRESENT"/>
      <sheetName val="APU PRESENT Rev Reun 24 Feb"/>
      <sheetName val="PRESUP DEFINITIVO 1"/>
      <sheetName val="PRESUP DEFINITIVO 2"/>
      <sheetName val="APU definitivos 2"/>
      <sheetName val="ADICIONALES"/>
      <sheetName val="INST COND PA48N"/>
      <sheetName val="LLEVAR AL EJE PA48N"/>
      <sheetName val="REINSTALAR PA48N"/>
      <sheetName val="DESINSTALAR PA48N"/>
      <sheetName val="PRESUP. GENERAL OBRA"/>
      <sheetName val="PRESUP. DISCONSA"/>
      <sheetName val="CUBI 12"/>
      <sheetName val="RESUM CUBI 12"/>
      <sheetName val="Hoja2"/>
      <sheetName val="PRESUP ADENDA 1"/>
      <sheetName val="APU AC URB B"/>
      <sheetName val="APU AC UBR B II"/>
      <sheetName val="APU DREN B1"/>
      <sheetName val="FEB08"/>
      <sheetName val="RESUMEN 1ra REVISION"/>
      <sheetName val="Escalones y Topes"/>
      <sheetName val="PRESUP X ESCALONES"/>
      <sheetName val="PRESUP X MODULO"/>
      <sheetName val="APU PRESENTACION"/>
      <sheetName val="PRESUP BASE OB COMP LOTE B-B1"/>
      <sheetName val="PRESUP DESGLOSADOS"/>
      <sheetName val="APU ADAPTADOS"/>
      <sheetName val="APU definitivos 01may08"/>
      <sheetName val="APU Registros"/>
      <sheetName val="Cálculo de Cant"/>
      <sheetName val="VOLUMENES"/>
      <sheetName val="Mediciones B.A."/>
      <sheetName val="COMP. 1+072 @ 1+707"/>
      <sheetName val="PRESUP. 1+072 @ 1+707 BERICO"/>
      <sheetName val="PRESUP. 1+072 @ 1+707 presentac"/>
      <sheetName val="Analisis Imbornal Marlon"/>
      <sheetName val="Ins2"/>
      <sheetName val="PRESUP. LOTE B-B1"/>
      <sheetName val="PRESUP DRENAJE PLUVIAL"/>
      <sheetName val="PRESUP OB COMP LOTE B-OCT09"/>
      <sheetName val="PRESUP OB COMP LOTE B-B1 JUL09"/>
      <sheetName val="APU SIST VIAL"/>
      <sheetName val="APU ACERAS CONTENES"/>
      <sheetName val="CASETA BASURA"/>
      <sheetName val="APU ARREGLO Y CONFORMACION"/>
      <sheetName val="APU"/>
      <sheetName val="APU ASF Y OTROS"/>
      <sheetName val="Reasfalt 1¨"/>
      <sheetName val="computos"/>
      <sheetName val="Ana.Unit."/>
      <sheetName val="Cantidades"/>
      <sheetName val="Mediciones"/>
      <sheetName val="Comparacion Presup"/>
      <sheetName val="Presupuesto Base"/>
      <sheetName val="Observaciones"/>
      <sheetName val="Mort y Concretos"/>
      <sheetName val="a.p.u. ORIG"/>
      <sheetName val="Comparación Presupuestos"/>
      <sheetName val="Comparación Presupuest (04-09)"/>
      <sheetName val="Presupuesto Tawil"/>
      <sheetName val="Presupuesto Ejecut"/>
      <sheetName val="Mediciones Ejecutar"/>
      <sheetName val="Mediciones Ejecutar (2)"/>
      <sheetName val="APU 2DA REV"/>
      <sheetName val="Mediciones 05-09 Jair"/>
      <sheetName val="Nuevo Presupuesto Tauil "/>
      <sheetName val="Presupuesto con Nvos Ptecios"/>
      <sheetName val="APU3 3oct"/>
      <sheetName val="Presupuesto con Precio 3ra Rev"/>
      <sheetName val="Calculos"/>
      <sheetName val="PRESUP. 1+072 @ 1+707"/>
      <sheetName val="INSU"/>
      <sheetName val="HORM_&amp;_MORT"/>
      <sheetName val="MUROS"/>
      <sheetName val="TERMINACION"/>
      <sheetName val="ANAL"/>
      <sheetName val="MEMO"/>
      <sheetName val="COF"/>
      <sheetName val="SEPAR"/>
      <sheetName val="25x25"/>
      <sheetName val="25x40"/>
      <sheetName val="CUB 1. CODOCON"/>
      <sheetName val="PA56N (B.A.)"/>
      <sheetName val="HORM_MOR"/>
      <sheetName val="TERMI"/>
      <sheetName val="PRES_PLUVIAL"/>
      <sheetName val="PRES_SANITARIA"/>
      <sheetName val="MEMORIA"/>
      <sheetName val="PRESUP GRAL EL INDIO"/>
      <sheetName val="CUBI I"/>
      <sheetName val="SOPORTE CUBI I"/>
      <sheetName val="Relacion Botes Cubi1"/>
      <sheetName val="CUBI II"/>
      <sheetName val="SOPORTE CUBI II"/>
      <sheetName val="Relacion Suministro Cubi1"/>
      <sheetName val="Relacion Botes Cubi2"/>
      <sheetName val="Analisis Costo Gaviones"/>
      <sheetName val="CUBI III"/>
      <sheetName val="SOPORTE CUBI III"/>
      <sheetName val="Relacion Botes Cubi3"/>
      <sheetName val="CUBI IV"/>
      <sheetName val="SOPORTE CUBI IV"/>
      <sheetName val="Relacion Botes Cubi4"/>
      <sheetName val="CUBI V"/>
      <sheetName val="SOPORTE CUBI V"/>
      <sheetName val="Relacion Botes Cubi 5"/>
      <sheetName val="CUBI VI"/>
      <sheetName val="SOPORTE CUBI VI"/>
      <sheetName val="Relacion Botes Cubi 6"/>
      <sheetName val="CUBI VII"/>
      <sheetName val="SOPORTE CUBI VII"/>
      <sheetName val="Relacion Botes Cubi 7"/>
      <sheetName val="Medic El Indio 1+049 a 1+48"/>
      <sheetName val="CUBI VIII"/>
      <sheetName val="SOPORTE CUBI VIII"/>
      <sheetName val="Relacion Botes Cubi 8"/>
      <sheetName val="Relacion Gastos Adic"/>
      <sheetName val="CUBI 9"/>
      <sheetName val="SOPORTE CUBI 9"/>
      <sheetName val="Relacion Botes Cubi 9"/>
      <sheetName val="CUBI 10"/>
      <sheetName val="SOPORTE CUBI 10"/>
      <sheetName val="Relacion Botes Cubi 10"/>
      <sheetName val="CUBI 11"/>
      <sheetName val="SOPORTE CUBI 11"/>
      <sheetName val="Botes Cubi 11"/>
      <sheetName val="APU definitivos AGOSTO 08"/>
      <sheetName val="APU definitivos Sept-Oct 08"/>
      <sheetName val="Analisis Cabezal Ptas Acog"/>
      <sheetName val="Inst Tinacos"/>
      <sheetName val="M_O_"/>
      <sheetName val="APU FEB - MAR 09"/>
      <sheetName val="Cub 02 DESSAU "/>
      <sheetName val="Soporte Cubi 02"/>
      <sheetName val="Soporte Cubi 02 Adicional"/>
      <sheetName val="APU ADICIONAL"/>
      <sheetName val="Vol. sumistro base (2)"/>
      <sheetName val="Resumen"/>
      <sheetName val="GENERALES"/>
      <sheetName val="VIALIDAD ACCESO A TERMINAL"/>
      <sheetName val="AREA EXTERIOR Y PARQUEOS"/>
      <sheetName val="EDIFICIO COUNTERS"/>
      <sheetName val="MEZZANINE"/>
      <sheetName val="MODULO DE BAÑOS PASAJEROS"/>
      <sheetName val="MODULO DE OFICINA"/>
      <sheetName val="PASARELA TRONCO"/>
      <sheetName val="AMPLIACION EDIFIFIO MIGRACION"/>
      <sheetName val="INST. SANITARIAS "/>
      <sheetName val="INST. ELECTRICAS"/>
      <sheetName val="CLIMATIZACION"/>
      <sheetName val="ANALISIS PARTIDAS"/>
      <sheetName val="ANALISIS AUXILIARES"/>
      <sheetName val="LISTADO DE INSUMOS"/>
      <sheetName val="RES"/>
      <sheetName val="PISC"/>
      <sheetName val="ESTACION BOMBEO"/>
      <sheetName val="DS"/>
      <sheetName val="AP"/>
      <sheetName val="PRE"/>
      <sheetName val="REMODELACION"/>
      <sheetName val="AMPLIACION"/>
      <sheetName val="ELECTROMECANICA"/>
      <sheetName val="PROG. Y FLUJO DE CADA"/>
      <sheetName val="anal. electrico"/>
      <sheetName val="Analisis Ptas. Madera"/>
      <sheetName val="Mano de Obra"/>
      <sheetName val="PRESUPUESTO CIVIL"/>
      <sheetName val="RESUMEN PI"/>
      <sheetName val="MOON PALACE"/>
      <sheetName val="GRAL"/>
      <sheetName val="Albañileria Pañete"/>
      <sheetName val="Durock T.Plano"/>
      <sheetName val="Durock T.Inclinado"/>
      <sheetName val="Camino Playa y Bloques"/>
      <sheetName val="Muro de Playa"/>
      <sheetName val="Duchas Playa"/>
      <sheetName val="LISTA DE PRECIOS"/>
      <sheetName val="LISTA PRECIO T"/>
      <sheetName val="ANALISIS T"/>
      <sheetName val="ENCOFRADOS"/>
      <sheetName val="SECTOR B"/>
      <sheetName val="SECTOR B (2)"/>
      <sheetName val="SECTOR  C"/>
      <sheetName val="SECTOR  E"/>
      <sheetName val="SECTOR  F"/>
      <sheetName val="SECTOR  F (2)"/>
      <sheetName val="MOVIMIENTO DE TIERRAS"/>
      <sheetName val="GENERALES G y PARQUEO"/>
      <sheetName val="Resumen Cubicacion"/>
      <sheetName val="AMORTIZACION"/>
      <sheetName val="RESUMEN CONTABILIDAD"/>
      <sheetName val="Factura Pro Forma "/>
      <sheetName val="Factura Pro Forma  (2)"/>
      <sheetName val="Resumen Cubicacion Adicionales"/>
      <sheetName val="HORMIGON"/>
      <sheetName val="MOVIMIENTO DE TIERRAS (2)"/>
      <sheetName val="Adic. de Mov. de Tierra"/>
      <sheetName val="MOVIMIENTO DE TIERRAS G Y P"/>
      <sheetName val="SECTOR G"/>
      <sheetName val="L. PRECIO"/>
      <sheetName val="RESTAURANT A"/>
      <sheetName val="RESTAURANT B"/>
      <sheetName val="PISCINA A"/>
      <sheetName val="PISCINA B"/>
      <sheetName val="TODOS "/>
      <sheetName val="Res Gral"/>
      <sheetName val="SECTOR C"/>
      <sheetName val="SECTOR E"/>
      <sheetName val="SECTOR F"/>
      <sheetName val="Resumen de Presupuesto"/>
      <sheetName val="MATERIALES E ITBIS"/>
      <sheetName val="Costos Vs Cubicado"/>
      <sheetName val="Resumen Cubicacion (2)"/>
      <sheetName val="Tabla AP"/>
      <sheetName val="Tabla AP (2)"/>
      <sheetName val="SECTOR A"/>
      <sheetName val="Resumen Sector A"/>
      <sheetName val="VILLAS VENETIAN"/>
      <sheetName val="INSTALACIONES"/>
      <sheetName val="COMPARATIVA OTROS PROYECTOS"/>
      <sheetName val="RESUMEN COMPARATIVO"/>
      <sheetName val="Resumen C"/>
      <sheetName val="ANALISIS ADD"/>
      <sheetName val="ACABADOS"/>
      <sheetName val="Desc. Huecos Pañete"/>
      <sheetName val="PISCINA"/>
      <sheetName val="PISCINA ADD"/>
      <sheetName val="PISCINA PREFERRED"/>
      <sheetName val="PISCINA REMODELACION"/>
      <sheetName val="PISCINA REMODELACION ADD"/>
      <sheetName val="ESPEJOS DE AGUA"/>
      <sheetName val="FUENTES"/>
      <sheetName val="FUENTES ADD"/>
      <sheetName val="PISCINA (I)"/>
      <sheetName val="PISCINA PREFERRED (I)"/>
      <sheetName val="PISCINA REMODELACION (I)"/>
      <sheetName val="ESPEJOS DE AGUA (I)"/>
      <sheetName val="FUENTES (I)"/>
      <sheetName val="RESUMEN (I)"/>
      <sheetName val="Subcontratistas Piscinas"/>
      <sheetName val="PRESUPUESTO"/>
      <sheetName val="PUENTE PISCINA"/>
      <sheetName val="PUENTE COCINA 0"/>
      <sheetName val="PUENTE COCINA 5.5"/>
      <sheetName val="PUENTE SPA- TEATRO"/>
      <sheetName val=""/>
      <sheetName val="Mano de Obra y Materiales1"/>
      <sheetName val="Analisis1"/>
      <sheetName val="PPM"/>
      <sheetName val="PPM Budget Update - Ori"/>
      <sheetName val="Draft Budget For PDLE"/>
      <sheetName val="Precios M. O. y Materiales"/>
      <sheetName val="P. U."/>
      <sheetName val="Suplidores"/>
    </sheetNames>
    <sheetDataSet>
      <sheetData sheetId="0" refreshError="1"/>
      <sheetData sheetId="1">
        <row r="11">
          <cell r="I11">
            <v>1863.7719999999999</v>
          </cell>
        </row>
        <row r="12">
          <cell r="I12">
            <v>1720.396</v>
          </cell>
        </row>
      </sheetData>
      <sheetData sheetId="2" refreshError="1"/>
      <sheetData sheetId="3" refreshError="1"/>
      <sheetData sheetId="4" refreshError="1"/>
      <sheetData sheetId="5" refreshError="1"/>
      <sheetData sheetId="6">
        <row r="4">
          <cell r="C4">
            <v>3118.8</v>
          </cell>
        </row>
      </sheetData>
      <sheetData sheetId="7">
        <row r="11">
          <cell r="F11">
            <v>397.73</v>
          </cell>
        </row>
      </sheetData>
      <sheetData sheetId="8"/>
      <sheetData sheetId="9">
        <row r="4">
          <cell r="C4">
            <v>3118.8</v>
          </cell>
        </row>
      </sheetData>
      <sheetData sheetId="10"/>
      <sheetData sheetId="11"/>
      <sheetData sheetId="12"/>
      <sheetData sheetId="13"/>
      <sheetData sheetId="14"/>
      <sheetData sheetId="15"/>
      <sheetData sheetId="16">
        <row r="13">
          <cell r="I13">
            <v>5208.2</v>
          </cell>
        </row>
      </sheetData>
      <sheetData sheetId="17">
        <row r="13">
          <cell r="I13">
            <v>5208.2</v>
          </cell>
        </row>
      </sheetData>
      <sheetData sheetId="18"/>
      <sheetData sheetId="19"/>
      <sheetData sheetId="20"/>
      <sheetData sheetId="21">
        <row r="11">
          <cell r="C11">
            <v>268</v>
          </cell>
        </row>
      </sheetData>
      <sheetData sheetId="22"/>
      <sheetData sheetId="23"/>
      <sheetData sheetId="24">
        <row r="39">
          <cell r="G39">
            <v>37.200000000000003</v>
          </cell>
        </row>
      </sheetData>
      <sheetData sheetId="25">
        <row r="39">
          <cell r="G39">
            <v>37.200000000000003</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ow r="11">
          <cell r="C11">
            <v>268</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ow r="11">
          <cell r="F11">
            <v>397.73</v>
          </cell>
        </row>
      </sheetData>
      <sheetData sheetId="49" refreshError="1"/>
      <sheetData sheetId="50">
        <row r="11">
          <cell r="F11">
            <v>397.73</v>
          </cell>
        </row>
      </sheetData>
      <sheetData sheetId="51">
        <row r="3">
          <cell r="D3">
            <v>2506.585</v>
          </cell>
        </row>
      </sheetData>
      <sheetData sheetId="52" refreshError="1"/>
      <sheetData sheetId="53" refreshError="1"/>
      <sheetData sheetId="54" refreshError="1"/>
      <sheetData sheetId="55">
        <row r="3">
          <cell r="D3">
            <v>2506.585</v>
          </cell>
        </row>
      </sheetData>
      <sheetData sheetId="56"/>
      <sheetData sheetId="57"/>
      <sheetData sheetId="58"/>
      <sheetData sheetId="59">
        <row r="4">
          <cell r="C4">
            <v>352.8</v>
          </cell>
        </row>
      </sheetData>
      <sheetData sheetId="60"/>
      <sheetData sheetId="61"/>
      <sheetData sheetId="62"/>
      <sheetData sheetId="63" refreshError="1"/>
      <sheetData sheetId="64"/>
      <sheetData sheetId="65"/>
      <sheetData sheetId="66"/>
      <sheetData sheetId="67"/>
      <sheetData sheetId="68"/>
      <sheetData sheetId="69"/>
      <sheetData sheetId="70"/>
      <sheetData sheetId="71"/>
      <sheetData sheetId="72"/>
      <sheetData sheetId="73">
        <row r="11">
          <cell r="I11">
            <v>1863.7719999999999</v>
          </cell>
        </row>
      </sheetData>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ow r="11">
          <cell r="I11">
            <v>1863.7719999999999</v>
          </cell>
        </row>
      </sheetData>
      <sheetData sheetId="88">
        <row r="4">
          <cell r="C4">
            <v>3118.8</v>
          </cell>
        </row>
      </sheetData>
      <sheetData sheetId="89">
        <row r="11">
          <cell r="I11">
            <v>1863.7719999999999</v>
          </cell>
        </row>
      </sheetData>
      <sheetData sheetId="90">
        <row r="4">
          <cell r="C4">
            <v>3118.8</v>
          </cell>
        </row>
      </sheetData>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refreshError="1"/>
      <sheetData sheetId="120" refreshError="1"/>
      <sheetData sheetId="121" refreshError="1"/>
      <sheetData sheetId="122" refreshError="1"/>
      <sheetData sheetId="123" refreshError="1"/>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sheetData sheetId="171" refreshError="1"/>
      <sheetData sheetId="172" refreshError="1"/>
      <sheetData sheetId="173" refreshError="1"/>
      <sheetData sheetId="174"/>
      <sheetData sheetId="175" refreshError="1"/>
      <sheetData sheetId="176" refreshError="1"/>
      <sheetData sheetId="177" refreshError="1"/>
      <sheetData sheetId="178">
        <row r="13">
          <cell r="I13">
            <v>5208.2</v>
          </cell>
        </row>
      </sheetData>
      <sheetData sheetId="179" refreshError="1"/>
      <sheetData sheetId="180"/>
      <sheetData sheetId="181" refreshError="1"/>
      <sheetData sheetId="182" refreshError="1"/>
      <sheetData sheetId="183" refreshError="1"/>
      <sheetData sheetId="184"/>
      <sheetData sheetId="185"/>
      <sheetData sheetId="186" refreshError="1"/>
      <sheetData sheetId="187" refreshError="1"/>
      <sheetData sheetId="188" refreshError="1"/>
      <sheetData sheetId="189">
        <row r="11">
          <cell r="I11">
            <v>1863.7719999999999</v>
          </cell>
        </row>
      </sheetData>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refreshError="1"/>
      <sheetData sheetId="201" refreshError="1"/>
      <sheetData sheetId="202" refreshError="1"/>
      <sheetData sheetId="203" refreshError="1"/>
      <sheetData sheetId="204"/>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row r="2">
          <cell r="CT2">
            <v>0.1555871762580722</v>
          </cell>
        </row>
      </sheetData>
      <sheetData sheetId="217"/>
      <sheetData sheetId="218"/>
      <sheetData sheetId="219"/>
      <sheetData sheetId="220"/>
      <sheetData sheetId="221">
        <row r="788">
          <cell r="E788">
            <v>5744.97</v>
          </cell>
        </row>
      </sheetData>
      <sheetData sheetId="222"/>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sheetData sheetId="306"/>
      <sheetData sheetId="30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sheetName val="Detalle Acero"/>
      <sheetName val="Villas (Platea)"/>
      <sheetName val="Villa Zona 1"/>
      <sheetName val="Villa Zona 2"/>
      <sheetName val="Cocina "/>
      <sheetName val="Lavandería"/>
      <sheetName val="Comedor"/>
      <sheetName val="Area Noble"/>
      <sheetName val="Administración"/>
      <sheetName val="Espectáculos"/>
      <sheetName val="Exterior A. N."/>
      <sheetName val="Exteriores Gral."/>
      <sheetName val="Prelim.Fase I"/>
      <sheetName val="Prelim.A.N."/>
      <sheetName val="Resumen"/>
    </sheetNames>
    <sheetDataSet>
      <sheetData sheetId="0">
        <row r="16">
          <cell r="E16">
            <v>320</v>
          </cell>
        </row>
      </sheetData>
      <sheetData sheetId="1" refreshError="1"/>
      <sheetData sheetId="2">
        <row r="26">
          <cell r="D26">
            <v>177.75200000000001</v>
          </cell>
          <cell r="F26">
            <v>28.836999999999996</v>
          </cell>
          <cell r="H26">
            <v>0.55119999999999991</v>
          </cell>
          <cell r="L26">
            <v>1.5490799999999998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 val="Analisis"/>
      <sheetName val="Anal. horm."/>
      <sheetName val="Volumenes"/>
      <sheetName val="Detalle Acero"/>
      <sheetName val="O.M. y Salarios"/>
      <sheetName val="Materiales"/>
      <sheetName val="Trabajos Generales"/>
      <sheetName val="COSTO INDIRECTO"/>
      <sheetName val="OPERADORES EQUIPOS"/>
      <sheetName val="HORM. Y MORTEROS."/>
      <sheetName val="SALARIOS"/>
      <sheetName val="INS"/>
      <sheetName val="V.Tierras A"/>
      <sheetName val="materiales (2)"/>
      <sheetName val="Datos"/>
      <sheetName val="anal term"/>
      <sheetName val="Ana-Sanit."/>
      <sheetName val="UASD"/>
      <sheetName val="Mat"/>
      <sheetName val="Pu-Sanit."/>
      <sheetName val="Los Ángeles (Fase II)"/>
      <sheetName val="ANALISIS STO DGO"/>
      <sheetName val="Análisis_de_Precios"/>
      <sheetName val="Presupuesto_Nave_1"/>
      <sheetName val="Presupuesto_Nave_2"/>
      <sheetName val="Cantidades_Nave_1"/>
      <sheetName val="Cantidades_Nave_2"/>
      <sheetName val="Mano_de_Obra"/>
      <sheetName val="Anal__horm_"/>
      <sheetName val="V_Tierras_A"/>
      <sheetName val="Análisis_de_Precios1"/>
      <sheetName val="Presupuesto_Nave_11"/>
      <sheetName val="Presupuesto_Nave_21"/>
      <sheetName val="Cantidades_Nave_11"/>
      <sheetName val="Cantidades_Nave_21"/>
      <sheetName val="Mano_de_Obra1"/>
      <sheetName val="Anal__horm_1"/>
      <sheetName val="V_Tierras_A1"/>
      <sheetName val="materiales_(2)"/>
      <sheetName val="INSU"/>
      <sheetName val="MO"/>
      <sheetName val="Cotz."/>
      <sheetName val="Detalle_Acero"/>
      <sheetName val="O_M__y_Salarios"/>
      <sheetName val="Trabajos_Generales"/>
      <sheetName val="COSTO_INDIRECTO"/>
      <sheetName val="OPERADORES_EQUIPOS"/>
      <sheetName val="HORM__Y_MORTEROS_"/>
      <sheetName val="Detalle_Acero1"/>
      <sheetName val="O_M__y_Salarios1"/>
      <sheetName val="Trabajos_Generales1"/>
      <sheetName val="COSTO_INDIRECTO1"/>
      <sheetName val="OPERADORES_EQUIPOS1"/>
      <sheetName val="HORM__Y_MORTEROS_1"/>
      <sheetName val="Análisis_de_Precios2"/>
      <sheetName val="Presupuesto_Nave_12"/>
      <sheetName val="Presupuesto_Nave_22"/>
      <sheetName val="Cantidades_Nave_12"/>
      <sheetName val="Cantidades_Nave_22"/>
      <sheetName val="Mano_de_Obra2"/>
      <sheetName val="Anal__horm_2"/>
      <sheetName val="Detalle_Acero2"/>
      <sheetName val="O_M__y_Salarios2"/>
      <sheetName val="Trabajos_Generales2"/>
      <sheetName val="COSTO_INDIRECTO2"/>
      <sheetName val="OPERADORES_EQUIPOS2"/>
      <sheetName val="HORM__Y_MORTEROS_2"/>
      <sheetName val="Análisis_de_Precios3"/>
      <sheetName val="Presupuesto_Nave_13"/>
      <sheetName val="Presupuesto_Nave_23"/>
      <sheetName val="Cantidades_Nave_13"/>
      <sheetName val="Cantidades_Nave_23"/>
      <sheetName val="Mano_de_Obra3"/>
      <sheetName val="Anal__horm_3"/>
      <sheetName val="Detalle_Acero3"/>
      <sheetName val="O_M__y_Salarios3"/>
      <sheetName val="Trabajos_Generales3"/>
      <sheetName val="COSTO_INDIRECTO3"/>
      <sheetName val="OPERADORES_EQUIPOS3"/>
      <sheetName val="HORM__Y_MORTEROS_3"/>
      <sheetName val="Análisis_de_Precios4"/>
      <sheetName val="Presupuesto_Nave_14"/>
      <sheetName val="Presupuesto_Nave_24"/>
      <sheetName val="Cantidades_Nave_14"/>
      <sheetName val="Cantidades_Nave_24"/>
      <sheetName val="Mano_de_Obra4"/>
      <sheetName val="Anal__horm_4"/>
      <sheetName val="Detalle_Acero4"/>
      <sheetName val="O_M__y_Salarios4"/>
      <sheetName val="Trabajos_Generales4"/>
      <sheetName val="COSTO_INDIRECTO4"/>
      <sheetName val="OPERADORES_EQUIPOS4"/>
      <sheetName val="HORM__Y_MORTEROS_4"/>
      <sheetName val="Análisis_de_Precios5"/>
      <sheetName val="Presupuesto_Nave_15"/>
      <sheetName val="Presupuesto_Nave_25"/>
      <sheetName val="Cantidades_Nave_15"/>
      <sheetName val="Cantidades_Nave_25"/>
      <sheetName val="Mano_de_Obra5"/>
      <sheetName val="Anal__horm_5"/>
      <sheetName val="Detalle_Acero5"/>
      <sheetName val="O_M__y_Salarios5"/>
      <sheetName val="Trabajos_Generales5"/>
      <sheetName val="COSTO_INDIRECTO5"/>
      <sheetName val="OPERADORES_EQUIPOS5"/>
      <sheetName val="HORM__Y_MORTEROS_5"/>
      <sheetName val="caseta de planta"/>
      <sheetName val="materiales_(2)1"/>
      <sheetName val="V_Tierras_A2"/>
      <sheetName val="materiales_(2)2"/>
      <sheetName val="V_Tierras_A3"/>
      <sheetName val="materiales_(2)3"/>
      <sheetName val="insumo"/>
      <sheetName val="mezcla"/>
      <sheetName val="V_Tierras_A4"/>
      <sheetName val="materiales_(2)4"/>
      <sheetName val="V_Tierras_A5"/>
      <sheetName val="materiales_(2)5"/>
      <sheetName val="Desembolso de Caja"/>
      <sheetName val="qqVgas"/>
      <sheetName val="anal_term"/>
      <sheetName val="Ana-Sanit_"/>
      <sheetName val="Pu-Sanit_"/>
      <sheetName val="Los_Ángeles_(Fase_II)"/>
      <sheetName val="ANALISIS_STO_DGO"/>
      <sheetName val="OBRAMANO"/>
      <sheetName val="EQUIPOS"/>
      <sheetName val="Resumen Precio Equipos"/>
      <sheetName val="Analisis1"/>
      <sheetName val="46W9"/>
      <sheetName val="Presentacion"/>
      <sheetName val="ANALISIS ENTREGABLE"/>
      <sheetName val="Muros Interiores h=2.8 m "/>
      <sheetName val="Análisis de partidas"/>
      <sheetName val="Listado de Precios"/>
      <sheetName val="Análisis"/>
      <sheetName val="Directos"/>
    </sheetNames>
    <sheetDataSet>
      <sheetData sheetId="0" refreshError="1">
        <row r="6">
          <cell r="B6" t="str">
            <v>Acero 1/2" (  Grado 40  )</v>
          </cell>
          <cell r="C6" t="str">
            <v>QQ</v>
          </cell>
          <cell r="D6">
            <v>275</v>
          </cell>
        </row>
        <row r="7">
          <cell r="B7" t="str">
            <v>Acero 1/4"  (  Grado 40  )</v>
          </cell>
          <cell r="C7" t="str">
            <v>QQ</v>
          </cell>
          <cell r="D7">
            <v>270</v>
          </cell>
        </row>
        <row r="8">
          <cell r="B8" t="str">
            <v>Acero 3/4"-1" (  Grado 40  )</v>
          </cell>
          <cell r="C8" t="str">
            <v>QQ</v>
          </cell>
          <cell r="D8">
            <v>395</v>
          </cell>
        </row>
        <row r="9">
          <cell r="B9" t="str">
            <v>Acero 3/8"  (  Grado 40  )</v>
          </cell>
          <cell r="C9" t="str">
            <v>QQ</v>
          </cell>
          <cell r="D9">
            <v>275</v>
          </cell>
        </row>
        <row r="16">
          <cell r="B16" t="str">
            <v>Arena Gruesa Lavada</v>
          </cell>
          <cell r="C16" t="str">
            <v>M3</v>
          </cell>
          <cell r="D16">
            <v>250</v>
          </cell>
        </row>
        <row r="20">
          <cell r="B20" t="str">
            <v>Alambre No. 18</v>
          </cell>
          <cell r="C20" t="str">
            <v>LBS</v>
          </cell>
          <cell r="D20">
            <v>8</v>
          </cell>
        </row>
        <row r="22">
          <cell r="B22" t="str">
            <v>Bloques de 6"</v>
          </cell>
          <cell r="C22" t="str">
            <v>UD</v>
          </cell>
          <cell r="D22">
            <v>9.52</v>
          </cell>
        </row>
        <row r="23">
          <cell r="B23" t="str">
            <v xml:space="preserve">Bloques de 8" </v>
          </cell>
          <cell r="C23" t="str">
            <v>UD</v>
          </cell>
          <cell r="D23">
            <v>12.48</v>
          </cell>
        </row>
        <row r="77">
          <cell r="B77" t="str">
            <v>M/O Quintal Trabajado</v>
          </cell>
          <cell r="C77" t="str">
            <v>QQ</v>
          </cell>
          <cell r="D77">
            <v>55</v>
          </cell>
        </row>
        <row r="78">
          <cell r="B78" t="str">
            <v>M/O Armadura Columna</v>
          </cell>
          <cell r="C78" t="str">
            <v>ML</v>
          </cell>
          <cell r="D78">
            <v>20</v>
          </cell>
        </row>
        <row r="79">
          <cell r="B79" t="str">
            <v>M/O Armadura Dintel y Viga</v>
          </cell>
          <cell r="C79" t="str">
            <v>ML</v>
          </cell>
          <cell r="D79">
            <v>20</v>
          </cell>
        </row>
        <row r="83">
          <cell r="B83" t="str">
            <v>M/O Fino de Techo Inclinado</v>
          </cell>
          <cell r="C83" t="str">
            <v>M2</v>
          </cell>
          <cell r="D83">
            <v>35</v>
          </cell>
        </row>
        <row r="84">
          <cell r="B84" t="str">
            <v>M/O Fino de Techo Plano</v>
          </cell>
          <cell r="C84" t="str">
            <v>M2</v>
          </cell>
          <cell r="D84">
            <v>30</v>
          </cell>
        </row>
        <row r="86">
          <cell r="B86" t="str">
            <v>M/O Llenado de huecos</v>
          </cell>
          <cell r="C86" t="str">
            <v>UD</v>
          </cell>
          <cell r="D86">
            <v>0.33</v>
          </cell>
        </row>
        <row r="87">
          <cell r="B87" t="str">
            <v>M/O Maestro</v>
          </cell>
          <cell r="C87" t="str">
            <v>DIA</v>
          </cell>
          <cell r="D87">
            <v>500</v>
          </cell>
        </row>
        <row r="91">
          <cell r="B91" t="str">
            <v>M/O Pañete Maestreado Exterior</v>
          </cell>
          <cell r="C91" t="str">
            <v>M2</v>
          </cell>
          <cell r="D91">
            <v>28</v>
          </cell>
        </row>
        <row r="92">
          <cell r="B92" t="str">
            <v>M/O Pañete Maestreado Interior</v>
          </cell>
          <cell r="C92" t="str">
            <v>M2</v>
          </cell>
          <cell r="D92">
            <v>28</v>
          </cell>
        </row>
        <row r="94">
          <cell r="B94" t="str">
            <v>M/O Preparación del Terreno</v>
          </cell>
          <cell r="C94" t="str">
            <v>M2</v>
          </cell>
          <cell r="D94">
            <v>9.6999999999999993</v>
          </cell>
        </row>
        <row r="95">
          <cell r="B95" t="str">
            <v>M/O Subida de Materiales</v>
          </cell>
          <cell r="C95" t="str">
            <v>M3</v>
          </cell>
          <cell r="D95">
            <v>188.27</v>
          </cell>
        </row>
        <row r="96">
          <cell r="B96" t="str">
            <v>M/O Carpintero 2da. Categoría</v>
          </cell>
          <cell r="C96" t="str">
            <v>DIA</v>
          </cell>
          <cell r="D96">
            <v>300</v>
          </cell>
        </row>
        <row r="98">
          <cell r="B98" t="str">
            <v>M/O Zabaletas</v>
          </cell>
          <cell r="C98" t="str">
            <v>ML</v>
          </cell>
          <cell r="D98">
            <v>25</v>
          </cell>
        </row>
        <row r="99">
          <cell r="B99" t="str">
            <v>M/O Cantos</v>
          </cell>
          <cell r="C99" t="str">
            <v>ML</v>
          </cell>
          <cell r="D99">
            <v>13</v>
          </cell>
        </row>
        <row r="102">
          <cell r="B102" t="str">
            <v>M/O Cerámica Italiana en Pared</v>
          </cell>
          <cell r="C102" t="str">
            <v>M2</v>
          </cell>
          <cell r="D102">
            <v>76.319999999999993</v>
          </cell>
        </row>
        <row r="104">
          <cell r="B104" t="str">
            <v>M/O Colocación Adoquines</v>
          </cell>
          <cell r="C104" t="str">
            <v>M2</v>
          </cell>
          <cell r="D104">
            <v>19.77</v>
          </cell>
        </row>
        <row r="105">
          <cell r="B105" t="str">
            <v>M/O Colocación de Bloques de 4"</v>
          </cell>
          <cell r="C105" t="str">
            <v>UD</v>
          </cell>
          <cell r="D105">
            <v>3.75</v>
          </cell>
        </row>
        <row r="106">
          <cell r="B106" t="str">
            <v>M/O Colocación de Bloques de 6"</v>
          </cell>
          <cell r="C106" t="str">
            <v>UD</v>
          </cell>
          <cell r="D106">
            <v>3.75</v>
          </cell>
        </row>
        <row r="107">
          <cell r="B107" t="str">
            <v>M/O Colocación de Bloques de 8"</v>
          </cell>
          <cell r="C107" t="str">
            <v>UD</v>
          </cell>
          <cell r="D107">
            <v>4</v>
          </cell>
        </row>
        <row r="108">
          <cell r="B108" t="str">
            <v xml:space="preserve">M/O Colocación Piso Cerámica Criolla </v>
          </cell>
          <cell r="C108" t="str">
            <v>M2</v>
          </cell>
          <cell r="D108">
            <v>90</v>
          </cell>
        </row>
        <row r="111">
          <cell r="B111" t="str">
            <v>M/O Colocación Piso de Granito 40 X 40</v>
          </cell>
          <cell r="C111" t="str">
            <v>M2</v>
          </cell>
          <cell r="D111">
            <v>53.18</v>
          </cell>
        </row>
        <row r="113">
          <cell r="B113" t="str">
            <v>M/O Colocación Zócalos de Cerámica</v>
          </cell>
          <cell r="C113" t="str">
            <v>ML</v>
          </cell>
          <cell r="D113">
            <v>15</v>
          </cell>
        </row>
        <row r="114">
          <cell r="B114" t="str">
            <v>M/O Colocación Listelos</v>
          </cell>
          <cell r="C114" t="str">
            <v>ML</v>
          </cell>
          <cell r="D114">
            <v>15</v>
          </cell>
        </row>
        <row r="115">
          <cell r="B115" t="str">
            <v>M/O Confección de Andamios</v>
          </cell>
          <cell r="C115" t="str">
            <v>DIA</v>
          </cell>
          <cell r="D115">
            <v>300</v>
          </cell>
        </row>
        <row r="116">
          <cell r="B116" t="str">
            <v>M/O Construcción Acera Frotada y Violinada</v>
          </cell>
          <cell r="C116" t="str">
            <v>M2</v>
          </cell>
          <cell r="D116">
            <v>25</v>
          </cell>
        </row>
        <row r="119">
          <cell r="B119" t="str">
            <v>M/O Corte y Amarre de Varilla</v>
          </cell>
          <cell r="C119" t="str">
            <v>UD</v>
          </cell>
          <cell r="D119">
            <v>0.25</v>
          </cell>
        </row>
        <row r="121">
          <cell r="B121" t="str">
            <v xml:space="preserve">M/O Elaboración Trampa de Grasa  </v>
          </cell>
          <cell r="C121" t="str">
            <v>UD</v>
          </cell>
          <cell r="D121">
            <v>650</v>
          </cell>
        </row>
        <row r="127">
          <cell r="B127" t="str">
            <v>Alq. Madera P/Rampa  (  Incl. M/O  )</v>
          </cell>
          <cell r="C127" t="str">
            <v>UD</v>
          </cell>
          <cell r="D127">
            <v>900</v>
          </cell>
        </row>
        <row r="128">
          <cell r="B128" t="str">
            <v>Alq. Madera P/Viga  (  Incl. M/O  )</v>
          </cell>
          <cell r="C128" t="str">
            <v>ML</v>
          </cell>
          <cell r="D128">
            <v>98</v>
          </cell>
        </row>
        <row r="129">
          <cell r="B129" t="str">
            <v>Alq. Madera P/Vigas y Columnas Amarre (  Incl. M/O  )</v>
          </cell>
          <cell r="C129" t="str">
            <v>ML</v>
          </cell>
          <cell r="D129">
            <v>50</v>
          </cell>
        </row>
        <row r="132">
          <cell r="B132" t="str">
            <v>M/O Regado, Compactación, Mojado, Trasl.Mat. (A/M)</v>
          </cell>
          <cell r="C132" t="str">
            <v>M3</v>
          </cell>
          <cell r="D132">
            <v>44.3</v>
          </cell>
        </row>
        <row r="136">
          <cell r="B136" t="str">
            <v xml:space="preserve">Ligado y Vaciado a Mano  </v>
          </cell>
          <cell r="C136" t="str">
            <v>M3</v>
          </cell>
          <cell r="D136">
            <v>188.27</v>
          </cell>
        </row>
        <row r="149">
          <cell r="B149" t="str">
            <v>M/O Técnico Calificado</v>
          </cell>
          <cell r="C149" t="str">
            <v>DIA</v>
          </cell>
          <cell r="D149">
            <v>175</v>
          </cell>
        </row>
      </sheetData>
      <sheetData sheetId="1" refreshError="1">
        <row r="201">
          <cell r="F201">
            <v>7792.2050656250012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201">
          <cell r="F201">
            <v>7792.2050656250012</v>
          </cell>
        </row>
      </sheetData>
      <sheetData sheetId="38">
        <row r="201">
          <cell r="F201">
            <v>7792.2050656250012</v>
          </cell>
        </row>
      </sheetData>
      <sheetData sheetId="39" refreshError="1"/>
      <sheetData sheetId="40" refreshError="1"/>
      <sheetData sheetId="41" refreshError="1"/>
      <sheetData sheetId="42">
        <row r="201">
          <cell r="F201">
            <v>7792.2050656250012</v>
          </cell>
        </row>
      </sheetData>
      <sheetData sheetId="43">
        <row r="201">
          <cell r="F201">
            <v>7792.2050656250012</v>
          </cell>
        </row>
      </sheetData>
      <sheetData sheetId="44">
        <row r="201">
          <cell r="F201">
            <v>7792.2050656250012</v>
          </cell>
        </row>
      </sheetData>
      <sheetData sheetId="45">
        <row r="201">
          <cell r="F201">
            <v>7792.2050656250012</v>
          </cell>
        </row>
      </sheetData>
      <sheetData sheetId="46">
        <row r="201">
          <cell r="F201">
            <v>7792.2050656250012</v>
          </cell>
        </row>
      </sheetData>
      <sheetData sheetId="47">
        <row r="201">
          <cell r="F201">
            <v>7792.2050656250012</v>
          </cell>
        </row>
      </sheetData>
      <sheetData sheetId="48">
        <row r="201">
          <cell r="F201">
            <v>7792.2050656250012</v>
          </cell>
        </row>
      </sheetData>
      <sheetData sheetId="49">
        <row r="201">
          <cell r="F201">
            <v>7792.2050656250012</v>
          </cell>
        </row>
      </sheetData>
      <sheetData sheetId="50">
        <row r="201">
          <cell r="F201">
            <v>7792.2050656250012</v>
          </cell>
        </row>
      </sheetData>
      <sheetData sheetId="51" refreshError="1"/>
      <sheetData sheetId="52" refreshError="1"/>
      <sheetData sheetId="53" refreshError="1"/>
      <sheetData sheetId="54" refreshError="1"/>
      <sheetData sheetId="55" refreshError="1"/>
      <sheetData sheetId="56" refreshError="1"/>
      <sheetData sheetId="57">
        <row r="201">
          <cell r="F201">
            <v>7792.2050656250012</v>
          </cell>
        </row>
      </sheetData>
      <sheetData sheetId="58">
        <row r="201">
          <cell r="F201">
            <v>7792.2050656250003</v>
          </cell>
        </row>
      </sheetData>
      <sheetData sheetId="59">
        <row r="201">
          <cell r="F201">
            <v>7792.2050656250012</v>
          </cell>
        </row>
      </sheetData>
      <sheetData sheetId="60">
        <row r="201">
          <cell r="F201">
            <v>7792.2050656250012</v>
          </cell>
        </row>
      </sheetData>
      <sheetData sheetId="61">
        <row r="201">
          <cell r="F201">
            <v>7792.2050656250003</v>
          </cell>
        </row>
      </sheetData>
      <sheetData sheetId="62">
        <row r="201">
          <cell r="F201">
            <v>7792.2050656250012</v>
          </cell>
        </row>
      </sheetData>
      <sheetData sheetId="63">
        <row r="201">
          <cell r="F201">
            <v>7792.2050656250012</v>
          </cell>
        </row>
      </sheetData>
      <sheetData sheetId="64">
        <row r="201">
          <cell r="F201">
            <v>7792.2050656250012</v>
          </cell>
        </row>
      </sheetData>
      <sheetData sheetId="65">
        <row r="201">
          <cell r="F201">
            <v>7792.2050656250012</v>
          </cell>
        </row>
      </sheetData>
      <sheetData sheetId="66">
        <row r="201">
          <cell r="F201">
            <v>7792.2050656250003</v>
          </cell>
        </row>
      </sheetData>
      <sheetData sheetId="67">
        <row r="201">
          <cell r="F201">
            <v>7792.2050656250012</v>
          </cell>
        </row>
      </sheetData>
      <sheetData sheetId="68">
        <row r="201">
          <cell r="F201">
            <v>7792.2050656250012</v>
          </cell>
        </row>
      </sheetData>
      <sheetData sheetId="69">
        <row r="201">
          <cell r="F201">
            <v>7792.2050656250012</v>
          </cell>
        </row>
      </sheetData>
      <sheetData sheetId="70">
        <row r="201">
          <cell r="F201">
            <v>7792.2050656250012</v>
          </cell>
        </row>
      </sheetData>
      <sheetData sheetId="71">
        <row r="201">
          <cell r="F201">
            <v>7792.2050656250012</v>
          </cell>
        </row>
      </sheetData>
      <sheetData sheetId="72">
        <row r="201">
          <cell r="F201">
            <v>7792.2050656250012</v>
          </cell>
        </row>
      </sheetData>
      <sheetData sheetId="73">
        <row r="201">
          <cell r="F201">
            <v>7792.2050656250012</v>
          </cell>
        </row>
      </sheetData>
      <sheetData sheetId="74">
        <row r="201">
          <cell r="F201">
            <v>7792.2050656250012</v>
          </cell>
        </row>
      </sheetData>
      <sheetData sheetId="75">
        <row r="201">
          <cell r="F201">
            <v>7792.2050656250012</v>
          </cell>
        </row>
      </sheetData>
      <sheetData sheetId="76">
        <row r="201">
          <cell r="F201">
            <v>7792.2050656250012</v>
          </cell>
        </row>
      </sheetData>
      <sheetData sheetId="77">
        <row r="201">
          <cell r="F201">
            <v>7792.2050656250012</v>
          </cell>
        </row>
      </sheetData>
      <sheetData sheetId="78">
        <row r="201">
          <cell r="F201">
            <v>7792.2050656250012</v>
          </cell>
        </row>
      </sheetData>
      <sheetData sheetId="79">
        <row r="201">
          <cell r="F201">
            <v>7792.2050656250012</v>
          </cell>
        </row>
      </sheetData>
      <sheetData sheetId="80">
        <row r="201">
          <cell r="F201">
            <v>7792.2050656250012</v>
          </cell>
        </row>
      </sheetData>
      <sheetData sheetId="81">
        <row r="201">
          <cell r="F201">
            <v>7792.2050656250012</v>
          </cell>
        </row>
      </sheetData>
      <sheetData sheetId="82">
        <row r="201">
          <cell r="F201">
            <v>7792.2050656250012</v>
          </cell>
        </row>
      </sheetData>
      <sheetData sheetId="83">
        <row r="201">
          <cell r="F201">
            <v>7792.2050656250012</v>
          </cell>
        </row>
      </sheetData>
      <sheetData sheetId="84">
        <row r="201">
          <cell r="F201">
            <v>7792.2050656250012</v>
          </cell>
        </row>
      </sheetData>
      <sheetData sheetId="85">
        <row r="201">
          <cell r="F201">
            <v>7792.2050656250012</v>
          </cell>
        </row>
      </sheetData>
      <sheetData sheetId="86">
        <row r="201">
          <cell r="F201">
            <v>7792.2050656250012</v>
          </cell>
        </row>
      </sheetData>
      <sheetData sheetId="87">
        <row r="201">
          <cell r="F201">
            <v>7792.2050656250012</v>
          </cell>
        </row>
      </sheetData>
      <sheetData sheetId="88"/>
      <sheetData sheetId="89">
        <row r="201">
          <cell r="F201">
            <v>7792.2050656250012</v>
          </cell>
        </row>
      </sheetData>
      <sheetData sheetId="90"/>
      <sheetData sheetId="91">
        <row r="201">
          <cell r="F201">
            <v>7792.2050656250012</v>
          </cell>
        </row>
      </sheetData>
      <sheetData sheetId="92">
        <row r="201">
          <cell r="F201">
            <v>7792.2050656250012</v>
          </cell>
        </row>
      </sheetData>
      <sheetData sheetId="93">
        <row r="201">
          <cell r="F201">
            <v>7792.2050656250012</v>
          </cell>
        </row>
      </sheetData>
      <sheetData sheetId="94"/>
      <sheetData sheetId="95">
        <row r="201">
          <cell r="F201">
            <v>7792.2050656250012</v>
          </cell>
        </row>
      </sheetData>
      <sheetData sheetId="96">
        <row r="201">
          <cell r="F201">
            <v>7792.2050656250012</v>
          </cell>
        </row>
      </sheetData>
      <sheetData sheetId="97">
        <row r="201">
          <cell r="F201">
            <v>7792.2050656250012</v>
          </cell>
        </row>
      </sheetData>
      <sheetData sheetId="98">
        <row r="201">
          <cell r="F201">
            <v>7792.2050656250012</v>
          </cell>
        </row>
      </sheetData>
      <sheetData sheetId="99">
        <row r="201">
          <cell r="F201">
            <v>7792.2050656250012</v>
          </cell>
        </row>
      </sheetData>
      <sheetData sheetId="100"/>
      <sheetData sheetId="101"/>
      <sheetData sheetId="102"/>
      <sheetData sheetId="103"/>
      <sheetData sheetId="104">
        <row r="201">
          <cell r="F201">
            <v>7792.2050656250012</v>
          </cell>
        </row>
      </sheetData>
      <sheetData sheetId="105">
        <row r="201">
          <cell r="F201">
            <v>7792.2050656250012</v>
          </cell>
        </row>
      </sheetData>
      <sheetData sheetId="106"/>
      <sheetData sheetId="107">
        <row r="201">
          <cell r="F201">
            <v>7792.2050656250012</v>
          </cell>
        </row>
      </sheetData>
      <sheetData sheetId="108">
        <row r="201">
          <cell r="F201">
            <v>7792.2050656250012</v>
          </cell>
        </row>
      </sheetData>
      <sheetData sheetId="109">
        <row r="201">
          <cell r="F201">
            <v>7792.2050656250012</v>
          </cell>
        </row>
      </sheetData>
      <sheetData sheetId="110">
        <row r="201">
          <cell r="F201">
            <v>7792.2050656250012</v>
          </cell>
        </row>
      </sheetData>
      <sheetData sheetId="111">
        <row r="201">
          <cell r="F201">
            <v>7792.2050656250012</v>
          </cell>
        </row>
      </sheetData>
      <sheetData sheetId="112">
        <row r="201">
          <cell r="F201">
            <v>7792.2050656250012</v>
          </cell>
        </row>
      </sheetData>
      <sheetData sheetId="113"/>
      <sheetData sheetId="114"/>
      <sheetData sheetId="115"/>
      <sheetData sheetId="116"/>
      <sheetData sheetId="117"/>
      <sheetData sheetId="118"/>
      <sheetData sheetId="119"/>
      <sheetData sheetId="120"/>
      <sheetData sheetId="121" refreshError="1"/>
      <sheetData sheetId="122">
        <row r="201">
          <cell r="F201">
            <v>7792.2050656250012</v>
          </cell>
        </row>
      </sheetData>
      <sheetData sheetId="123"/>
      <sheetData sheetId="124">
        <row r="201">
          <cell r="F201">
            <v>7792.2050656250012</v>
          </cell>
        </row>
      </sheetData>
      <sheetData sheetId="125" refreshError="1"/>
      <sheetData sheetId="126" refreshError="1"/>
      <sheetData sheetId="127" refreshError="1"/>
      <sheetData sheetId="128" refreshError="1"/>
      <sheetData sheetId="129"/>
      <sheetData sheetId="130">
        <row r="201">
          <cell r="F201">
            <v>7792.2050656250012</v>
          </cell>
        </row>
      </sheetData>
      <sheetData sheetId="131"/>
      <sheetData sheetId="132"/>
      <sheetData sheetId="133" refreshError="1"/>
      <sheetData sheetId="134" refreshError="1"/>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PRECIO"/>
      <sheetName val="Insumo plastbau"/>
      <sheetName val="Plastbau 22"/>
      <sheetName val="Resumen Plastbau 22"/>
      <sheetName val="Insumos"/>
      <sheetName val="Análisis de Precios"/>
      <sheetName val="Analisis"/>
    </sheetNames>
    <sheetDataSet>
      <sheetData sheetId="0" refreshError="1">
        <row r="16">
          <cell r="C16" t="str">
            <v>13/7 -</v>
          </cell>
        </row>
      </sheetData>
      <sheetData sheetId="1"/>
      <sheetData sheetId="2"/>
      <sheetData sheetId="3"/>
      <sheetData sheetId="4" refreshError="1"/>
      <sheetData sheetId="5" refreshError="1"/>
      <sheetData sheetId="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IDAS VIEJAS"/>
      <sheetName val="ACUEDUCTO"/>
      <sheetName val="quimicos"/>
      <sheetName val="LPU"/>
      <sheetName val="MOV. TIERRA ALC."/>
      <sheetName val="Especificaciones Técnicas"/>
      <sheetName val="Pre Villar Pando Limpio (2)"/>
      <sheetName val="Pre Villar Pando Limpio (3)"/>
      <sheetName val="Pre Villar Pando Limpio"/>
      <sheetName val="Pre Villar Pando"/>
      <sheetName val="ANALISIS PLANTA"/>
      <sheetName val="Volumetría"/>
      <sheetName val="BbQuantityLink"/>
      <sheetName val="Hoja10"/>
      <sheetName val="Hoja8"/>
      <sheetName val="ANALISIS PTAP-Elec"/>
      <sheetName val="Cal. VERJA"/>
      <sheetName val="ANALISIS PTAP VP"/>
      <sheetName val="Analic. Alim.VP"/>
      <sheetName val="Analic. Estruc.VP"/>
      <sheetName val="MT TUBERIAS"/>
      <sheetName val="Analisis Definitivo"/>
      <sheetName val="ANALISIS PTAP"/>
      <sheetName val="ANALISIS General"/>
      <sheetName val="Hoja4"/>
      <sheetName val="Analic. Estruc."/>
      <sheetName val="Analic. Alim."/>
      <sheetName val="CASA QUIMICO"/>
      <sheetName val="MT-A"/>
      <sheetName val="MT-H"/>
      <sheetName val="MT-C"/>
      <sheetName val="MT-G"/>
      <sheetName val="MT-F"/>
      <sheetName val="Hoja7"/>
      <sheetName val="Hoja5"/>
      <sheetName val="SDAN"/>
      <sheetName val="CASETA CLORACION"/>
      <sheetName val="Hoja6"/>
      <sheetName val="VOLUMENES Y AREAS"/>
      <sheetName val="Partes Planta"/>
      <sheetName val="Hoja3"/>
      <sheetName val="Hoja2"/>
      <sheetName val="ANALISIS DEPOSITO"/>
      <sheetName val="Hoja1"/>
      <sheetName val="Carcamo de Bombeo 30m3"/>
      <sheetName val="ANALISIS "/>
      <sheetName val="Hoja11"/>
      <sheetName val="Hoja9"/>
      <sheetName val="PARA PREGUNTAR"/>
    </sheetNames>
    <sheetDataSet>
      <sheetData sheetId="0"/>
      <sheetData sheetId="1"/>
      <sheetData sheetId="2"/>
      <sheetData sheetId="3"/>
      <sheetData sheetId="4"/>
      <sheetData sheetId="5"/>
      <sheetData sheetId="6"/>
      <sheetData sheetId="7"/>
      <sheetData sheetId="8"/>
      <sheetData sheetId="9"/>
      <sheetData sheetId="10">
        <row r="13">
          <cell r="F13">
            <v>3</v>
          </cell>
        </row>
        <row r="14">
          <cell r="F14">
            <v>390</v>
          </cell>
        </row>
        <row r="32">
          <cell r="F32">
            <v>183.4</v>
          </cell>
        </row>
        <row r="92">
          <cell r="G92">
            <v>1296.78</v>
          </cell>
        </row>
        <row r="111">
          <cell r="G111">
            <v>6711.23</v>
          </cell>
        </row>
        <row r="275">
          <cell r="G275">
            <v>3057.63</v>
          </cell>
        </row>
        <row r="772">
          <cell r="F772">
            <v>1229.5999999999999</v>
          </cell>
        </row>
        <row r="835">
          <cell r="F835">
            <v>2200</v>
          </cell>
        </row>
        <row r="1484">
          <cell r="G1484">
            <v>8284.66</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C.S."/>
      <sheetName val="PRESU"/>
      <sheetName val="ANALISIS "/>
      <sheetName val="analisis basicos"/>
      <sheetName val="Analisis Complementarios "/>
      <sheetName val="COLOCACION DE TUBERIA"/>
      <sheetName val="MOVIMIENTO DE TIERRA"/>
      <sheetName val=" MOVIMIENTO DE TIERRA EQUIPO"/>
      <sheetName val="ANCLAJES DE H.A."/>
      <sheetName val="REGISTROS DE LADRILLOS Y H.A. "/>
      <sheetName val="RECLAMACION 1."/>
      <sheetName val="ANALISIS CASETAS"/>
      <sheetName val="VERJA NUEVA"/>
      <sheetName val="Precios"/>
    </sheetNames>
    <sheetDataSet>
      <sheetData sheetId="0" refreshError="1">
        <row r="9">
          <cell r="D9">
            <v>1500</v>
          </cell>
        </row>
        <row r="17">
          <cell r="D17">
            <v>35</v>
          </cell>
        </row>
        <row r="130">
          <cell r="D130">
            <v>45</v>
          </cell>
        </row>
        <row r="131">
          <cell r="D131">
            <v>20</v>
          </cell>
        </row>
        <row r="132">
          <cell r="D132">
            <v>35</v>
          </cell>
        </row>
        <row r="133">
          <cell r="D133">
            <v>1350</v>
          </cell>
        </row>
      </sheetData>
      <sheetData sheetId="1" refreshError="1">
        <row r="11">
          <cell r="B11">
            <v>1.4428531746653097</v>
          </cell>
        </row>
        <row r="247">
          <cell r="B247">
            <v>1.4428531746653097</v>
          </cell>
        </row>
        <row r="256">
          <cell r="B256">
            <v>13.707105159320442</v>
          </cell>
        </row>
        <row r="612">
          <cell r="B612">
            <v>220.75653572379238</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mo I"/>
      <sheetName val="Tramo I (alt. &quot;B&quot;)"/>
      <sheetName val="Tramo II"/>
      <sheetName val="Tramo II (alt.&quot;B&quot;)"/>
      <sheetName val="Tramo III"/>
      <sheetName val="Tramo III (Alt. &quot;B&quot;)"/>
      <sheetName val="Tramo IV"/>
      <sheetName val="Tramo IV (Alt.&quot;B&quot;)"/>
      <sheetName val="Tramo V"/>
      <sheetName val="Tramo V (Alt. &quot;B&quot;)"/>
      <sheetName val="ANALPRECVI"/>
      <sheetName val="MATERIALES"/>
      <sheetName val="OBRAMANO"/>
      <sheetName val="EQUIPOS"/>
      <sheetName val="SUB-CONTRATOS"/>
      <sheetName val="Tramo IV (2)"/>
      <sheetName val="Listado Equipos a utilizar"/>
      <sheetName val="Analisis"/>
      <sheetName val="A-civil"/>
      <sheetName val="MOV"/>
      <sheetName val="Analisis de Costos Aceras"/>
      <sheetName val="CAMPAMENTO2"/>
      <sheetName val="ingenieria"/>
      <sheetName val="MANT.TRANSITO"/>
      <sheetName val="Tramo_I"/>
      <sheetName val="Tramo_I_(alt__&quot;B&quot;)"/>
      <sheetName val="Tramo_II"/>
      <sheetName val="Tramo_II_(alt_&quot;B&quot;)"/>
      <sheetName val="Tramo_III"/>
      <sheetName val="Tramo_III_(Alt__&quot;B&quot;)"/>
      <sheetName val="Tramo_IV"/>
      <sheetName val="Tramo_IV_(Alt_&quot;B&quot;)"/>
      <sheetName val="Tramo_V"/>
      <sheetName val="Tramo_V_(Alt__&quot;B&quot;)"/>
      <sheetName val="Tramo_IV_(2)"/>
      <sheetName val="Listado_Equipos_a_utilizar"/>
      <sheetName val="Mat"/>
      <sheetName val="anal term"/>
      <sheetName val="Jornal"/>
      <sheetName val="Insumos"/>
      <sheetName val="Análisis"/>
      <sheetName val="M.O."/>
      <sheetName val="Ins"/>
      <sheetName val="Ana"/>
      <sheetName val="Análisis de Precios"/>
      <sheetName val="Sheet4"/>
      <sheetName val="Sheet5"/>
      <sheetName val="Mezcla"/>
      <sheetName val="insumo"/>
      <sheetName val="Preferencias"/>
      <sheetName val="Cuantía"/>
      <sheetName val="AISC 13th Ed. Properties Viewer"/>
      <sheetName val="Puertas-Ventanas"/>
      <sheetName val="Finanzas"/>
      <sheetName val="Recursos"/>
      <sheetName val="Rendimiento"/>
      <sheetName val="Personal"/>
      <sheetName val="Presupuesto-Zapata Aislada"/>
      <sheetName val="Tramo_I1"/>
      <sheetName val="Tramo_I_(alt__&quot;B&quot;)1"/>
      <sheetName val="Tramo_II1"/>
      <sheetName val="Tramo_II_(alt_&quot;B&quot;)1"/>
      <sheetName val="Tramo_III1"/>
      <sheetName val="Tramo_III_(Alt__&quot;B&quot;)1"/>
      <sheetName val="Tramo_IV1"/>
      <sheetName val="Tramo_IV_(Alt_&quot;B&quot;)1"/>
      <sheetName val="Tramo_V1"/>
      <sheetName val="Tramo_V_(Alt__&quot;B&quot;)1"/>
      <sheetName val="Tramo_IV_(2)1"/>
      <sheetName val="Listado_Equipos_a_utilizar1"/>
      <sheetName val="Analisis_de_Costos_Aceras"/>
      <sheetName val="MANT_TRANSITO"/>
      <sheetName val="anal_term"/>
      <sheetName val="M_O_"/>
      <sheetName val="Tramo_I2"/>
      <sheetName val="Tramo_I_(alt__&quot;B&quot;)2"/>
      <sheetName val="Tramo_II2"/>
      <sheetName val="Tramo_II_(alt_&quot;B&quot;)2"/>
      <sheetName val="Tramo_III2"/>
      <sheetName val="Tramo_III_(Alt__&quot;B&quot;)2"/>
      <sheetName val="Tramo_IV2"/>
      <sheetName val="Tramo_IV_(Alt_&quot;B&quot;)2"/>
      <sheetName val="Tramo_V2"/>
      <sheetName val="Tramo_V_(Alt__&quot;B&quot;)2"/>
      <sheetName val="Tramo_IV_(2)2"/>
      <sheetName val="Listado_Equipos_a_utilizar2"/>
      <sheetName val="Analisis_de_Costos_Aceras1"/>
      <sheetName val="MANT_TRANSITO1"/>
      <sheetName val="anal_term1"/>
      <sheetName val="M_O_1"/>
      <sheetName val="Tramo_I3"/>
      <sheetName val="Tramo_I_(alt__&quot;B&quot;)3"/>
      <sheetName val="Tramo_II3"/>
      <sheetName val="Tramo_II_(alt_&quot;B&quot;)3"/>
      <sheetName val="Tramo_III3"/>
      <sheetName val="Tramo_III_(Alt__&quot;B&quot;)3"/>
      <sheetName val="Tramo_IV3"/>
      <sheetName val="Tramo_IV_(Alt_&quot;B&quot;)3"/>
      <sheetName val="Tramo_V3"/>
      <sheetName val="Tramo_V_(Alt__&quot;B&quot;)3"/>
      <sheetName val="Tramo_IV_(2)3"/>
      <sheetName val="Listado_Equipos_a_utilizar3"/>
      <sheetName val="Analisis_de_Costos_Aceras2"/>
      <sheetName val="MANT_TRANSITO2"/>
      <sheetName val="anal_term2"/>
      <sheetName val="M_O_2"/>
      <sheetName val="Tramo_I4"/>
      <sheetName val="Tramo_I_(alt__&quot;B&quot;)4"/>
      <sheetName val="Tramo_II4"/>
      <sheetName val="Tramo_II_(alt_&quot;B&quot;)4"/>
      <sheetName val="Tramo_III4"/>
      <sheetName val="Tramo_III_(Alt__&quot;B&quot;)4"/>
      <sheetName val="Tramo_IV4"/>
      <sheetName val="Tramo_IV_(Alt_&quot;B&quot;)4"/>
      <sheetName val="Tramo_V4"/>
      <sheetName val="Tramo_V_(Alt__&quot;B&quot;)4"/>
      <sheetName val="Tramo_IV_(2)4"/>
      <sheetName val="Listado_Equipos_a_utilizar4"/>
      <sheetName val="Analisis_de_Costos_Aceras3"/>
      <sheetName val="MANT_TRANSITO3"/>
      <sheetName val="anal_term3"/>
      <sheetName val="M_O_3"/>
      <sheetName val="Análisis_de_Precios1"/>
      <sheetName val="Análisis_de_Precios"/>
      <sheetName val="Tramo_I5"/>
      <sheetName val="Tramo_I_(alt__&quot;B&quot;)5"/>
      <sheetName val="Tramo_II5"/>
      <sheetName val="Tramo_II_(alt_&quot;B&quot;)5"/>
      <sheetName val="Tramo_III5"/>
      <sheetName val="Tramo_III_(Alt__&quot;B&quot;)5"/>
      <sheetName val="Tramo_IV5"/>
      <sheetName val="Tramo_IV_(Alt_&quot;B&quot;)5"/>
      <sheetName val="Tramo_V5"/>
      <sheetName val="Tramo_V_(Alt__&quot;B&quot;)5"/>
      <sheetName val="Tramo_IV_(2)5"/>
      <sheetName val="Listado_Equipos_a_utilizar5"/>
      <sheetName val="Analisis_de_Costos_Aceras4"/>
      <sheetName val="MANT_TRANSITO4"/>
      <sheetName val="anal_term4"/>
      <sheetName val="M_O_4"/>
      <sheetName val="Tramo_I6"/>
      <sheetName val="Tramo_I_(alt__&quot;B&quot;)6"/>
      <sheetName val="Tramo_II6"/>
      <sheetName val="Tramo_II_(alt_&quot;B&quot;)6"/>
      <sheetName val="Tramo_III6"/>
      <sheetName val="Tramo_III_(Alt__&quot;B&quot;)6"/>
      <sheetName val="Tramo_IV6"/>
      <sheetName val="Tramo_IV_(Alt_&quot;B&quot;)6"/>
      <sheetName val="Tramo_V6"/>
      <sheetName val="Tramo_V_(Alt__&quot;B&quot;)6"/>
      <sheetName val="Tramo_IV_(2)6"/>
      <sheetName val="Listado_Equipos_a_utilizar6"/>
      <sheetName val="Analisis_de_Costos_Aceras5"/>
      <sheetName val="MANT_TRANSITO5"/>
      <sheetName val="anal_term5"/>
      <sheetName val="M_O_5"/>
      <sheetName val="caseta de planta"/>
      <sheetName val="Ana. blocks y termin."/>
      <sheetName val="Costos Mano de Obra"/>
      <sheetName val="Insumos materiales"/>
      <sheetName val="Ana. Horm mexc mort"/>
      <sheetName val="#¡REF"/>
      <sheetName val="V.Tierras A"/>
      <sheetName val="a"/>
      <sheetName val="concreto"/>
      <sheetName val="Pres "/>
      <sheetName val="Ana-Basic"/>
      <sheetName val="MOCuadrillas"/>
      <sheetName val="Analisis Unitarios"/>
      <sheetName val="Cargas Sociales"/>
      <sheetName val="Datos a Project"/>
      <sheetName val="Tarifas de Alquiler de Equipo"/>
      <sheetName val="Obra de Mano"/>
      <sheetName val="Cubicac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7">
          <cell r="G7">
            <v>281</v>
          </cell>
        </row>
        <row r="13">
          <cell r="G13">
            <v>250</v>
          </cell>
        </row>
        <row r="17">
          <cell r="G17">
            <v>70</v>
          </cell>
        </row>
        <row r="33">
          <cell r="G33">
            <v>12.5</v>
          </cell>
        </row>
      </sheetData>
      <sheetData sheetId="12" refreshError="1">
        <row r="43">
          <cell r="F43">
            <v>30</v>
          </cell>
        </row>
        <row r="67">
          <cell r="F67">
            <v>3100</v>
          </cell>
        </row>
        <row r="72">
          <cell r="F72">
            <v>43.4</v>
          </cell>
        </row>
        <row r="74">
          <cell r="F74">
            <v>43.4</v>
          </cell>
        </row>
        <row r="75">
          <cell r="F75">
            <v>37.200000000000003</v>
          </cell>
        </row>
        <row r="76">
          <cell r="F76">
            <v>43.4</v>
          </cell>
        </row>
        <row r="77">
          <cell r="F77">
            <v>43.4</v>
          </cell>
        </row>
        <row r="79">
          <cell r="F79">
            <v>20.09</v>
          </cell>
        </row>
        <row r="81">
          <cell r="F81">
            <v>29.26</v>
          </cell>
        </row>
      </sheetData>
      <sheetData sheetId="13" refreshError="1">
        <row r="8">
          <cell r="I8">
            <v>726.05</v>
          </cell>
        </row>
        <row r="9">
          <cell r="I9">
            <v>512.15</v>
          </cell>
        </row>
        <row r="11">
          <cell r="I11">
            <v>344.75</v>
          </cell>
        </row>
        <row r="13">
          <cell r="I13">
            <v>316.84999999999997</v>
          </cell>
        </row>
        <row r="14">
          <cell r="I14">
            <v>414.5</v>
          </cell>
        </row>
        <row r="15">
          <cell r="I15">
            <v>414.5</v>
          </cell>
        </row>
        <row r="16">
          <cell r="I16">
            <v>791.15</v>
          </cell>
        </row>
        <row r="19">
          <cell r="I19">
            <v>279</v>
          </cell>
        </row>
        <row r="25">
          <cell r="I25">
            <v>1.7799999999999998</v>
          </cell>
        </row>
        <row r="28">
          <cell r="I28">
            <v>105.75</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efreshError="1"/>
      <sheetData sheetId="157" refreshError="1"/>
      <sheetData sheetId="158" refreshError="1"/>
      <sheetData sheetId="159" refreshError="1"/>
      <sheetData sheetId="160" refreshError="1"/>
      <sheetData sheetId="161" refreshError="1"/>
      <sheetData sheetId="162"/>
      <sheetData sheetId="163" refreshError="1"/>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RECLAMACION 3"/>
      <sheetName val="INSU"/>
      <sheetName val="MO"/>
      <sheetName val="Ins 2"/>
      <sheetName val="INSUMOS"/>
      <sheetName val="Herram"/>
      <sheetName val="Hoja1"/>
      <sheetName val="Hoja2"/>
      <sheetName val="Hoja3"/>
      <sheetName val="Col.Amarre"/>
      <sheetName val="Escalera"/>
      <sheetName val="Muros"/>
      <sheetName val="Materiales"/>
      <sheetName val="HORM. Y MORTEROS."/>
      <sheetName val="SALARIOS"/>
      <sheetName val="Resumen Precio Equipos"/>
      <sheetName val="O.M. y Salarios"/>
      <sheetName val="MANO DE OBRA (2)"/>
      <sheetName val="Mano de Obra"/>
      <sheetName val="MOVIMIENTO DE TIERRA"/>
      <sheetName val="M_O_"/>
      <sheetName val="RECLAMACION_3"/>
      <sheetName val="Ins_2"/>
      <sheetName val="sanitaria"/>
      <sheetName val="Sheet1"/>
      <sheetName val="Analisis Unitarios"/>
      <sheetName val="Análisis"/>
      <sheetName val="M_O_1"/>
      <sheetName val="RECLAMACION_31"/>
      <sheetName val="Ins_21"/>
      <sheetName val="Col_Amarre"/>
      <sheetName val="HORM__Y_MORTEROS_"/>
      <sheetName val="Resumen_Precio_Equipos"/>
      <sheetName val="O_M__y_Salarios"/>
      <sheetName val="MANO_DE_OBRA_(2)"/>
      <sheetName val="Mano_de_Obra"/>
      <sheetName val="MOVIMIENTO_DE_TIERRA"/>
      <sheetName val="Analisis_Unitarios"/>
    </sheetNames>
    <sheetDataSet>
      <sheetData sheetId="0">
        <row r="561">
          <cell r="D561">
            <v>36.01</v>
          </cell>
        </row>
      </sheetData>
      <sheetData sheetId="1" refreshError="1">
        <row r="561">
          <cell r="D561">
            <v>36.01</v>
          </cell>
        </row>
        <row r="563">
          <cell r="D563">
            <v>349440</v>
          </cell>
        </row>
        <row r="568">
          <cell r="D568">
            <v>448000</v>
          </cell>
        </row>
      </sheetData>
      <sheetData sheetId="2"/>
      <sheetData sheetId="3"/>
      <sheetData sheetId="4"/>
      <sheetData sheetId="5"/>
      <sheetData sheetId="6"/>
      <sheetData sheetId="7">
        <row r="568">
          <cell r="D568" t="str">
            <v>m3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B-10181-3(Rescision)"/>
      <sheetName val="CUB-10181-3(Rescision) (2)"/>
      <sheetName val="CUB-10181-3(Rescision) (3)"/>
      <sheetName val="ANALISIS 2009"/>
      <sheetName val="Módulo1"/>
      <sheetName val="CUB-10181-3(Rescision)_(2)"/>
      <sheetName val="CUB-10181-3(Rescision)_(3)"/>
      <sheetName val="ANALISIS_2009"/>
    </sheetNames>
    <sheetDataSet>
      <sheetData sheetId="0"/>
      <sheetData sheetId="1" refreshError="1"/>
      <sheetData sheetId="2" refreshError="1"/>
      <sheetData sheetId="3" refreshError="1"/>
      <sheetData sheetId="4" refreshError="1"/>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CTOR D9T"/>
      <sheetName val="TRACTOR D8T "/>
      <sheetName val="TRACTOR D6R"/>
      <sheetName val="PALA 950G"/>
      <sheetName val="Motoniveladora 140H"/>
      <sheetName val="Compactador CS533E"/>
      <sheetName val="Excavadora Cat. 325C"/>
      <sheetName val="Resumen Precio Equipos"/>
      <sheetName val="Comparacion precios unitarios"/>
      <sheetName val="Detalle Partidas"/>
      <sheetName val="Observaciones "/>
      <sheetName val="P.U. Samana"/>
      <sheetName val="BASICO"/>
      <sheetName val="Listado Equipos Propios"/>
      <sheetName val="Materiales"/>
      <sheetName val="O.M. y Salarios"/>
      <sheetName val="Posesion Camion"/>
      <sheetName val="Posesion Camion Empirico OK"/>
      <sheetName val="Posesion RM 250 Julio"/>
      <sheetName val="TRACTOR D7H"/>
      <sheetName val="PALA 950E"/>
      <sheetName val="GRADER 12G"/>
      <sheetName val="Modelo de P.U."/>
      <sheetName val="Costo Horario D9N"/>
      <sheetName val="Determinación de Rendimientos"/>
      <sheetName val="Determinación de Rendimient (2)"/>
      <sheetName val="Determinación de Rendimient (3)"/>
      <sheetName val="P.U. Excavación Roca con Ripper"/>
      <sheetName val="TRACTOR_D9T"/>
      <sheetName val="TRACTOR_D8T_"/>
      <sheetName val="TRACTOR_D6R"/>
      <sheetName val="PALA_950G"/>
      <sheetName val="Motoniveladora_140H"/>
      <sheetName val="Compactador_CS533E"/>
      <sheetName val="Excavadora_Cat__325C"/>
      <sheetName val="Resumen_Precio_Equipos"/>
      <sheetName val="Comparacion_precios_unitarios"/>
      <sheetName val="Detalle_Partidas"/>
      <sheetName val="Observaciones_"/>
      <sheetName val="P_U__Samana"/>
      <sheetName val="Listado_Equipos_Propios"/>
      <sheetName val="O_M__y_Salarios"/>
      <sheetName val="Posesion_Camion"/>
      <sheetName val="Posesion_Camion_Empirico_OK"/>
      <sheetName val="Posesion_RM_250_Julio"/>
      <sheetName val="TRACTOR_D7H"/>
      <sheetName val="PALA_950E"/>
      <sheetName val="GRADER_12G"/>
      <sheetName val="Modelo_de_P_U_"/>
      <sheetName val="Costo_Horario_D9N"/>
      <sheetName val="Determinación_de_Rendimientos"/>
      <sheetName val="Determinación_de_Rendimient_(2)"/>
      <sheetName val="Determinación_de_Rendimient_(3)"/>
      <sheetName val="P_U__Excavación_Roca_con_Ripper"/>
      <sheetName val="qqVgas"/>
      <sheetName val="ANALISIS HORMIGON ARMADO"/>
      <sheetName val="LISTA DE MATERIALES"/>
      <sheetName val="Mat"/>
      <sheetName val="Cubicacion"/>
      <sheetName val="ANALISIS"/>
      <sheetName val="Insumos materiales"/>
      <sheetName val="Costos Mano de Obra"/>
      <sheetName val="Ana. Horm mexc mort"/>
      <sheetName val="OBRAMANO"/>
      <sheetName val="EQUIPOS"/>
      <sheetName val="Precio"/>
      <sheetName val="R.A.U."/>
      <sheetName val="Insumos"/>
      <sheetName val="M.O."/>
      <sheetName val="insumo"/>
      <sheetName val="mezcla"/>
      <sheetName val="ANALISIS_HORMIGON_ARMADO"/>
      <sheetName val="LISTA_DE_MATERIALES"/>
      <sheetName val="Insumos_materiales"/>
      <sheetName val="Costos_Mano_de_Obra"/>
      <sheetName val="Ana__Horm_mexc_mort"/>
      <sheetName val="TRACTOR_D9T1"/>
      <sheetName val="TRACTOR_D8T_1"/>
      <sheetName val="TRACTOR_D6R1"/>
      <sheetName val="PALA_950G1"/>
      <sheetName val="Motoniveladora_140H1"/>
      <sheetName val="Compactador_CS533E1"/>
      <sheetName val="Excavadora_Cat__325C1"/>
      <sheetName val="Resumen_Precio_Equipos1"/>
      <sheetName val="Comparacion_precios_unitarios1"/>
      <sheetName val="Detalle_Partidas1"/>
      <sheetName val="Observaciones_1"/>
      <sheetName val="P_U__Samana1"/>
      <sheetName val="Listado_Equipos_Propios1"/>
      <sheetName val="O_M__y_Salarios1"/>
      <sheetName val="Posesion_Camion1"/>
      <sheetName val="Posesion_Camion_Empirico_OK1"/>
      <sheetName val="Posesion_RM_250_Julio1"/>
      <sheetName val="TRACTOR_D7H1"/>
      <sheetName val="PALA_950E1"/>
      <sheetName val="GRADER_12G1"/>
      <sheetName val="Modelo_de_P_U_1"/>
      <sheetName val="Costo_Horario_D9N1"/>
      <sheetName val="Determinación_de_Rendimientos1"/>
      <sheetName val="Determinación_de_Rendimient_(21"/>
      <sheetName val="Determinación_de_Rendimient_(31"/>
      <sheetName val="P_U__Excavación_Roca_con_Rippe1"/>
      <sheetName val="ANALISIS_HORMIGON_ARMADO1"/>
      <sheetName val="LISTA_DE_MATERIALES1"/>
      <sheetName val="Insumos_materiales1"/>
      <sheetName val="Costos_Mano_de_Obra1"/>
      <sheetName val="Ana__Horm_mexc_mort1"/>
      <sheetName val="TRACTOR_D9T2"/>
      <sheetName val="TRACTOR_D8T_2"/>
      <sheetName val="TRACTOR_D6R2"/>
      <sheetName val="PALA_950G2"/>
      <sheetName val="Motoniveladora_140H2"/>
      <sheetName val="Compactador_CS533E2"/>
      <sheetName val="Excavadora_Cat__325C2"/>
      <sheetName val="Resumen_Precio_Equipos2"/>
      <sheetName val="Comparacion_precios_unitarios2"/>
      <sheetName val="Detalle_Partidas2"/>
      <sheetName val="Observaciones_2"/>
      <sheetName val="P_U__Samana2"/>
      <sheetName val="Listado_Equipos_Propios2"/>
      <sheetName val="O_M__y_Salarios2"/>
      <sheetName val="Posesion_Camion2"/>
      <sheetName val="Posesion_Camion_Empirico_OK2"/>
      <sheetName val="Posesion_RM_250_Julio2"/>
      <sheetName val="TRACTOR_D7H2"/>
      <sheetName val="PALA_950E2"/>
      <sheetName val="GRADER_12G2"/>
      <sheetName val="Modelo_de_P_U_2"/>
      <sheetName val="Costo_Horario_D9N2"/>
      <sheetName val="Determinación_de_Rendimientos2"/>
      <sheetName val="Determinación_de_Rendimient_(22"/>
      <sheetName val="Determinación_de_Rendimient_(32"/>
      <sheetName val="P_U__Excavación_Roca_con_Rippe2"/>
      <sheetName val="ANALISIS_HORMIGON_ARMADO2"/>
      <sheetName val="LISTA_DE_MATERIALES2"/>
      <sheetName val="Insumos_materiales2"/>
      <sheetName val="Costos_Mano_de_Obra2"/>
      <sheetName val="Ana__Horm_mexc_mort2"/>
      <sheetName val="TRACTOR_D9T3"/>
      <sheetName val="TRACTOR_D8T_3"/>
      <sheetName val="TRACTOR_D6R3"/>
      <sheetName val="PALA_950G3"/>
      <sheetName val="Motoniveladora_140H3"/>
      <sheetName val="Compactador_CS533E3"/>
      <sheetName val="Excavadora_Cat__325C3"/>
      <sheetName val="Resumen_Precio_Equipos3"/>
      <sheetName val="Comparacion_precios_unitarios3"/>
      <sheetName val="Detalle_Partidas3"/>
      <sheetName val="Observaciones_3"/>
      <sheetName val="P_U__Samana3"/>
      <sheetName val="Listado_Equipos_Propios3"/>
      <sheetName val="O_M__y_Salarios3"/>
      <sheetName val="Posesion_Camion3"/>
      <sheetName val="Posesion_Camion_Empirico_OK3"/>
      <sheetName val="Posesion_RM_250_Julio3"/>
      <sheetName val="TRACTOR_D7H3"/>
      <sheetName val="PALA_950E3"/>
      <sheetName val="GRADER_12G3"/>
      <sheetName val="Modelo_de_P_U_3"/>
      <sheetName val="Costo_Horario_D9N3"/>
      <sheetName val="Determinación_de_Rendimientos3"/>
      <sheetName val="Determinación_de_Rendimient_(23"/>
      <sheetName val="Determinación_de_Rendimient_(33"/>
      <sheetName val="P_U__Excavación_Roca_con_Rippe3"/>
      <sheetName val="ANALISIS_HORMIGON_ARMADO3"/>
      <sheetName val="LISTA_DE_MATERIALES3"/>
      <sheetName val="Insumos_materiales3"/>
      <sheetName val="Costos_Mano_de_Obra3"/>
      <sheetName val="Ana__Horm_mexc_mort3"/>
      <sheetName val="Sheet4"/>
      <sheetName val="Sheet5"/>
      <sheetName val="análisis de precios"/>
      <sheetName val="caseta de planta"/>
      <sheetName val="M.O y Rendimientos"/>
      <sheetName val="analprecvi"/>
      <sheetName val="GONZALO"/>
      <sheetName val="TRACTOR_D9T4"/>
      <sheetName val="TRACTOR_D8T_4"/>
      <sheetName val="TRACTOR_D6R4"/>
      <sheetName val="PALA_950G4"/>
      <sheetName val="Motoniveladora_140H4"/>
      <sheetName val="Compactador_CS533E4"/>
      <sheetName val="Excavadora_Cat__325C4"/>
      <sheetName val="Resumen_Precio_Equipos4"/>
      <sheetName val="Comparacion_precios_unitarios4"/>
      <sheetName val="Detalle_Partidas4"/>
      <sheetName val="Observaciones_4"/>
      <sheetName val="P_U__Samana4"/>
      <sheetName val="Listado_Equipos_Propios4"/>
      <sheetName val="O_M__y_Salarios4"/>
      <sheetName val="Posesion_Camion4"/>
      <sheetName val="Posesion_Camion_Empirico_OK4"/>
      <sheetName val="Posesion_RM_250_Julio4"/>
      <sheetName val="TRACTOR_D7H4"/>
      <sheetName val="PALA_950E4"/>
      <sheetName val="GRADER_12G4"/>
      <sheetName val="Modelo_de_P_U_4"/>
      <sheetName val="Costo_Horario_D9N4"/>
      <sheetName val="Determinación_de_Rendimientos4"/>
      <sheetName val="Determinación_de_Rendimient_(24"/>
      <sheetName val="Determinación_de_Rendimient_(34"/>
      <sheetName val="P_U__Excavación_Roca_con_Rippe4"/>
      <sheetName val="ANALISIS_HORMIGON_ARMADO4"/>
      <sheetName val="LISTA_DE_MATERIALES4"/>
      <sheetName val="Insumos_materiales4"/>
      <sheetName val="Costos_Mano_de_Obra4"/>
      <sheetName val="Ana__Horm_mexc_mort4"/>
      <sheetName val="TRACTOR_D9T5"/>
      <sheetName val="TRACTOR_D8T_5"/>
      <sheetName val="TRACTOR_D6R5"/>
      <sheetName val="PALA_950G5"/>
      <sheetName val="Motoniveladora_140H5"/>
      <sheetName val="Compactador_CS533E5"/>
      <sheetName val="Excavadora_Cat__325C5"/>
      <sheetName val="Resumen_Precio_Equipos5"/>
      <sheetName val="Comparacion_precios_unitarios5"/>
      <sheetName val="Detalle_Partidas5"/>
      <sheetName val="Observaciones_5"/>
      <sheetName val="P_U__Samana5"/>
      <sheetName val="Listado_Equipos_Propios5"/>
      <sheetName val="O_M__y_Salarios5"/>
      <sheetName val="Posesion_Camion5"/>
      <sheetName val="Posesion_Camion_Empirico_OK5"/>
      <sheetName val="Posesion_RM_250_Julio5"/>
      <sheetName val="TRACTOR_D7H5"/>
      <sheetName val="PALA_950E5"/>
      <sheetName val="GRADER_12G5"/>
      <sheetName val="Modelo_de_P_U_5"/>
      <sheetName val="Costo_Horario_D9N5"/>
      <sheetName val="Determinación_de_Rendimientos5"/>
      <sheetName val="Determinación_de_Rendimient_(25"/>
      <sheetName val="Determinación_de_Rendimient_(35"/>
      <sheetName val="P_U__Excavación_Roca_con_Rippe5"/>
      <sheetName val="ANALISIS_HORMIGON_ARMADO5"/>
      <sheetName val="LISTA_DE_MATERIALES5"/>
      <sheetName val="Insumos_materiales5"/>
      <sheetName val="Costos_Mano_de_Obra5"/>
      <sheetName val="Ana__Horm_mexc_mort5"/>
      <sheetName val="análisis"/>
      <sheetName val="a"/>
    </sheetNames>
    <sheetDataSet>
      <sheetData sheetId="0">
        <row r="13">
          <cell r="I13">
            <v>5208.2</v>
          </cell>
        </row>
      </sheetData>
      <sheetData sheetId="1">
        <row r="13">
          <cell r="I13">
            <v>5208.2</v>
          </cell>
        </row>
      </sheetData>
      <sheetData sheetId="2">
        <row r="13">
          <cell r="I13">
            <v>5208.2</v>
          </cell>
        </row>
      </sheetData>
      <sheetData sheetId="3">
        <row r="13">
          <cell r="I13">
            <v>5208.2</v>
          </cell>
        </row>
      </sheetData>
      <sheetData sheetId="4">
        <row r="13">
          <cell r="I13">
            <v>5208.2</v>
          </cell>
        </row>
      </sheetData>
      <sheetData sheetId="5">
        <row r="13">
          <cell r="I13">
            <v>5208.2</v>
          </cell>
        </row>
      </sheetData>
      <sheetData sheetId="6">
        <row r="13">
          <cell r="I13">
            <v>5208.2</v>
          </cell>
        </row>
      </sheetData>
      <sheetData sheetId="7">
        <row r="13">
          <cell r="I13">
            <v>5208.2</v>
          </cell>
        </row>
        <row r="16">
          <cell r="I16">
            <v>2686.62</v>
          </cell>
        </row>
        <row r="27">
          <cell r="C27">
            <v>0.08</v>
          </cell>
        </row>
        <row r="28">
          <cell r="C28">
            <v>0.04</v>
          </cell>
        </row>
        <row r="30">
          <cell r="C30">
            <v>0.01</v>
          </cell>
        </row>
      </sheetData>
      <sheetData sheetId="8">
        <row r="13">
          <cell r="I13">
            <v>5208.2</v>
          </cell>
        </row>
      </sheetData>
      <sheetData sheetId="9">
        <row r="13">
          <cell r="I13">
            <v>5208.2</v>
          </cell>
        </row>
      </sheetData>
      <sheetData sheetId="10">
        <row r="13">
          <cell r="I13">
            <v>5208.2</v>
          </cell>
        </row>
      </sheetData>
      <sheetData sheetId="11">
        <row r="13">
          <cell r="I13">
            <v>5208.2</v>
          </cell>
        </row>
      </sheetData>
      <sheetData sheetId="12">
        <row r="13">
          <cell r="I13">
            <v>5208.2</v>
          </cell>
        </row>
      </sheetData>
      <sheetData sheetId="13">
        <row r="13">
          <cell r="I13">
            <v>5208.2</v>
          </cell>
        </row>
      </sheetData>
      <sheetData sheetId="14">
        <row r="13">
          <cell r="I13">
            <v>5208.2</v>
          </cell>
        </row>
      </sheetData>
      <sheetData sheetId="15">
        <row r="13">
          <cell r="I13">
            <v>5208.2</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row r="13">
          <cell r="I13">
            <v>5208.2</v>
          </cell>
        </row>
      </sheetData>
      <sheetData sheetId="29">
        <row r="13">
          <cell r="I13">
            <v>5208.2</v>
          </cell>
        </row>
      </sheetData>
      <sheetData sheetId="30">
        <row r="13">
          <cell r="I13">
            <v>5208.2</v>
          </cell>
        </row>
      </sheetData>
      <sheetData sheetId="31">
        <row r="13">
          <cell r="I13">
            <v>5208.2</v>
          </cell>
        </row>
      </sheetData>
      <sheetData sheetId="32">
        <row r="13">
          <cell r="I13">
            <v>5208.2</v>
          </cell>
        </row>
      </sheetData>
      <sheetData sheetId="33">
        <row r="13">
          <cell r="I13">
            <v>5208.2</v>
          </cell>
        </row>
      </sheetData>
      <sheetData sheetId="34">
        <row r="13">
          <cell r="I13">
            <v>5208.2</v>
          </cell>
        </row>
      </sheetData>
      <sheetData sheetId="35">
        <row r="13">
          <cell r="I13">
            <v>5208.2</v>
          </cell>
        </row>
      </sheetData>
      <sheetData sheetId="36">
        <row r="13">
          <cell r="I13">
            <v>5208.2</v>
          </cell>
        </row>
      </sheetData>
      <sheetData sheetId="37">
        <row r="13">
          <cell r="I13">
            <v>5208.2</v>
          </cell>
        </row>
      </sheetData>
      <sheetData sheetId="38">
        <row r="13">
          <cell r="I13">
            <v>5208.2</v>
          </cell>
        </row>
      </sheetData>
      <sheetData sheetId="39">
        <row r="13">
          <cell r="I13">
            <v>5208.2</v>
          </cell>
        </row>
      </sheetData>
      <sheetData sheetId="40">
        <row r="13">
          <cell r="I13">
            <v>5208.2</v>
          </cell>
        </row>
      </sheetData>
      <sheetData sheetId="41">
        <row r="13">
          <cell r="I13">
            <v>5208.2</v>
          </cell>
        </row>
      </sheetData>
      <sheetData sheetId="42">
        <row r="13">
          <cell r="I13">
            <v>5208.2</v>
          </cell>
        </row>
      </sheetData>
      <sheetData sheetId="43">
        <row r="13">
          <cell r="I13">
            <v>5208.2</v>
          </cell>
        </row>
      </sheetData>
      <sheetData sheetId="44">
        <row r="13">
          <cell r="I13">
            <v>5208.2</v>
          </cell>
        </row>
      </sheetData>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ow r="13">
          <cell r="I13">
            <v>5208.2</v>
          </cell>
        </row>
      </sheetData>
      <sheetData sheetId="73">
        <row r="13">
          <cell r="I13">
            <v>5208.2</v>
          </cell>
        </row>
      </sheetData>
      <sheetData sheetId="74">
        <row r="13">
          <cell r="I13">
            <v>5208.2</v>
          </cell>
        </row>
      </sheetData>
      <sheetData sheetId="75">
        <row r="13">
          <cell r="I13">
            <v>5208.2</v>
          </cell>
        </row>
      </sheetData>
      <sheetData sheetId="76">
        <row r="13">
          <cell r="I13">
            <v>5208.2</v>
          </cell>
        </row>
      </sheetData>
      <sheetData sheetId="77">
        <row r="13">
          <cell r="I13">
            <v>5208.2</v>
          </cell>
        </row>
      </sheetData>
      <sheetData sheetId="78">
        <row r="13">
          <cell r="I13">
            <v>5208.2</v>
          </cell>
        </row>
      </sheetData>
      <sheetData sheetId="79">
        <row r="13">
          <cell r="I13">
            <v>5208.2</v>
          </cell>
        </row>
      </sheetData>
      <sheetData sheetId="80">
        <row r="13">
          <cell r="I13">
            <v>5208.2</v>
          </cell>
        </row>
      </sheetData>
      <sheetData sheetId="81">
        <row r="13">
          <cell r="I13">
            <v>5208.2</v>
          </cell>
        </row>
      </sheetData>
      <sheetData sheetId="82">
        <row r="13">
          <cell r="I13">
            <v>5208.2</v>
          </cell>
        </row>
      </sheetData>
      <sheetData sheetId="83">
        <row r="13">
          <cell r="I13">
            <v>5208.2</v>
          </cell>
        </row>
      </sheetData>
      <sheetData sheetId="84">
        <row r="13">
          <cell r="I13">
            <v>5208.2</v>
          </cell>
        </row>
      </sheetData>
      <sheetData sheetId="85">
        <row r="13">
          <cell r="I13">
            <v>5208.2</v>
          </cell>
        </row>
      </sheetData>
      <sheetData sheetId="86">
        <row r="13">
          <cell r="I13">
            <v>5208.2</v>
          </cell>
        </row>
      </sheetData>
      <sheetData sheetId="87">
        <row r="13">
          <cell r="I13">
            <v>5208.2</v>
          </cell>
        </row>
      </sheetData>
      <sheetData sheetId="88">
        <row r="13">
          <cell r="I13">
            <v>5208.2</v>
          </cell>
        </row>
      </sheetData>
      <sheetData sheetId="89">
        <row r="13">
          <cell r="I13">
            <v>5208.2</v>
          </cell>
        </row>
      </sheetData>
      <sheetData sheetId="90">
        <row r="13">
          <cell r="I13">
            <v>5208.2</v>
          </cell>
        </row>
      </sheetData>
      <sheetData sheetId="91">
        <row r="13">
          <cell r="I13">
            <v>5208.2</v>
          </cell>
        </row>
      </sheetData>
      <sheetData sheetId="92">
        <row r="13">
          <cell r="I13">
            <v>5208.2</v>
          </cell>
        </row>
      </sheetData>
      <sheetData sheetId="93"/>
      <sheetData sheetId="94"/>
      <sheetData sheetId="95"/>
      <sheetData sheetId="96"/>
      <sheetData sheetId="97"/>
      <sheetData sheetId="98"/>
      <sheetData sheetId="99"/>
      <sheetData sheetId="100"/>
      <sheetData sheetId="101"/>
      <sheetData sheetId="102"/>
      <sheetData sheetId="103">
        <row r="13">
          <cell r="I13">
            <v>5208.2</v>
          </cell>
        </row>
      </sheetData>
      <sheetData sheetId="104">
        <row r="13">
          <cell r="I13">
            <v>5208.2</v>
          </cell>
        </row>
      </sheetData>
      <sheetData sheetId="105">
        <row r="13">
          <cell r="I13">
            <v>5208.2</v>
          </cell>
        </row>
      </sheetData>
      <sheetData sheetId="106">
        <row r="13">
          <cell r="I13">
            <v>5208.2</v>
          </cell>
        </row>
      </sheetData>
      <sheetData sheetId="107">
        <row r="13">
          <cell r="I13">
            <v>5208.2</v>
          </cell>
        </row>
      </sheetData>
      <sheetData sheetId="108">
        <row r="13">
          <cell r="I13">
            <v>5208.2</v>
          </cell>
        </row>
      </sheetData>
      <sheetData sheetId="109">
        <row r="13">
          <cell r="I13">
            <v>5208.2</v>
          </cell>
        </row>
      </sheetData>
      <sheetData sheetId="110">
        <row r="13">
          <cell r="I13">
            <v>5208.2</v>
          </cell>
        </row>
      </sheetData>
      <sheetData sheetId="111">
        <row r="13">
          <cell r="I13">
            <v>5208.2</v>
          </cell>
        </row>
      </sheetData>
      <sheetData sheetId="112">
        <row r="13">
          <cell r="I13">
            <v>5208.2</v>
          </cell>
        </row>
      </sheetData>
      <sheetData sheetId="113">
        <row r="13">
          <cell r="I13">
            <v>5208.2</v>
          </cell>
        </row>
      </sheetData>
      <sheetData sheetId="114">
        <row r="13">
          <cell r="I13">
            <v>5208.2</v>
          </cell>
        </row>
      </sheetData>
      <sheetData sheetId="115">
        <row r="13">
          <cell r="I13">
            <v>5208.2</v>
          </cell>
        </row>
      </sheetData>
      <sheetData sheetId="116">
        <row r="13">
          <cell r="I13">
            <v>5208.2</v>
          </cell>
        </row>
      </sheetData>
      <sheetData sheetId="117">
        <row r="13">
          <cell r="I13">
            <v>5208.2</v>
          </cell>
        </row>
      </sheetData>
      <sheetData sheetId="118">
        <row r="13">
          <cell r="I13">
            <v>5208.2</v>
          </cell>
        </row>
      </sheetData>
      <sheetData sheetId="119">
        <row r="13">
          <cell r="I13">
            <v>5208.2</v>
          </cell>
        </row>
      </sheetData>
      <sheetData sheetId="120">
        <row r="13">
          <cell r="I13">
            <v>5208.2</v>
          </cell>
        </row>
      </sheetData>
      <sheetData sheetId="121">
        <row r="13">
          <cell r="I13">
            <v>5208.2</v>
          </cell>
        </row>
      </sheetData>
      <sheetData sheetId="122">
        <row r="13">
          <cell r="I13">
            <v>5208.2</v>
          </cell>
        </row>
      </sheetData>
      <sheetData sheetId="123">
        <row r="13">
          <cell r="I13">
            <v>5208.2</v>
          </cell>
        </row>
      </sheetData>
      <sheetData sheetId="124">
        <row r="13">
          <cell r="I13">
            <v>5208.2</v>
          </cell>
        </row>
      </sheetData>
      <sheetData sheetId="125"/>
      <sheetData sheetId="126"/>
      <sheetData sheetId="127"/>
      <sheetData sheetId="128"/>
      <sheetData sheetId="129"/>
      <sheetData sheetId="130"/>
      <sheetData sheetId="131"/>
      <sheetData sheetId="132"/>
      <sheetData sheetId="133"/>
      <sheetData sheetId="134">
        <row r="13">
          <cell r="I13">
            <v>5208.2</v>
          </cell>
        </row>
      </sheetData>
      <sheetData sheetId="135">
        <row r="13">
          <cell r="I13">
            <v>5208.2</v>
          </cell>
        </row>
      </sheetData>
      <sheetData sheetId="136">
        <row r="13">
          <cell r="I13">
            <v>5208.2</v>
          </cell>
        </row>
      </sheetData>
      <sheetData sheetId="137">
        <row r="13">
          <cell r="I13">
            <v>5208.2</v>
          </cell>
        </row>
      </sheetData>
      <sheetData sheetId="138">
        <row r="13">
          <cell r="I13">
            <v>5208.2</v>
          </cell>
        </row>
      </sheetData>
      <sheetData sheetId="139">
        <row r="13">
          <cell r="I13">
            <v>5208.2</v>
          </cell>
        </row>
      </sheetData>
      <sheetData sheetId="140">
        <row r="13">
          <cell r="I13">
            <v>5208.2</v>
          </cell>
        </row>
      </sheetData>
      <sheetData sheetId="141">
        <row r="13">
          <cell r="I13">
            <v>5208.2</v>
          </cell>
        </row>
      </sheetData>
      <sheetData sheetId="142">
        <row r="13">
          <cell r="I13">
            <v>5208.2</v>
          </cell>
        </row>
      </sheetData>
      <sheetData sheetId="143">
        <row r="13">
          <cell r="I13">
            <v>5208.2</v>
          </cell>
        </row>
      </sheetData>
      <sheetData sheetId="144">
        <row r="13">
          <cell r="I13">
            <v>5208.2</v>
          </cell>
        </row>
      </sheetData>
      <sheetData sheetId="145">
        <row r="13">
          <cell r="I13">
            <v>5208.2</v>
          </cell>
        </row>
      </sheetData>
      <sheetData sheetId="146">
        <row r="13">
          <cell r="I13">
            <v>5208.2</v>
          </cell>
        </row>
      </sheetData>
      <sheetData sheetId="147">
        <row r="13">
          <cell r="I13">
            <v>5208.2</v>
          </cell>
        </row>
      </sheetData>
      <sheetData sheetId="148">
        <row r="13">
          <cell r="I13">
            <v>5208.2</v>
          </cell>
        </row>
      </sheetData>
      <sheetData sheetId="149">
        <row r="13">
          <cell r="I13">
            <v>5208.2</v>
          </cell>
        </row>
      </sheetData>
      <sheetData sheetId="150">
        <row r="13">
          <cell r="I13">
            <v>5208.2</v>
          </cell>
        </row>
      </sheetData>
      <sheetData sheetId="151">
        <row r="13">
          <cell r="I13">
            <v>5208.2</v>
          </cell>
        </row>
      </sheetData>
      <sheetData sheetId="152">
        <row r="13">
          <cell r="I13">
            <v>5208.2</v>
          </cell>
        </row>
      </sheetData>
      <sheetData sheetId="153">
        <row r="13">
          <cell r="I13">
            <v>5208.2</v>
          </cell>
        </row>
      </sheetData>
      <sheetData sheetId="154">
        <row r="13">
          <cell r="I13">
            <v>5208.2</v>
          </cell>
        </row>
      </sheetData>
      <sheetData sheetId="155">
        <row r="13">
          <cell r="I13">
            <v>5208.2</v>
          </cell>
        </row>
      </sheetData>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ow r="13">
          <cell r="I13">
            <v>5208.2</v>
          </cell>
        </row>
      </sheetData>
      <sheetData sheetId="177">
        <row r="13">
          <cell r="I13">
            <v>5208.2</v>
          </cell>
        </row>
      </sheetData>
      <sheetData sheetId="178">
        <row r="13">
          <cell r="I13">
            <v>5208.2</v>
          </cell>
        </row>
      </sheetData>
      <sheetData sheetId="179">
        <row r="13">
          <cell r="I13">
            <v>5208.2</v>
          </cell>
        </row>
      </sheetData>
      <sheetData sheetId="180">
        <row r="13">
          <cell r="I13">
            <v>5208.2</v>
          </cell>
        </row>
      </sheetData>
      <sheetData sheetId="181">
        <row r="13">
          <cell r="I13">
            <v>5208.2</v>
          </cell>
        </row>
      </sheetData>
      <sheetData sheetId="182">
        <row r="13">
          <cell r="I13">
            <v>5208.2</v>
          </cell>
        </row>
      </sheetData>
      <sheetData sheetId="183">
        <row r="13">
          <cell r="I13">
            <v>5208.2</v>
          </cell>
        </row>
      </sheetData>
      <sheetData sheetId="184">
        <row r="13">
          <cell r="I13">
            <v>5208.2</v>
          </cell>
        </row>
      </sheetData>
      <sheetData sheetId="185">
        <row r="13">
          <cell r="I13">
            <v>5208.2</v>
          </cell>
        </row>
      </sheetData>
      <sheetData sheetId="186">
        <row r="13">
          <cell r="I13">
            <v>5208.2</v>
          </cell>
        </row>
      </sheetData>
      <sheetData sheetId="187">
        <row r="13">
          <cell r="I13">
            <v>5208.2</v>
          </cell>
        </row>
      </sheetData>
      <sheetData sheetId="188">
        <row r="13">
          <cell r="I13">
            <v>5208.2</v>
          </cell>
        </row>
      </sheetData>
      <sheetData sheetId="189">
        <row r="13">
          <cell r="I13">
            <v>5208.2</v>
          </cell>
        </row>
      </sheetData>
      <sheetData sheetId="190">
        <row r="13">
          <cell r="I13">
            <v>5208.2</v>
          </cell>
        </row>
      </sheetData>
      <sheetData sheetId="191">
        <row r="13">
          <cell r="I13">
            <v>5208.2</v>
          </cell>
        </row>
      </sheetData>
      <sheetData sheetId="192">
        <row r="13">
          <cell r="I13">
            <v>5208.2</v>
          </cell>
        </row>
      </sheetData>
      <sheetData sheetId="193">
        <row r="13">
          <cell r="I13">
            <v>5208.2</v>
          </cell>
        </row>
      </sheetData>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row r="13">
          <cell r="I13">
            <v>5208.2</v>
          </cell>
        </row>
      </sheetData>
      <sheetData sheetId="208">
        <row r="13">
          <cell r="I13">
            <v>5208.2</v>
          </cell>
        </row>
      </sheetData>
      <sheetData sheetId="209">
        <row r="13">
          <cell r="I13">
            <v>5208.2</v>
          </cell>
        </row>
      </sheetData>
      <sheetData sheetId="210">
        <row r="13">
          <cell r="I13">
            <v>5208.2</v>
          </cell>
        </row>
      </sheetData>
      <sheetData sheetId="211">
        <row r="13">
          <cell r="I13">
            <v>5208.2</v>
          </cell>
        </row>
      </sheetData>
      <sheetData sheetId="212">
        <row r="13">
          <cell r="I13">
            <v>5208.2</v>
          </cell>
        </row>
      </sheetData>
      <sheetData sheetId="213">
        <row r="13">
          <cell r="I13">
            <v>5208.2</v>
          </cell>
        </row>
      </sheetData>
      <sheetData sheetId="214">
        <row r="13">
          <cell r="I13">
            <v>5208.2</v>
          </cell>
        </row>
      </sheetData>
      <sheetData sheetId="215">
        <row r="13">
          <cell r="I13">
            <v>5208.2</v>
          </cell>
        </row>
      </sheetData>
      <sheetData sheetId="216">
        <row r="13">
          <cell r="I13">
            <v>5208.2</v>
          </cell>
        </row>
      </sheetData>
      <sheetData sheetId="217">
        <row r="13">
          <cell r="I13">
            <v>5208.2</v>
          </cell>
        </row>
      </sheetData>
      <sheetData sheetId="218">
        <row r="13">
          <cell r="I13">
            <v>5208.2</v>
          </cell>
        </row>
      </sheetData>
      <sheetData sheetId="219">
        <row r="13">
          <cell r="I13">
            <v>5208.2</v>
          </cell>
        </row>
      </sheetData>
      <sheetData sheetId="220">
        <row r="13">
          <cell r="I13">
            <v>5208.2</v>
          </cell>
        </row>
      </sheetData>
      <sheetData sheetId="221">
        <row r="13">
          <cell r="I13">
            <v>5208.2</v>
          </cell>
        </row>
      </sheetData>
      <sheetData sheetId="222">
        <row r="13">
          <cell r="I13">
            <v>5208.2</v>
          </cell>
        </row>
      </sheetData>
      <sheetData sheetId="223">
        <row r="13">
          <cell r="I13">
            <v>5208.2</v>
          </cell>
        </row>
      </sheetData>
      <sheetData sheetId="224">
        <row r="13">
          <cell r="I13">
            <v>5208.2</v>
          </cell>
        </row>
      </sheetData>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refreshError="1"/>
      <sheetData sheetId="239">
        <row r="13">
          <cell r="I13">
            <v>5208.2</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 val="Resumen"/>
      <sheetName val="Flujo Cabañas"/>
      <sheetName val="Cronograma Cabañas"/>
      <sheetName val="Cabañas simple Tipo I"/>
      <sheetName val="Cabañas simple Tipo 2"/>
      <sheetName val="Cabañas simple Tipo 3"/>
      <sheetName val="Cabañas Presidenciales "/>
      <sheetName val="Cabañas Vice Presidenciales"/>
      <sheetName val="Calles, aceras y contenes"/>
      <sheetName val="Edificio de Entrada"/>
      <sheetName val="Análisis"/>
      <sheetName val="Insumos"/>
      <sheetName val="Hoja de presupuesto"/>
      <sheetName val="Edificio Administracion"/>
      <sheetName val="Cabañas Ejecutivas"/>
      <sheetName val="Caseta de planta"/>
      <sheetName val="Lomo"/>
      <sheetName val="Hoja Presentacion (3)"/>
      <sheetName val="Hoja Presentacion (2)"/>
      <sheetName val="Hoja Presentacion Plastbau"/>
      <sheetName val="Hoja Presentacion Convencional"/>
      <sheetName val="Hoja Presentacion"/>
      <sheetName val="Analisis Plastbau "/>
      <sheetName val="HOTEL SUNSCAPE EDF. I"/>
      <sheetName val="HOTEL SUNSCAPE EDF. I I Y V"/>
      <sheetName val="HOTEL SUNSCAPE EDF. I I I Y IV"/>
      <sheetName val="HOTEL SUNSCAPE EDF. V I AL IX"/>
      <sheetName val="HOTEL SUNSCAPE EDF. V I I"/>
      <sheetName val="HOTEL SUNSCAPE EDF. I X"/>
      <sheetName val="HOTEL SUNSCAPE EDF. I V"/>
      <sheetName val="Hormigones Bavaro"/>
      <sheetName val="Parte Electrica"/>
      <sheetName val="Arcos"/>
      <sheetName val="Cronograma"/>
      <sheetName val="HOTEL SUNSCAPE EDF. VIII"/>
      <sheetName val="Resumen Hotel Sunscape II"/>
      <sheetName val="Muros Interiores h=2.8 m "/>
      <sheetName val="HOTEL SUNSCAPE EDF. III"/>
      <sheetName val="HOTEL SUNSCAPE EDF. II"/>
      <sheetName val="HOTEL SUNSCAPE EDF. IX"/>
      <sheetName val="HOTEL SUNSCAPE EDF. V"/>
      <sheetName val="HOTEL SUNSCAPE EDF. IV"/>
      <sheetName val="Resumen Hotel Sunscape copia."/>
      <sheetName val="Presentacion Hotel Sunscape "/>
      <sheetName val="Hoja Presentacion "/>
      <sheetName val="Cubicación"/>
      <sheetName val="Materiales"/>
      <sheetName val="ANALISIS HORMIGON ARMADO"/>
      <sheetName val="LISTA DE MATERIALES"/>
      <sheetName val="Ana"/>
      <sheetName val="Ana. blocks y termin."/>
      <sheetName val="Costos Mano de Obra"/>
      <sheetName val="Insumos materiales"/>
      <sheetName val="Ana. Horm mexc mort"/>
      <sheetName val="Cargas Sociales"/>
    </sheetNames>
    <sheetDataSet>
      <sheetData sheetId="0" refreshError="1"/>
      <sheetData sheetId="1" refreshError="1">
        <row r="21">
          <cell r="D21">
            <v>1314906.1857016287</v>
          </cell>
        </row>
        <row r="23">
          <cell r="D23">
            <v>2990883.649645336</v>
          </cell>
        </row>
        <row r="24">
          <cell r="D24">
            <v>1806093.8399999999</v>
          </cell>
        </row>
        <row r="25">
          <cell r="D25">
            <v>287006.09240701469</v>
          </cell>
        </row>
        <row r="26">
          <cell r="D26">
            <v>600000</v>
          </cell>
        </row>
        <row r="32">
          <cell r="F32">
            <v>59613800.43383681</v>
          </cell>
        </row>
      </sheetData>
      <sheetData sheetId="2" refreshError="1"/>
      <sheetData sheetId="3" refreshError="1"/>
      <sheetData sheetId="4" refreshError="1">
        <row r="106">
          <cell r="G106">
            <v>1452664.2717140752</v>
          </cell>
        </row>
      </sheetData>
      <sheetData sheetId="5" refreshError="1">
        <row r="106">
          <cell r="G106">
            <v>1421956.8064897507</v>
          </cell>
        </row>
      </sheetData>
      <sheetData sheetId="6" refreshError="1">
        <row r="21">
          <cell r="E21">
            <v>30</v>
          </cell>
        </row>
        <row r="107">
          <cell r="G107">
            <v>1409090.7024497506</v>
          </cell>
        </row>
      </sheetData>
      <sheetData sheetId="7" refreshError="1">
        <row r="49">
          <cell r="D49">
            <v>150</v>
          </cell>
        </row>
        <row r="161">
          <cell r="G161">
            <v>3341748.5683191428</v>
          </cell>
        </row>
      </sheetData>
      <sheetData sheetId="8" refreshError="1">
        <row r="157">
          <cell r="G157">
            <v>2629812.3714032574</v>
          </cell>
        </row>
      </sheetData>
      <sheetData sheetId="9" refreshError="1">
        <row r="77">
          <cell r="G77">
            <v>8359323.2016874002</v>
          </cell>
        </row>
      </sheetData>
      <sheetData sheetId="10" refreshError="1">
        <row r="77">
          <cell r="G77">
            <v>621140.25180400361</v>
          </cell>
        </row>
      </sheetData>
      <sheetData sheetId="11" refreshError="1">
        <row r="49">
          <cell r="D49">
            <v>150</v>
          </cell>
        </row>
        <row r="105">
          <cell r="D105">
            <v>2649.6400000000003</v>
          </cell>
        </row>
        <row r="120">
          <cell r="D120">
            <v>3084.55</v>
          </cell>
        </row>
        <row r="138">
          <cell r="D138">
            <v>3746.4657613846157</v>
          </cell>
        </row>
        <row r="148">
          <cell r="D148">
            <v>8759.6139999999996</v>
          </cell>
        </row>
        <row r="156">
          <cell r="D156">
            <v>7227.72</v>
          </cell>
        </row>
        <row r="164">
          <cell r="D164">
            <v>7365.95</v>
          </cell>
        </row>
        <row r="173">
          <cell r="D173">
            <v>5765.4363104433687</v>
          </cell>
        </row>
        <row r="182">
          <cell r="D182">
            <v>9313.451155384615</v>
          </cell>
        </row>
        <row r="200">
          <cell r="D200">
            <v>6693.3966666666665</v>
          </cell>
        </row>
        <row r="209">
          <cell r="D209">
            <v>5176.5506666666661</v>
          </cell>
        </row>
        <row r="218">
          <cell r="D218">
            <v>4991.54</v>
          </cell>
        </row>
        <row r="230">
          <cell r="D230">
            <v>4386.2560994538471</v>
          </cell>
        </row>
        <row r="241">
          <cell r="D241">
            <v>3070.48</v>
          </cell>
        </row>
        <row r="256">
          <cell r="D256">
            <v>4206.2299999999996</v>
          </cell>
        </row>
        <row r="274">
          <cell r="D274">
            <v>1777.8110323846156</v>
          </cell>
        </row>
        <row r="286">
          <cell r="D286">
            <v>4816.92</v>
          </cell>
        </row>
        <row r="306">
          <cell r="D306">
            <v>377.70847206000002</v>
          </cell>
        </row>
        <row r="365">
          <cell r="D365">
            <v>284.03647999999998</v>
          </cell>
        </row>
        <row r="415">
          <cell r="D415">
            <v>595.61825599999997</v>
          </cell>
        </row>
        <row r="427">
          <cell r="D427">
            <v>639.838256</v>
          </cell>
        </row>
        <row r="438">
          <cell r="D438">
            <v>693.07825600000001</v>
          </cell>
        </row>
        <row r="449">
          <cell r="D449">
            <v>563.11809600000004</v>
          </cell>
        </row>
        <row r="460">
          <cell r="D460">
            <v>493.52857599999993</v>
          </cell>
        </row>
        <row r="471">
          <cell r="D471">
            <v>1369.4382560000001</v>
          </cell>
        </row>
        <row r="491">
          <cell r="D491">
            <v>1053.4291840000001</v>
          </cell>
        </row>
        <row r="501">
          <cell r="D501">
            <v>156.43090943999999</v>
          </cell>
        </row>
        <row r="512">
          <cell r="D512">
            <v>1446.1291840000001</v>
          </cell>
        </row>
        <row r="522">
          <cell r="D522">
            <v>810.20918399999994</v>
          </cell>
        </row>
        <row r="532">
          <cell r="D532">
            <v>121.89090944</v>
          </cell>
        </row>
        <row r="541">
          <cell r="D541">
            <v>705.20918399999994</v>
          </cell>
        </row>
        <row r="551">
          <cell r="D551">
            <v>106.89090944</v>
          </cell>
        </row>
        <row r="560">
          <cell r="D560">
            <v>600.20918399999994</v>
          </cell>
        </row>
        <row r="570">
          <cell r="D570">
            <v>91.890909440000001</v>
          </cell>
        </row>
        <row r="580">
          <cell r="D580">
            <v>383.12918399999995</v>
          </cell>
        </row>
        <row r="591">
          <cell r="D591">
            <v>1075.2</v>
          </cell>
        </row>
        <row r="601">
          <cell r="D601">
            <v>402.22159319999997</v>
          </cell>
        </row>
        <row r="610">
          <cell r="D610">
            <v>1470.2215932000001</v>
          </cell>
        </row>
        <row r="620">
          <cell r="D620">
            <v>339.22159319999997</v>
          </cell>
        </row>
        <row r="629">
          <cell r="D629">
            <v>416.86012399999998</v>
          </cell>
        </row>
        <row r="638">
          <cell r="D638">
            <v>1204.0245920000002</v>
          </cell>
        </row>
        <row r="645">
          <cell r="D645">
            <v>506.42459200000008</v>
          </cell>
        </row>
        <row r="658">
          <cell r="D658">
            <v>19014.945350968199</v>
          </cell>
        </row>
        <row r="755">
          <cell r="D755">
            <v>7451.79</v>
          </cell>
        </row>
        <row r="765">
          <cell r="D765">
            <v>5604.04</v>
          </cell>
        </row>
        <row r="775">
          <cell r="D775">
            <v>7150.7099999999991</v>
          </cell>
        </row>
        <row r="785">
          <cell r="D785">
            <v>9347.5483000000004</v>
          </cell>
        </row>
        <row r="915">
          <cell r="D915">
            <v>320.57281386599999</v>
          </cell>
        </row>
        <row r="933">
          <cell r="D933">
            <v>5411.1733461538461</v>
          </cell>
        </row>
        <row r="1004">
          <cell r="D1004">
            <v>6508.3639569669222</v>
          </cell>
        </row>
        <row r="1018">
          <cell r="D1018">
            <v>5615.9402461538457</v>
          </cell>
        </row>
        <row r="1112">
          <cell r="D1112">
            <v>743.03258760000006</v>
          </cell>
        </row>
        <row r="1202">
          <cell r="D1202">
            <v>185.83776800000001</v>
          </cell>
        </row>
        <row r="1212">
          <cell r="D1212">
            <v>374.06856796207995</v>
          </cell>
        </row>
        <row r="1816">
          <cell r="F1816">
            <v>101540.4</v>
          </cell>
        </row>
        <row r="1956">
          <cell r="F1956">
            <v>75726.179999999993</v>
          </cell>
        </row>
      </sheetData>
      <sheetData sheetId="12" refreshError="1">
        <row r="21">
          <cell r="E21">
            <v>30</v>
          </cell>
        </row>
        <row r="25">
          <cell r="E25">
            <v>220</v>
          </cell>
        </row>
        <row r="35">
          <cell r="E35">
            <v>1960</v>
          </cell>
        </row>
        <row r="37">
          <cell r="E37">
            <v>2066</v>
          </cell>
        </row>
        <row r="39">
          <cell r="E39">
            <v>2156</v>
          </cell>
        </row>
        <row r="42">
          <cell r="E42">
            <v>28600</v>
          </cell>
        </row>
        <row r="48">
          <cell r="E48">
            <v>130</v>
          </cell>
        </row>
        <row r="60">
          <cell r="E60">
            <v>280</v>
          </cell>
        </row>
        <row r="61">
          <cell r="E61">
            <v>280</v>
          </cell>
        </row>
        <row r="62">
          <cell r="E62">
            <v>280</v>
          </cell>
        </row>
        <row r="63">
          <cell r="E63">
            <v>280</v>
          </cell>
        </row>
        <row r="64">
          <cell r="E64">
            <v>280</v>
          </cell>
        </row>
        <row r="66">
          <cell r="E66">
            <v>125</v>
          </cell>
        </row>
        <row r="69">
          <cell r="E69">
            <v>43.2</v>
          </cell>
        </row>
        <row r="70">
          <cell r="E70">
            <v>190</v>
          </cell>
        </row>
        <row r="71">
          <cell r="E71">
            <v>312</v>
          </cell>
        </row>
        <row r="84">
          <cell r="E84">
            <v>5</v>
          </cell>
        </row>
        <row r="91">
          <cell r="E91">
            <v>70</v>
          </cell>
        </row>
        <row r="108">
          <cell r="E108">
            <v>40</v>
          </cell>
        </row>
        <row r="112">
          <cell r="E112">
            <v>4.5</v>
          </cell>
        </row>
        <row r="136">
          <cell r="E136">
            <v>15</v>
          </cell>
        </row>
        <row r="137">
          <cell r="E137">
            <v>36.880000000000003</v>
          </cell>
        </row>
        <row r="142">
          <cell r="E142">
            <v>350</v>
          </cell>
        </row>
        <row r="155">
          <cell r="E155">
            <v>20</v>
          </cell>
        </row>
        <row r="162">
          <cell r="E162">
            <v>289.55</v>
          </cell>
        </row>
        <row r="164">
          <cell r="E164">
            <v>35</v>
          </cell>
        </row>
        <row r="167">
          <cell r="E167">
            <v>150</v>
          </cell>
        </row>
        <row r="168">
          <cell r="E168">
            <v>30</v>
          </cell>
        </row>
        <row r="170">
          <cell r="E170">
            <v>110</v>
          </cell>
        </row>
        <row r="171">
          <cell r="E171">
            <v>120</v>
          </cell>
        </row>
        <row r="172">
          <cell r="E172">
            <v>110</v>
          </cell>
        </row>
        <row r="173">
          <cell r="E173">
            <v>55</v>
          </cell>
        </row>
        <row r="174">
          <cell r="E174">
            <v>140</v>
          </cell>
        </row>
        <row r="175">
          <cell r="E175">
            <v>140</v>
          </cell>
        </row>
        <row r="176">
          <cell r="E176">
            <v>190</v>
          </cell>
        </row>
        <row r="177">
          <cell r="E177">
            <v>250</v>
          </cell>
        </row>
        <row r="178">
          <cell r="E178">
            <v>200</v>
          </cell>
        </row>
        <row r="179">
          <cell r="E179">
            <v>230</v>
          </cell>
        </row>
        <row r="180">
          <cell r="E180">
            <v>250</v>
          </cell>
        </row>
      </sheetData>
      <sheetData sheetId="13" refreshError="1">
        <row r="173">
          <cell r="G173">
            <v>0</v>
          </cell>
        </row>
      </sheetData>
      <sheetData sheetId="14" refreshError="1">
        <row r="112">
          <cell r="G112">
            <v>2990883.649645336</v>
          </cell>
        </row>
      </sheetData>
      <sheetData sheetId="15" refreshError="1">
        <row r="109">
          <cell r="G109">
            <v>1777509.2737094555</v>
          </cell>
        </row>
      </sheetData>
      <sheetData sheetId="16" refreshError="1">
        <row r="71">
          <cell r="H71">
            <v>287006.09240701469</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presupuesto"/>
      <sheetName val="analisis basicos"/>
      <sheetName val="ANALISIS "/>
      <sheetName val="COLOCACION DE TUBERIA"/>
      <sheetName val="C.D.C., C.Op. y C.G."/>
      <sheetName val="Malla Ciclónica y Muros Blo "/>
      <sheetName val="Hoja1"/>
      <sheetName val="Hoja2"/>
      <sheetName val="Hoja3"/>
      <sheetName val="RECLAMACION 3"/>
      <sheetName val="via"/>
      <sheetName val="GONZALO"/>
      <sheetName val="MATERIALES LISTADO"/>
      <sheetName val="Insumos"/>
      <sheetName val="Análisis"/>
      <sheetName val="INS"/>
      <sheetName val="M_O_"/>
      <sheetName val="Analisis_(2)"/>
      <sheetName val="analisis_basicos"/>
      <sheetName val="ANALISIS_"/>
      <sheetName val="COLOCACION_DE_TUBERIA"/>
      <sheetName val="C_D_C_,_C_Op__y_C_G_"/>
      <sheetName val="Malla_Ciclónica_y_Muros_Blo_"/>
      <sheetName val="RECLAMACION_3"/>
      <sheetName val="MATERIALES_LISTADO"/>
      <sheetName val="M_O_1"/>
      <sheetName val="Analisis_(2)1"/>
      <sheetName val="analisis_basicos1"/>
      <sheetName val="ANALISIS_1"/>
      <sheetName val="COLOCACION_DE_TUBERIA1"/>
      <sheetName val="C_D_C_,_C_Op__y_C_G_1"/>
      <sheetName val="Malla_Ciclónica_y_Muros_Blo_1"/>
      <sheetName val="RECLAMACION_31"/>
      <sheetName val="MATERIALES_LISTADO1"/>
      <sheetName val="M_O_2"/>
      <sheetName val="Analisis_(2)2"/>
      <sheetName val="analisis_basicos2"/>
      <sheetName val="ANALISIS_2"/>
      <sheetName val="COLOCACION_DE_TUBERIA2"/>
      <sheetName val="C_D_C_,_C_Op__y_C_G_2"/>
      <sheetName val="Malla_Ciclónica_y_Muros_Blo_2"/>
      <sheetName val="RECLAMACION_32"/>
      <sheetName val="MATERIALES_LISTADO2"/>
      <sheetName val="M_O_3"/>
      <sheetName val="Analisis_(2)3"/>
      <sheetName val="analisis_basicos3"/>
      <sheetName val="ANALISIS_3"/>
      <sheetName val="COLOCACION_DE_TUBERIA3"/>
      <sheetName val="C_D_C_,_C_Op__y_C_G_3"/>
      <sheetName val="Malla_Ciclónica_y_Muros_Blo_3"/>
      <sheetName val="RECLAMACION_33"/>
      <sheetName val="MATERIALES_LISTADO3"/>
      <sheetName val="MATERIALES"/>
      <sheetName val="OBRAMANO"/>
      <sheetName val="EQUIPOS"/>
      <sheetName val="M_O_4"/>
      <sheetName val="Analisis_(2)4"/>
      <sheetName val="analisis_basicos4"/>
      <sheetName val="ANALISIS_4"/>
      <sheetName val="COLOCACION_DE_TUBERIA4"/>
      <sheetName val="C_D_C_,_C_Op__y_C_G_4"/>
      <sheetName val="Malla_Ciclónica_y_Muros_Blo_4"/>
      <sheetName val="RECLAMACION_34"/>
      <sheetName val="MATERIALES_LISTADO4"/>
      <sheetName val="M_O_5"/>
      <sheetName val="Analisis_(2)5"/>
      <sheetName val="analisis_basicos5"/>
      <sheetName val="ANALISIS_5"/>
      <sheetName val="COLOCACION_DE_TUBERIA5"/>
      <sheetName val="C_D_C_,_C_Op__y_C_G_5"/>
      <sheetName val="Malla_Ciclónica_y_Muros_Blo_5"/>
      <sheetName val="RECLAMACION_35"/>
      <sheetName val="MATERIALES_LISTADO5"/>
      <sheetName val="INSU"/>
      <sheetName val="MO"/>
      <sheetName val="Mat"/>
      <sheetName val="anal term"/>
      <sheetName val="Jornal"/>
      <sheetName val="Sheet4"/>
      <sheetName val="Sheet5"/>
      <sheetName val="caseta de planta"/>
      <sheetName val="Analisis BC"/>
      <sheetName val="hato mayor dic.2010"/>
      <sheetName val="M_O_6"/>
      <sheetName val="Analisis_(2)6"/>
      <sheetName val="analisis_basicos6"/>
      <sheetName val="ANALISIS_6"/>
      <sheetName val="COLOCACION_DE_TUBERIA6"/>
      <sheetName val="C_D_C_,_C_Op__y_C_G_6"/>
      <sheetName val="Malla_Ciclónica_y_Muros_Blo_6"/>
      <sheetName val="RECLAMACION_36"/>
      <sheetName val="MATERIALES_LISTADO6"/>
      <sheetName val="anal_term"/>
      <sheetName val="caseta_de_planta"/>
      <sheetName val="Analisis_BC"/>
    </sheetNames>
    <sheetDataSet>
      <sheetData sheetId="0" refreshError="1">
        <row r="9">
          <cell r="C9">
            <v>1525</v>
          </cell>
        </row>
        <row r="10">
          <cell r="C10">
            <v>578</v>
          </cell>
        </row>
        <row r="12">
          <cell r="C12">
            <v>356</v>
          </cell>
        </row>
      </sheetData>
      <sheetData sheetId="1" refreshError="1"/>
      <sheetData sheetId="2" refreshError="1"/>
      <sheetData sheetId="3" refreshError="1"/>
      <sheetData sheetId="4">
        <row r="9">
          <cell r="C9">
            <v>1</v>
          </cell>
        </row>
      </sheetData>
      <sheetData sheetId="5" refreshError="1"/>
      <sheetData sheetId="6" refreshError="1"/>
      <sheetData sheetId="7" refreshError="1"/>
      <sheetData sheetId="8" refreshError="1"/>
      <sheetData sheetId="9" refreshError="1"/>
      <sheetData sheetId="10">
        <row r="9">
          <cell r="C9">
            <v>1</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ow r="9">
          <cell r="C9">
            <v>1525</v>
          </cell>
        </row>
      </sheetData>
      <sheetData sheetId="21">
        <row r="9">
          <cell r="C9">
            <v>1525</v>
          </cell>
        </row>
      </sheetData>
      <sheetData sheetId="22"/>
      <sheetData sheetId="23">
        <row r="9">
          <cell r="C9">
            <v>1525</v>
          </cell>
        </row>
      </sheetData>
      <sheetData sheetId="24"/>
      <sheetData sheetId="25"/>
      <sheetData sheetId="26">
        <row r="9">
          <cell r="C9">
            <v>1525</v>
          </cell>
        </row>
      </sheetData>
      <sheetData sheetId="27"/>
      <sheetData sheetId="28">
        <row r="9">
          <cell r="C9">
            <v>1525</v>
          </cell>
        </row>
      </sheetData>
      <sheetData sheetId="29">
        <row r="9">
          <cell r="C9">
            <v>1525</v>
          </cell>
        </row>
      </sheetData>
      <sheetData sheetId="30">
        <row r="9">
          <cell r="C9">
            <v>1525</v>
          </cell>
        </row>
      </sheetData>
      <sheetData sheetId="31">
        <row r="9">
          <cell r="C9">
            <v>1525</v>
          </cell>
        </row>
      </sheetData>
      <sheetData sheetId="32"/>
      <sheetData sheetId="33"/>
      <sheetData sheetId="34"/>
      <sheetData sheetId="35"/>
      <sheetData sheetId="36">
        <row r="9">
          <cell r="C9">
            <v>1525</v>
          </cell>
        </row>
      </sheetData>
      <sheetData sheetId="37">
        <row r="9">
          <cell r="C9">
            <v>1525</v>
          </cell>
        </row>
      </sheetData>
      <sheetData sheetId="38"/>
      <sheetData sheetId="39">
        <row r="9">
          <cell r="C9">
            <v>1525</v>
          </cell>
        </row>
      </sheetData>
      <sheetData sheetId="40">
        <row r="9">
          <cell r="C9">
            <v>1525</v>
          </cell>
        </row>
      </sheetData>
      <sheetData sheetId="41"/>
      <sheetData sheetId="42"/>
      <sheetData sheetId="43">
        <row r="9">
          <cell r="C9">
            <v>1525</v>
          </cell>
        </row>
      </sheetData>
      <sheetData sheetId="44"/>
      <sheetData sheetId="45">
        <row r="9">
          <cell r="C9">
            <v>1525</v>
          </cell>
        </row>
      </sheetData>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sheetName val="Sheet3"/>
      <sheetName val="CUBICACION"/>
      <sheetName val="CUB. FORMATO AERODOM"/>
    </sheetNames>
    <sheetDataSet>
      <sheetData sheetId="0"/>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de Desembolsos"/>
      <sheetName val="INSUMOS"/>
      <sheetName val="Análisis"/>
      <sheetName val="SPA B.P. Modif. p I.M.B."/>
      <sheetName val="Resumen Cubicación "/>
      <sheetName val="Cubicación SPA R.S.J."/>
      <sheetName val="SPA B.P. Modif. p I.M.B. (2)"/>
      <sheetName val="SPA Bahia Principe "/>
      <sheetName val="SPA1 "/>
      <sheetName val="SPA2"/>
      <sheetName val="Hoja2"/>
      <sheetName val="Ventanas Ansa2"/>
      <sheetName val="Presentación"/>
      <sheetName val="Cronograma de Certificacio"/>
      <sheetName val="ANA"/>
      <sheetName val="ELECTRICO"/>
      <sheetName val="Análisis de Precios"/>
      <sheetName val="Volumenes"/>
      <sheetName val="anal term"/>
      <sheetName val="Ana-Sanit."/>
      <sheetName val="Anal. horm."/>
      <sheetName val="UASD"/>
      <sheetName val="Mat"/>
      <sheetName val="Pu-Sani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S"/>
      <sheetName val="MORTEROS Y HR"/>
      <sheetName val="GASTOS INDIR."/>
      <sheetName val="CANAL BOHECHIO"/>
      <sheetName val="COMUNES"/>
      <sheetName val="P CASAS 1"/>
      <sheetName val="P CASA 2"/>
      <sheetName val="MATERIALES LISTADO"/>
      <sheetName val="EQUIPOS LISTADO"/>
      <sheetName val="MANO OBRA LISTADO"/>
      <sheetName val="REMOCION COMPUERTA"/>
      <sheetName val="BOMBAS DE AGUA"/>
      <sheetName val="Análisis"/>
      <sheetName val="Insumos"/>
      <sheetName val="Cabañas Ejecutivas"/>
      <sheetName val="Cabañas Presidenciales "/>
      <sheetName val="Cabañas simple Tipo I"/>
      <sheetName val="Cabañas simple Tipo 2"/>
      <sheetName val="Cabañas simple Tipo 3"/>
      <sheetName val="Cabañas Vice Presidenciales"/>
      <sheetName val="Calles, aceras y contenes"/>
      <sheetName val="Resumen"/>
      <sheetName val="Caseta de planta"/>
      <sheetName val="Edificio Administracion"/>
      <sheetName val="Edificio de Entrada"/>
      <sheetName val="Hoja de presupuesto"/>
      <sheetName val="Precio"/>
      <sheetName val="Análisis de Precios"/>
      <sheetName val="ANALISIS STO DGO"/>
      <sheetName val="Analisis"/>
      <sheetName val="MORTEROS_Y_HR"/>
      <sheetName val="GASTOS_INDIR_"/>
      <sheetName val="CANAL_BOHECHIO"/>
      <sheetName val="P_CASAS_1"/>
      <sheetName val="P_CASA_2"/>
      <sheetName val="MATERIALES_LISTADO"/>
      <sheetName val="EQUIPOS_LISTADO"/>
      <sheetName val="MANO_OBRA_LISTADO"/>
      <sheetName val="REMOCION_COMPUERTA"/>
      <sheetName val="BOMBAS_DE_AGUA"/>
      <sheetName val="Análisis_de_Precios"/>
      <sheetName val="MORTEROS_Y_HR1"/>
      <sheetName val="GASTOS_INDIR_1"/>
      <sheetName val="CANAL_BOHECHIO1"/>
      <sheetName val="P_CASAS_11"/>
      <sheetName val="P_CASA_21"/>
      <sheetName val="MATERIALES_LISTADO1"/>
      <sheetName val="EQUIPOS_LISTADO1"/>
      <sheetName val="MANO_OBRA_LISTADO1"/>
      <sheetName val="REMOCION_COMPUERTA1"/>
      <sheetName val="BOMBAS_DE_AGUA1"/>
      <sheetName val="Análisis_de_Precios1"/>
      <sheetName val="Materiales"/>
      <sheetName val="Datos"/>
      <sheetName val="Sheet4"/>
      <sheetName val="Sheet5"/>
      <sheetName val="Cabañas_Ejecutivas"/>
      <sheetName val="Cabañas_Presidenciales_"/>
      <sheetName val="Cabañas_simple_Tipo_I"/>
      <sheetName val="Cabañas_simple_Tipo_2"/>
      <sheetName val="Cabañas_simple_Tipo_3"/>
      <sheetName val="Cabañas_Vice_Presidenciales"/>
      <sheetName val="Calles,_aceras_y_contenes"/>
      <sheetName val="Caseta_de_planta"/>
      <sheetName val="Edificio_Administracion"/>
      <sheetName val="Edificio_de_Entrada"/>
      <sheetName val="Hoja_de_presupuesto"/>
      <sheetName val="Cabañas_Ejecutivas1"/>
      <sheetName val="Cabañas_Presidenciales_1"/>
      <sheetName val="Cabañas_simple_Tipo_I1"/>
      <sheetName val="Cabañas_simple_Tipo_21"/>
      <sheetName val="Cabañas_simple_Tipo_31"/>
      <sheetName val="Cabañas_Vice_Presidenciales1"/>
      <sheetName val="Calles,_aceras_y_contenes1"/>
      <sheetName val="Caseta_de_planta1"/>
      <sheetName val="Edificio_Administracion1"/>
      <sheetName val="Edificio_de_Entrada1"/>
      <sheetName val="Hoja_de_presupuesto1"/>
      <sheetName val="MORTEROS_Y_HR2"/>
      <sheetName val="GASTOS_INDIR_2"/>
      <sheetName val="CANAL_BOHECHIO2"/>
      <sheetName val="P_CASAS_12"/>
      <sheetName val="P_CASA_22"/>
      <sheetName val="MATERIALES_LISTADO2"/>
      <sheetName val="EQUIPOS_LISTADO2"/>
      <sheetName val="MANO_OBRA_LISTADO2"/>
      <sheetName val="REMOCION_COMPUERTA2"/>
      <sheetName val="BOMBAS_DE_AGUA2"/>
      <sheetName val="Cabañas_Ejecutivas2"/>
      <sheetName val="Cabañas_Presidenciales_2"/>
      <sheetName val="Cabañas_simple_Tipo_I2"/>
      <sheetName val="Cabañas_simple_Tipo_22"/>
      <sheetName val="Cabañas_simple_Tipo_32"/>
      <sheetName val="Cabañas_Vice_Presidenciales2"/>
      <sheetName val="Calles,_aceras_y_contenes2"/>
      <sheetName val="Caseta_de_planta2"/>
      <sheetName val="Edificio_Administracion2"/>
      <sheetName val="Edificio_de_Entrada2"/>
      <sheetName val="Hoja_de_presupuesto2"/>
      <sheetName val="análisis_de_precios2"/>
      <sheetName val="MORTEROS_Y_HR3"/>
      <sheetName val="GASTOS_INDIR_3"/>
      <sheetName val="CANAL_BOHECHIO3"/>
      <sheetName val="P_CASAS_13"/>
      <sheetName val="P_CASA_23"/>
      <sheetName val="MATERIALES_LISTADO3"/>
      <sheetName val="EQUIPOS_LISTADO3"/>
      <sheetName val="MANO_OBRA_LISTADO3"/>
      <sheetName val="REMOCION_COMPUERTA3"/>
      <sheetName val="BOMBAS_DE_AGUA3"/>
      <sheetName val="Cabañas_Ejecutivas3"/>
      <sheetName val="Cabañas_Presidenciales_3"/>
      <sheetName val="Cabañas_simple_Tipo_I3"/>
      <sheetName val="Cabañas_simple_Tipo_23"/>
      <sheetName val="Cabañas_simple_Tipo_33"/>
      <sheetName val="Cabañas_Vice_Presidenciales3"/>
      <sheetName val="Calles,_aceras_y_contenes3"/>
      <sheetName val="Caseta_de_planta3"/>
      <sheetName val="Edificio_Administracion3"/>
      <sheetName val="Edificio_de_Entrada3"/>
      <sheetName val="Hoja_de_presupuesto3"/>
      <sheetName val="análisis_de_precios3"/>
      <sheetName val="ANALISIS_STO_DGO"/>
      <sheetName val="ANALISIS_STO_DGO1"/>
      <sheetName val="MORTEROS_Y_HR4"/>
      <sheetName val="GASTOS_INDIR_4"/>
      <sheetName val="CANAL_BOHECHIO4"/>
      <sheetName val="P_CASAS_14"/>
      <sheetName val="P_CASA_24"/>
      <sheetName val="MATERIALES_LISTADO4"/>
      <sheetName val="EQUIPOS_LISTADO4"/>
      <sheetName val="MANO_OBRA_LISTADO4"/>
      <sheetName val="REMOCION_COMPUERTA4"/>
      <sheetName val="BOMBAS_DE_AGUA4"/>
      <sheetName val="Cabañas_Ejecutivas4"/>
      <sheetName val="Cabañas_Presidenciales_4"/>
      <sheetName val="Cabañas_simple_Tipo_I4"/>
      <sheetName val="Cabañas_simple_Tipo_24"/>
      <sheetName val="Cabañas_simple_Tipo_34"/>
      <sheetName val="Cabañas_Vice_Presidenciales4"/>
      <sheetName val="Calles,_aceras_y_contenes4"/>
      <sheetName val="Caseta_de_planta4"/>
      <sheetName val="Edificio_Administracion4"/>
      <sheetName val="Edificio_de_Entrada4"/>
      <sheetName val="Hoja_de_presupuesto4"/>
      <sheetName val="análisis_de_precios4"/>
      <sheetName val="MORTEROS_Y_HR5"/>
      <sheetName val="GASTOS_INDIR_5"/>
      <sheetName val="CANAL_BOHECHIO5"/>
      <sheetName val="P_CASAS_15"/>
      <sheetName val="P_CASA_25"/>
      <sheetName val="MATERIALES_LISTADO5"/>
      <sheetName val="EQUIPOS_LISTADO5"/>
      <sheetName val="MANO_OBRA_LISTADO5"/>
      <sheetName val="REMOCION_COMPUERTA5"/>
      <sheetName val="BOMBAS_DE_AGUA5"/>
      <sheetName val="Cabañas_Ejecutivas5"/>
      <sheetName val="Cabañas_Presidenciales_5"/>
      <sheetName val="Cabañas_simple_Tipo_I5"/>
      <sheetName val="Cabañas_simple_Tipo_25"/>
      <sheetName val="Cabañas_simple_Tipo_35"/>
      <sheetName val="Cabañas_Vice_Presidenciales5"/>
      <sheetName val="Calles,_aceras_y_contenes5"/>
      <sheetName val="Caseta_de_planta5"/>
      <sheetName val="Edificio_Administracion5"/>
      <sheetName val="Edificio_de_Entrada5"/>
      <sheetName val="Hoja_de_presupuesto5"/>
      <sheetName val="análisis_de_precios5"/>
      <sheetName val="Insumos materiales"/>
      <sheetName val="Costos Mano de Obra"/>
      <sheetName val="Insumos_materiales"/>
      <sheetName val="Costos_Mano_de_Obra"/>
      <sheetName val="Insumos_materiales1"/>
      <sheetName val="Costos_Mano_de_Obra1"/>
      <sheetName val="MO"/>
      <sheetName val="Mano de Ob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8">
          <cell r="D8">
            <v>0.5</v>
          </cell>
        </row>
        <row r="9">
          <cell r="D9">
            <v>180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row r="8">
          <cell r="D8">
            <v>0.5</v>
          </cell>
        </row>
      </sheetData>
      <sheetData sheetId="34">
        <row r="8">
          <cell r="D8">
            <v>0.5</v>
          </cell>
        </row>
      </sheetData>
      <sheetData sheetId="35">
        <row r="8">
          <cell r="D8">
            <v>0.5</v>
          </cell>
        </row>
      </sheetData>
      <sheetData sheetId="36">
        <row r="8">
          <cell r="D8">
            <v>0.5</v>
          </cell>
        </row>
      </sheetData>
      <sheetData sheetId="37">
        <row r="8">
          <cell r="D8">
            <v>0.5</v>
          </cell>
        </row>
      </sheetData>
      <sheetData sheetId="38"/>
      <sheetData sheetId="39">
        <row r="8">
          <cell r="D8">
            <v>0.5</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refreshError="1"/>
      <sheetData sheetId="170"/>
      <sheetData sheetId="171"/>
      <sheetData sheetId="172"/>
      <sheetData sheetId="173"/>
      <sheetData sheetId="174" refreshError="1"/>
      <sheetData sheetId="17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Horm."/>
      <sheetName val="Insumos"/>
      <sheetName val="Análisis"/>
      <sheetName val="Presupuesto"/>
      <sheetName val="Materiales"/>
      <sheetName val="Detalle Acero"/>
      <sheetName val="Presupuesto base"/>
    </sheetNames>
    <sheetDataSet>
      <sheetData sheetId="0" refreshError="1"/>
      <sheetData sheetId="1" refreshError="1">
        <row r="14">
          <cell r="C14">
            <v>250</v>
          </cell>
        </row>
      </sheetData>
      <sheetData sheetId="2" refreshError="1"/>
      <sheetData sheetId="3" refreshError="1"/>
      <sheetData sheetId="4" refreshError="1"/>
      <sheetData sheetId="5" refreshError="1"/>
      <sheetData sheetId="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presupuesto"/>
      <sheetName val="analisis basicos"/>
      <sheetName val="ANALISIS "/>
      <sheetName val="COLOCACION DE TUBERIA"/>
      <sheetName val="C.D.C., C.Op. y C.G."/>
      <sheetName val="Malla Ciclónica y Muros Blo "/>
      <sheetName val="Hoja1"/>
      <sheetName val="Hoja2"/>
      <sheetName val="Hoja3"/>
      <sheetName val="RECLAMACION 3"/>
    </sheetNames>
    <sheetDataSet>
      <sheetData sheetId="0" refreshError="1">
        <row r="10">
          <cell r="C10">
            <v>578</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ENDA"/>
      <sheetName val="CADRO EXPLICATIVO"/>
      <sheetName val="Módulo1"/>
      <sheetName val="INS"/>
      <sheetName val="Cornisa de 2.62 pie"/>
      <sheetName val="Cornisa de 2 pie"/>
      <sheetName val="Muros Interiores h=2.8 m "/>
      <sheetName val="MurosInt.h=2.8 m Plycem 2 lados"/>
      <sheetName val="MurosInt.h=2.8 m U C con plycem"/>
      <sheetName val="Plafond Sheetrock"/>
      <sheetName val="Analisis Unitarios"/>
      <sheetName val="CADRO_EXPLICATIVO"/>
      <sheetName val="Cornisa_de_2_62_pie"/>
      <sheetName val="Cornisa_de_2_pie"/>
      <sheetName val="Muros_Interiores_h=2_8_m_"/>
      <sheetName val="MurosInt_h=2_8_m_Plycem_2_lados"/>
      <sheetName val="MurosInt_h=2_8_m_U_C_con_plycem"/>
      <sheetName val="Plafond_Sheetrock"/>
      <sheetName val="Analisis_Unitarios"/>
      <sheetName val="CADRO_EXPLICATIVO1"/>
      <sheetName val="Cornisa_de_2_62_pie1"/>
      <sheetName val="Cornisa_de_2_pie1"/>
      <sheetName val="Muros_Interiores_h=2_8_m_1"/>
      <sheetName val="MurosInt_h=2_8_m_Plycem_2_lado1"/>
      <sheetName val="MurosInt_h=2_8_m_U_C_con_plyce1"/>
      <sheetName val="Plafond_Sheetrock1"/>
      <sheetName val="Analisis_Unitarios1"/>
      <sheetName val="CADRO_EXPLICATIVO2"/>
      <sheetName val="Cornisa_de_2_62_pie2"/>
      <sheetName val="Cornisa_de_2_pie2"/>
      <sheetName val="Muros_Interiores_h=2_8_m_2"/>
      <sheetName val="MurosInt_h=2_8_m_Plycem_2_lado2"/>
      <sheetName val="MurosInt_h=2_8_m_U_C_con_plyce2"/>
      <sheetName val="Plafond_Sheetrock2"/>
      <sheetName val="Analisis_Unitarios2"/>
      <sheetName val="CADRO_EXPLICATIVO3"/>
      <sheetName val="Cornisa_de_2_62_pie3"/>
      <sheetName val="Cornisa_de_2_pie3"/>
      <sheetName val="Muros_Interiores_h=2_8_m_3"/>
      <sheetName val="MurosInt_h=2_8_m_Plycem_2_lado3"/>
      <sheetName val="MurosInt_h=2_8_m_U_C_con_plyce3"/>
      <sheetName val="Plafond_Sheetrock3"/>
      <sheetName val="Analisis_Unitarios3"/>
      <sheetName val="CADRO_EXPLICATIVO4"/>
      <sheetName val="Cornisa_de_2_62_pie4"/>
      <sheetName val="Cornisa_de_2_pie4"/>
      <sheetName val="Muros_Interiores_h=2_8_m_4"/>
      <sheetName val="MurosInt_h=2_8_m_Plycem_2_lado4"/>
      <sheetName val="MurosInt_h=2_8_m_U_C_con_plyce4"/>
      <sheetName val="Plafond_Sheetrock4"/>
      <sheetName val="Analisis_Unitarios4"/>
      <sheetName val="CADRO_EXPLICATIVO5"/>
      <sheetName val="Cornisa_de_2_62_pie5"/>
      <sheetName val="Cornisa_de_2_pie5"/>
      <sheetName val="Muros_Interiores_h=2_8_m_5"/>
      <sheetName val="MurosInt_h=2_8_m_Plycem_2_lado5"/>
      <sheetName val="MurosInt_h=2_8_m_U_C_con_plyce5"/>
      <sheetName val="Plafond_Sheetrock5"/>
      <sheetName val="Analisis_Unitarios5"/>
      <sheetName val="Desembolso de Caja"/>
      <sheetName val="Análisis"/>
      <sheetName val="CADRO_EXPLICATIVO6"/>
      <sheetName val="Cornisa_de_2_62_pie6"/>
      <sheetName val="Cornisa_de_2_pie6"/>
      <sheetName val="Muros_Interiores_h=2_8_m_6"/>
      <sheetName val="MurosInt_h=2_8_m_Plycem_2_lado6"/>
      <sheetName val="MurosInt_h=2_8_m_U_C_con_plyce6"/>
      <sheetName val="Plafond_Sheetrock6"/>
      <sheetName val="Analisis_Unitarios6"/>
      <sheetName val="Desembolso_de_Caja"/>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sheetData sheetId="62"/>
      <sheetData sheetId="63"/>
      <sheetData sheetId="64"/>
      <sheetData sheetId="65"/>
      <sheetData sheetId="66"/>
      <sheetData sheetId="67"/>
      <sheetData sheetId="68"/>
      <sheetData sheetId="69"/>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Club Ejec."/>
      <sheetName val="Edif. Hab."/>
      <sheetName val="Edif. Hab. (Platea)"/>
      <sheetName val="Lobby"/>
      <sheetName val="Rest. Buf. y Cocina"/>
      <sheetName val="Poblado comercial"/>
      <sheetName val="Anfiteatro"/>
      <sheetName val="Casino"/>
      <sheetName val="Club de Tennis"/>
      <sheetName val="Club de Piscina"/>
      <sheetName val="Piscina"/>
      <sheetName val="Análisis"/>
      <sheetName val="Club de Playa"/>
      <sheetName val="VIAS"/>
      <sheetName val="Resumen"/>
      <sheetName val="Resumen (2)"/>
      <sheetName val="Salón de Conv."/>
      <sheetName val="Discoteca"/>
      <sheetName val="Rest. Especialidades"/>
      <sheetName val="Edificio de Servicios"/>
      <sheetName val="PLOM. EXTERIOR"/>
      <sheetName val="ILUM. EXTERIOR"/>
      <sheetName val="GENERACION"/>
      <sheetName val="A.C."/>
      <sheetName val="adicional elect."/>
      <sheetName val="Presentación"/>
      <sheetName val="Analisis"/>
      <sheetName val="Osiades Est."/>
      <sheetName val="Analisis RELLENO"/>
      <sheetName val="Ins"/>
      <sheetName val="M.O."/>
      <sheetName val="Ins 2"/>
      <sheetName val="EQUIPOS"/>
      <sheetName val="MO"/>
      <sheetName val="Precio"/>
    </sheetNames>
    <sheetDataSet>
      <sheetData sheetId="0" refreshError="1">
        <row r="4">
          <cell r="F4">
            <v>1</v>
          </cell>
        </row>
        <row r="30">
          <cell r="E30">
            <v>46.96</v>
          </cell>
        </row>
        <row r="31">
          <cell r="E31">
            <v>55.6</v>
          </cell>
        </row>
        <row r="32">
          <cell r="E32">
            <v>88</v>
          </cell>
        </row>
        <row r="78">
          <cell r="E78">
            <v>170</v>
          </cell>
        </row>
        <row r="79">
          <cell r="E79">
            <v>155</v>
          </cell>
        </row>
        <row r="90">
          <cell r="E90">
            <v>335</v>
          </cell>
        </row>
        <row r="91">
          <cell r="E91">
            <v>108</v>
          </cell>
        </row>
        <row r="198">
          <cell r="E198">
            <v>55</v>
          </cell>
        </row>
        <row r="199">
          <cell r="E199">
            <v>100</v>
          </cell>
        </row>
        <row r="200">
          <cell r="E200">
            <v>110</v>
          </cell>
        </row>
        <row r="201">
          <cell r="E201">
            <v>120</v>
          </cell>
        </row>
        <row r="202">
          <cell r="E202">
            <v>130</v>
          </cell>
        </row>
        <row r="203">
          <cell r="E203">
            <v>140</v>
          </cell>
        </row>
        <row r="204">
          <cell r="E204">
            <v>150</v>
          </cell>
        </row>
        <row r="205">
          <cell r="E205">
            <v>155</v>
          </cell>
        </row>
        <row r="206">
          <cell r="E206">
            <v>160</v>
          </cell>
        </row>
        <row r="208">
          <cell r="E208">
            <v>155</v>
          </cell>
        </row>
        <row r="209">
          <cell r="E209">
            <v>165</v>
          </cell>
        </row>
        <row r="211">
          <cell r="E211">
            <v>175</v>
          </cell>
        </row>
        <row r="212">
          <cell r="E212">
            <v>180</v>
          </cell>
        </row>
        <row r="213">
          <cell r="E213">
            <v>200</v>
          </cell>
        </row>
        <row r="215">
          <cell r="E215">
            <v>250</v>
          </cell>
        </row>
        <row r="216">
          <cell r="E216">
            <v>300</v>
          </cell>
        </row>
        <row r="217">
          <cell r="E217">
            <v>325</v>
          </cell>
        </row>
        <row r="218">
          <cell r="E218">
            <v>70</v>
          </cell>
        </row>
        <row r="219">
          <cell r="E219">
            <v>75</v>
          </cell>
        </row>
        <row r="222">
          <cell r="E222">
            <v>95</v>
          </cell>
        </row>
        <row r="223">
          <cell r="E223">
            <v>90</v>
          </cell>
        </row>
        <row r="225">
          <cell r="E225">
            <v>110</v>
          </cell>
        </row>
        <row r="226">
          <cell r="E226">
            <v>120</v>
          </cell>
        </row>
        <row r="227">
          <cell r="E227">
            <v>125</v>
          </cell>
        </row>
        <row r="229">
          <cell r="E229">
            <v>150</v>
          </cell>
        </row>
        <row r="230">
          <cell r="E230">
            <v>150</v>
          </cell>
        </row>
        <row r="231">
          <cell r="E231">
            <v>150</v>
          </cell>
        </row>
        <row r="232">
          <cell r="E232">
            <v>210</v>
          </cell>
        </row>
        <row r="233">
          <cell r="E233">
            <v>230</v>
          </cell>
        </row>
        <row r="235">
          <cell r="E235">
            <v>55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resum.ac "/>
      <sheetName val="LOSA"/>
      <sheetName val="LOSA (2)"/>
      <sheetName val="insumo"/>
      <sheetName val="Mezcla"/>
      <sheetName val="ana.h.a"/>
      <sheetName val="analisis"/>
      <sheetName val="Analisis Areas Ext."/>
      <sheetName val="Resumen"/>
      <sheetName val="exteriores"/>
      <sheetName val="v. exterior"/>
      <sheetName val="bLOQUE A"/>
      <sheetName val="V.Tierras A"/>
      <sheetName val="V H.A y Muros A"/>
      <sheetName val="Term A"/>
      <sheetName val="ANALISIS STO DGO"/>
      <sheetName val="anal term"/>
      <sheetName val="#REF"/>
      <sheetName val="Ac_Z"/>
      <sheetName val="Ac_C"/>
      <sheetName val="Ac_V"/>
      <sheetName val="resum_ac_"/>
      <sheetName val="LOSA_(2)"/>
      <sheetName val="ana_h_a"/>
      <sheetName val="Analisis_Areas_Ext_"/>
      <sheetName val="v__exterior"/>
      <sheetName val="bLOQUE_A"/>
      <sheetName val="V_Tierras_A"/>
      <sheetName val="V_H_A_y_Muros_A"/>
      <sheetName val="Term_A"/>
      <sheetName val="ANALISIS_STO_DGO"/>
      <sheetName val="Ac_Z1"/>
      <sheetName val="Ac_C1"/>
      <sheetName val="Ac_V1"/>
      <sheetName val="resum_ac_1"/>
      <sheetName val="LOSA_(2)1"/>
      <sheetName val="ana_h_a1"/>
      <sheetName val="Analisis_Areas_Ext_1"/>
      <sheetName val="v__exterior1"/>
      <sheetName val="bLOQUE_A1"/>
      <sheetName val="V_Tierras_A1"/>
      <sheetName val="V_H_A_y_Muros_A1"/>
      <sheetName val="Term_A1"/>
      <sheetName val="ANALISIS_STO_DGO1"/>
      <sheetName val="anal_term"/>
      <sheetName val="HORM. Y MORTEROS."/>
      <sheetName val="SALARIOS"/>
      <sheetName val="m.o."/>
      <sheetName val="Ana. blocks y termin."/>
      <sheetName val="Costos Mano de Obra"/>
      <sheetName val="Insumos materiales"/>
      <sheetName val="Ana. Horm mexc mort"/>
      <sheetName val="m_o_"/>
      <sheetName val="m_o_1"/>
      <sheetName val="Ac_Z2"/>
      <sheetName val="Ac_C2"/>
      <sheetName val="Ac_V2"/>
      <sheetName val="resum_ac_2"/>
      <sheetName val="LOSA_(2)2"/>
      <sheetName val="ana_h_a2"/>
      <sheetName val="Analisis_Areas_Ext_2"/>
      <sheetName val="v__exterior2"/>
      <sheetName val="bLOQUE_A2"/>
      <sheetName val="V_Tierras_A2"/>
      <sheetName val="V_H_A_y_Muros_A2"/>
      <sheetName val="Term_A2"/>
      <sheetName val="ANALISIS_STO_DGO2"/>
      <sheetName val="m_o_2"/>
      <sheetName val="Ac_Z3"/>
      <sheetName val="Ac_C3"/>
      <sheetName val="Ac_V3"/>
      <sheetName val="resum_ac_3"/>
      <sheetName val="LOSA_(2)3"/>
      <sheetName val="ana_h_a3"/>
      <sheetName val="Analisis_Areas_Ext_3"/>
      <sheetName val="v__exterior3"/>
      <sheetName val="bLOQUE_A3"/>
      <sheetName val="V_Tierras_A3"/>
      <sheetName val="V_H_A_y_Muros_A3"/>
      <sheetName val="Term_A3"/>
      <sheetName val="ANALISIS_STO_DGO3"/>
      <sheetName val="m_o_3"/>
      <sheetName val="Ac_Z4"/>
      <sheetName val="Ac_C4"/>
      <sheetName val="Ac_V4"/>
      <sheetName val="resum_ac_4"/>
      <sheetName val="LOSA_(2)4"/>
      <sheetName val="ana_h_a4"/>
      <sheetName val="Analisis_Areas_Ext_4"/>
      <sheetName val="v__exterior4"/>
      <sheetName val="bLOQUE_A4"/>
      <sheetName val="V_Tierras_A4"/>
      <sheetName val="V_H_A_y_Muros_A4"/>
      <sheetName val="Term_A4"/>
      <sheetName val="ANALISIS_STO_DGO4"/>
      <sheetName val="m_o_4"/>
      <sheetName val="Ac_Z5"/>
      <sheetName val="Ac_C5"/>
      <sheetName val="Ac_V5"/>
      <sheetName val="resum_ac_5"/>
      <sheetName val="LOSA_(2)5"/>
      <sheetName val="ana_h_a5"/>
      <sheetName val="Analisis_Areas_Ext_5"/>
      <sheetName val="v__exterior5"/>
      <sheetName val="bLOQUE_A5"/>
      <sheetName val="V_Tierras_A5"/>
      <sheetName val="V_H_A_y_Muros_A5"/>
      <sheetName val="Term_A5"/>
      <sheetName val="ANALISIS_STO_DGO5"/>
      <sheetName val="m_o_5"/>
      <sheetName val="HORM__Y_MORTEROS_"/>
      <sheetName val="anal_term1"/>
      <sheetName val="HORM__Y_MORTEROS_1"/>
      <sheetName val="anal_term2"/>
      <sheetName val="HORM__Y_MORTEROS_2"/>
      <sheetName val="anal_term3"/>
      <sheetName val="HORM__Y_MORTEROS_3"/>
      <sheetName val="anal_term4"/>
      <sheetName val="HORM__Y_MORTEROS_4"/>
      <sheetName val="anal_term5"/>
      <sheetName val="HORM__Y_MORTEROS_5"/>
      <sheetName val="Osiades Est."/>
      <sheetName val="Analisis RELLENO"/>
      <sheetName val="Precios"/>
      <sheetName val="presup"/>
      <sheetName val="INSUMOS"/>
      <sheetName val="ana-sanit."/>
      <sheetName val="Ana"/>
      <sheetName val="analisis h-a "/>
      <sheetName val="Pu-Sanit."/>
      <sheetName val="Jornal"/>
      <sheetName val="listado equipos a utilizar"/>
      <sheetName val="electrico"/>
      <sheetName val="Anal. horm."/>
      <sheetName val="Mat"/>
      <sheetName val="Mano de Obra"/>
      <sheetName val="Volumenes"/>
      <sheetName val="Lista de precios"/>
      <sheetName val="CUBICACION 11"/>
      <sheetName val="MO"/>
      <sheetName val="CUBICACION_11"/>
      <sheetName val="Ana__blocks_y_termin_"/>
      <sheetName val="Costos_Mano_de_Obra"/>
      <sheetName val="Insumos_materiales"/>
      <sheetName val="Ana__Horm_mexc_mort"/>
      <sheetName val="ana-sanit_"/>
      <sheetName val="analisis_h-a_"/>
      <sheetName val="Pu-Sanit_"/>
      <sheetName val="listado_equipos_a_utilizar"/>
      <sheetName val="Anal__horm_"/>
      <sheetName val="Mano_de_Obra"/>
      <sheetName val="ana-sanit_1"/>
      <sheetName val="analisis_h-a_1"/>
      <sheetName val="listado_equipos_a_utilizar1"/>
      <sheetName val="Ana__blocks_y_termin_1"/>
      <sheetName val="Costos_Mano_de_Obra1"/>
      <sheetName val="Insumos_materiales1"/>
      <sheetName val="Ana__Horm_mexc_mort1"/>
      <sheetName val="Anal__horm_1"/>
      <sheetName val="Mano_de_Obra1"/>
      <sheetName val="CUBICACION_111"/>
      <sheetName val="Pu-Sanit_1"/>
      <sheetName val="ana-sanit_2"/>
      <sheetName val="analisis_h-a_2"/>
      <sheetName val="listado_equipos_a_utilizar2"/>
      <sheetName val="Ana__blocks_y_termin_2"/>
      <sheetName val="Costos_Mano_de_Obra2"/>
      <sheetName val="Insumos_materiales2"/>
      <sheetName val="Ana__Horm_mexc_mort2"/>
      <sheetName val="Anal__horm_2"/>
      <sheetName val="Mano_de_Obra2"/>
      <sheetName val="CUBICACION_112"/>
      <sheetName val="Ana__blocks_y_termin_3"/>
      <sheetName val="Costos_Mano_de_Obra3"/>
      <sheetName val="Insumos_materiales3"/>
      <sheetName val="Ana__Horm_mexc_mort3"/>
      <sheetName val="ana-sanit_3"/>
      <sheetName val="analisis_h-a_3"/>
      <sheetName val="Pu-Sanit_2"/>
      <sheetName val="listado_equipos_a_utilizar3"/>
      <sheetName val="Anal__horm_3"/>
      <sheetName val="Mano_de_Obra3"/>
      <sheetName val="hato mayor dic.2010"/>
      <sheetName val="qqVg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0">
          <cell r="F10">
            <v>4838.6400000000003</v>
          </cell>
        </row>
        <row r="37">
          <cell r="F37">
            <v>4299.8692000000001</v>
          </cell>
        </row>
      </sheetData>
      <sheetData sheetId="8" refreshError="1"/>
      <sheetData sheetId="9" refreshError="1"/>
      <sheetData sheetId="10" refreshError="1"/>
      <sheetData sheetId="11" refreshError="1"/>
      <sheetData sheetId="12"/>
      <sheetData sheetId="13" refreshError="1"/>
      <sheetData sheetId="14" refreshError="1"/>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refreshError="1"/>
      <sheetData sheetId="141" refreshError="1"/>
      <sheetData sheetId="142" refreshError="1"/>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refreshError="1"/>
      <sheetData sheetId="186"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ISIS"/>
      <sheetName val="ADM"/>
      <sheetName val="PLAY1"/>
      <sheetName val="PLAY2"/>
      <sheetName val="NUEVAS PARTIDAS"/>
      <sheetName val="AUMENTO_VOL"/>
      <sheetName val="AUMENTO_PRECIOS"/>
      <sheetName val="RESUMEN"/>
      <sheetName val="ADDENDA"/>
      <sheetName val="Ana. blocks y termin."/>
      <sheetName val="Costos Mano de Obra"/>
      <sheetName val="Insumos materiales"/>
      <sheetName val="Ana. Horm mexc mort"/>
      <sheetName val="Ins"/>
      <sheetName val="Insumos"/>
      <sheetName val="Análisis"/>
      <sheetName val="Cabañas simple Tipo 2"/>
      <sheetName val="Cabañas simple Tipo 3"/>
      <sheetName val="Cabañas Vice Presidenciales"/>
      <sheetName val="Sheet1"/>
      <sheetName val="capilla"/>
      <sheetName val="ESTRUCT"/>
      <sheetName val="Analisis Unit. "/>
      <sheetName val="Cargas Sociales"/>
      <sheetName val="NUEVAS_PARTIDAS"/>
      <sheetName val="Ana__blocks_y_termin_"/>
      <sheetName val="Costos_Mano_de_Obra"/>
      <sheetName val="Insumos_materiales"/>
      <sheetName val="Ana__Horm_mexc_mort"/>
      <sheetName val="Cabañas_simple_Tipo_2"/>
      <sheetName val="Cabañas_simple_Tipo_3"/>
      <sheetName val="Cabañas_Vice_Presidenciales"/>
      <sheetName val="NUEVAS_PARTIDAS1"/>
      <sheetName val="Ana__blocks_y_termin_1"/>
      <sheetName val="Costos_Mano_de_Obra1"/>
      <sheetName val="Insumos_materiales1"/>
      <sheetName val="Ana__Horm_mexc_mort1"/>
      <sheetName val="Cabañas_simple_Tipo_21"/>
      <sheetName val="Cabañas_simple_Tipo_31"/>
      <sheetName val="Cabañas_Vice_Presidenciales1"/>
      <sheetName val="NUEVAS_PARTIDAS2"/>
      <sheetName val="Ana__blocks_y_termin_2"/>
      <sheetName val="Costos_Mano_de_Obra2"/>
      <sheetName val="Insumos_materiales2"/>
      <sheetName val="Ana__Horm_mexc_mort2"/>
      <sheetName val="Cabañas_simple_Tipo_22"/>
      <sheetName val="Cabañas_simple_Tipo_32"/>
      <sheetName val="Cabañas_Vice_Presidenciales2"/>
      <sheetName val="NUEVAS_PARTIDAS3"/>
      <sheetName val="Ana__blocks_y_termin_3"/>
      <sheetName val="Costos_Mano_de_Obra3"/>
      <sheetName val="Insumos_materiales3"/>
      <sheetName val="Ana__Horm_mexc_mort3"/>
      <sheetName val="Cabañas_simple_Tipo_23"/>
      <sheetName val="Cabañas_simple_Tipo_33"/>
      <sheetName val="Cabañas_Vice_Presidenciales3"/>
      <sheetName val="A-BASICOS"/>
      <sheetName val="Mat"/>
      <sheetName val="Pu-Sanit."/>
      <sheetName val="Partidas def."/>
      <sheetName val="Mem de Calculo"/>
      <sheetName val="ANALISIS  DE PARTIDAS"/>
      <sheetName val="Contratista"/>
      <sheetName val="Contratista 2"/>
      <sheetName val="NUEVAS_PARTIDAS4"/>
      <sheetName val="Ana__blocks_y_termin_4"/>
      <sheetName val="Costos_Mano_de_Obra4"/>
      <sheetName val="Insumos_materiales4"/>
      <sheetName val="Ana__Horm_mexc_mort4"/>
      <sheetName val="Cabañas_simple_Tipo_24"/>
      <sheetName val="Cabañas_simple_Tipo_34"/>
      <sheetName val="Cabañas_Vice_Presidenciales4"/>
      <sheetName val="NUEVAS_PARTIDAS5"/>
      <sheetName val="Ana__blocks_y_termin_5"/>
      <sheetName val="Costos_Mano_de_Obra5"/>
      <sheetName val="Insumos_materiales5"/>
      <sheetName val="Ana__Horm_mexc_mort5"/>
      <sheetName val="Cabañas_simple_Tipo_25"/>
      <sheetName val="Cabañas_simple_Tipo_35"/>
      <sheetName val="Cabañas_Vice_Presidenciales5"/>
      <sheetName val="PRESUPUESTO"/>
      <sheetName val="Sheet4"/>
      <sheetName val="Sheet5"/>
      <sheetName val="análisis de precios"/>
      <sheetName val="caseta de planta"/>
      <sheetName val="analisis de costo"/>
      <sheetName val="Mano Obra"/>
      <sheetName val="anal term"/>
      <sheetName val="a"/>
      <sheetName val="Cotz."/>
      <sheetName val="NUEVAS_PARTIDAS6"/>
      <sheetName val="Ana__blocks_y_termin_6"/>
      <sheetName val="Costos_Mano_de_Obra6"/>
      <sheetName val="Insumos_materiales6"/>
      <sheetName val="Ana__Horm_mexc_mort6"/>
      <sheetName val="Cabañas_simple_Tipo_26"/>
      <sheetName val="Cabañas_simple_Tipo_36"/>
      <sheetName val="Cabañas_Vice_Presidenciales6"/>
      <sheetName val="Analisis_Unit__"/>
      <sheetName val="Cargas_Sociales"/>
      <sheetName val="Partidas_def_"/>
      <sheetName val="Mem_de_Calculo"/>
      <sheetName val="ANALISIS__DE_PARTIDAS"/>
      <sheetName val="Contratista_2"/>
      <sheetName val="Pu-Sanit_"/>
      <sheetName val="análisis_de_precios"/>
      <sheetName val="caseta_de_planta"/>
      <sheetName val="analisis_de_costo"/>
      <sheetName val="Mano_Obra"/>
      <sheetName val="anal_term"/>
    </sheetNames>
    <sheetDataSet>
      <sheetData sheetId="0" refreshError="1">
        <row r="13">
          <cell r="B13">
            <v>115</v>
          </cell>
        </row>
        <row r="41">
          <cell r="B41">
            <v>9800</v>
          </cell>
        </row>
        <row r="42">
          <cell r="B42">
            <v>1410</v>
          </cell>
        </row>
        <row r="90">
          <cell r="B90">
            <v>165</v>
          </cell>
        </row>
        <row r="91">
          <cell r="B91">
            <v>2000</v>
          </cell>
        </row>
        <row r="103">
          <cell r="B103">
            <v>34.426229508196727</v>
          </cell>
        </row>
        <row r="104">
          <cell r="B104">
            <v>7</v>
          </cell>
        </row>
      </sheetData>
      <sheetData sheetId="1" refreshError="1">
        <row r="11">
          <cell r="B11">
            <v>1140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11">
          <cell r="B11">
            <v>0</v>
          </cell>
        </row>
      </sheetData>
      <sheetData sheetId="60">
        <row r="11">
          <cell r="B11">
            <v>0</v>
          </cell>
        </row>
      </sheetData>
      <sheetData sheetId="61" refreshError="1"/>
      <sheetData sheetId="62"/>
      <sheetData sheetId="63" refreshError="1"/>
      <sheetData sheetId="64">
        <row r="11">
          <cell r="B11">
            <v>0</v>
          </cell>
        </row>
      </sheetData>
      <sheetData sheetId="65">
        <row r="11">
          <cell r="B11">
            <v>0</v>
          </cell>
        </row>
      </sheetData>
      <sheetData sheetId="66">
        <row r="11">
          <cell r="B11">
            <v>0</v>
          </cell>
        </row>
      </sheetData>
      <sheetData sheetId="67">
        <row r="11">
          <cell r="B11">
            <v>0</v>
          </cell>
        </row>
      </sheetData>
      <sheetData sheetId="68"/>
      <sheetData sheetId="69"/>
      <sheetData sheetId="70"/>
      <sheetData sheetId="71">
        <row r="11">
          <cell r="B11">
            <v>0</v>
          </cell>
        </row>
      </sheetData>
      <sheetData sheetId="72"/>
      <sheetData sheetId="73"/>
      <sheetData sheetId="74"/>
      <sheetData sheetId="75"/>
      <sheetData sheetId="76">
        <row r="11">
          <cell r="B11">
            <v>0</v>
          </cell>
        </row>
      </sheetData>
      <sheetData sheetId="77">
        <row r="11">
          <cell r="B11">
            <v>0</v>
          </cell>
        </row>
      </sheetData>
      <sheetData sheetId="78">
        <row r="11">
          <cell r="B11">
            <v>0</v>
          </cell>
        </row>
      </sheetData>
      <sheetData sheetId="79">
        <row r="11">
          <cell r="B11">
            <v>0</v>
          </cell>
        </row>
      </sheetData>
      <sheetData sheetId="80">
        <row r="11">
          <cell r="B11">
            <v>0</v>
          </cell>
        </row>
      </sheetData>
      <sheetData sheetId="81">
        <row r="11">
          <cell r="B11">
            <v>0</v>
          </cell>
        </row>
      </sheetData>
      <sheetData sheetId="82">
        <row r="11">
          <cell r="B11">
            <v>0</v>
          </cell>
        </row>
      </sheetData>
      <sheetData sheetId="83"/>
      <sheetData sheetId="84"/>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Carga"/>
      <sheetName val="Col.Carga (2)"/>
      <sheetName val="Col.Amarre"/>
      <sheetName val="Col.Amarre (2)"/>
      <sheetName val="Vga.Carga"/>
      <sheetName val="Vga.Carga (2)"/>
      <sheetName val="Vga.Amarre"/>
      <sheetName val="Vga.Amarre (2)"/>
      <sheetName val="Losa Entrep."/>
      <sheetName val="Losa Entrep. (2)"/>
      <sheetName val="Escalera"/>
      <sheetName val="Muros"/>
      <sheetName val="Pedido"/>
      <sheetName val="Col_Carga"/>
      <sheetName val="Col_Carga_(2)"/>
      <sheetName val="Col_Amarre"/>
      <sheetName val="Col_Amarre_(2)"/>
      <sheetName val="Vga_Carga"/>
      <sheetName val="Vga_Carga_(2)"/>
      <sheetName val="Vga_Amarre"/>
      <sheetName val="Vga_Amarre_(2)"/>
      <sheetName val="Losa_Entrep_"/>
      <sheetName val="Losa_Entrep__(2)"/>
      <sheetName val="Análisis"/>
      <sheetName val="INS"/>
      <sheetName val="M.O."/>
      <sheetName val="Insumos"/>
      <sheetName val="Ana. blocks y termin."/>
      <sheetName val="Costos Mano de Obra"/>
      <sheetName val="Insumos materiales"/>
      <sheetName val="Ana. Horm mexc mort"/>
      <sheetName val="Análisis de Precios"/>
      <sheetName val="Precios"/>
      <sheetName val="INSU"/>
      <sheetName val="MO"/>
      <sheetName val="Personalizar"/>
      <sheetName val="M_O_"/>
      <sheetName val="Col_Carga1"/>
      <sheetName val="Col_Carga_(2)1"/>
      <sheetName val="Col_Amarre1"/>
      <sheetName val="Col_Amarre_(2)1"/>
      <sheetName val="Vga_Carga1"/>
      <sheetName val="Vga_Carga_(2)1"/>
      <sheetName val="Vga_Amarre1"/>
      <sheetName val="Vga_Amarre_(2)1"/>
      <sheetName val="Losa_Entrep_1"/>
      <sheetName val="Losa_Entrep__(2)1"/>
      <sheetName val="M_O_1"/>
      <sheetName val="Ana__blocks_y_termin_"/>
      <sheetName val="Costos_Mano_de_Obra"/>
      <sheetName val="Insumos_materiales"/>
      <sheetName val="Ana__Horm_mexc_mort"/>
      <sheetName val="Análisis_de_Precios"/>
      <sheetName val="Ana__blocks_y_termin_1"/>
      <sheetName val="Costos_Mano_de_Obra1"/>
      <sheetName val="Insumos_materiales1"/>
      <sheetName val="Ana__Horm_mexc_mort1"/>
      <sheetName val="Análisis_de_Precios1"/>
      <sheetName val="Col_Carga2"/>
      <sheetName val="Col_Carga_(2)2"/>
      <sheetName val="Col_Amarre2"/>
      <sheetName val="Col_Amarre_(2)2"/>
      <sheetName val="Vga_Carga2"/>
      <sheetName val="Vga_Carga_(2)2"/>
      <sheetName val="Vga_Amarre2"/>
      <sheetName val="Vga_Amarre_(2)2"/>
      <sheetName val="Losa_Entrep_2"/>
      <sheetName val="Losa_Entrep__(2)2"/>
      <sheetName val="M_O_2"/>
      <sheetName val="Ana__blocks_y_termin_2"/>
      <sheetName val="Costos_Mano_de_Obra2"/>
      <sheetName val="Insumos_materiales2"/>
      <sheetName val="Ana__Horm_mexc_mort2"/>
      <sheetName val="Análisis_de_Precios2"/>
      <sheetName val="Col_Carga3"/>
      <sheetName val="Col_Carga_(2)3"/>
      <sheetName val="Col_Amarre3"/>
      <sheetName val="Col_Amarre_(2)3"/>
      <sheetName val="Vga_Carga3"/>
      <sheetName val="Vga_Carga_(2)3"/>
      <sheetName val="Vga_Amarre3"/>
      <sheetName val="Vga_Amarre_(2)3"/>
      <sheetName val="Losa_Entrep_3"/>
      <sheetName val="Losa_Entrep__(2)3"/>
      <sheetName val="M_O_3"/>
      <sheetName val="Ana__blocks_y_termin_3"/>
      <sheetName val="Costos_Mano_de_Obra3"/>
      <sheetName val="Insumos_materiales3"/>
      <sheetName val="Ana__Horm_mexc_mort3"/>
      <sheetName val="Análisis_de_Precios3"/>
      <sheetName val="Mov. Tierra"/>
      <sheetName val="Partidas def."/>
      <sheetName val="Mem de Calculo"/>
      <sheetName val="ANALISIS  DE PARTIDAS"/>
      <sheetName val="Contratista"/>
      <sheetName val="Contratista 2"/>
      <sheetName val="a"/>
      <sheetName val="Col_Carga4"/>
      <sheetName val="Col_Carga_(2)4"/>
      <sheetName val="Col_Amarre4"/>
      <sheetName val="Col_Amarre_(2)4"/>
      <sheetName val="Vga_Carga4"/>
      <sheetName val="Vga_Carga_(2)4"/>
      <sheetName val="Vga_Amarre4"/>
      <sheetName val="Vga_Amarre_(2)4"/>
      <sheetName val="Losa_Entrep_4"/>
      <sheetName val="Losa_Entrep__(2)4"/>
      <sheetName val="M_O_4"/>
      <sheetName val="Ana__blocks_y_termin_4"/>
      <sheetName val="Costos_Mano_de_Obra4"/>
      <sheetName val="Insumos_materiales4"/>
      <sheetName val="Ana__Horm_mexc_mort4"/>
      <sheetName val="Análisis_de_Precios4"/>
      <sheetName val="Col_Carga5"/>
      <sheetName val="Col_Carga_(2)5"/>
      <sheetName val="Col_Amarre5"/>
      <sheetName val="Col_Amarre_(2)5"/>
      <sheetName val="Vga_Carga5"/>
      <sheetName val="Vga_Carga_(2)5"/>
      <sheetName val="Vga_Amarre5"/>
      <sheetName val="Vga_Amarre_(2)5"/>
      <sheetName val="Losa_Entrep_5"/>
      <sheetName val="Losa_Entrep__(2)5"/>
      <sheetName val="M_O_5"/>
      <sheetName val="Ana__blocks_y_termin_5"/>
      <sheetName val="Costos_Mano_de_Obra5"/>
      <sheetName val="Insumos_materiales5"/>
      <sheetName val="Ana__Horm_mexc_mort5"/>
      <sheetName val="Análisis_de_Precios5"/>
      <sheetName val="listado equipos a utilizar"/>
      <sheetName val="Analisis Unit. "/>
      <sheetName val="Cargas Sociales"/>
      <sheetName val="Mat"/>
      <sheetName val="MATERIALES"/>
      <sheetName val="OBRAMANO"/>
      <sheetName val="EQUIPOS"/>
      <sheetName val="analisis de costo"/>
      <sheetName val="analisis de pu"/>
      <sheetName val="anal term"/>
      <sheetName val="presup"/>
      <sheetName val="Cotz."/>
      <sheetName val="insumo"/>
      <sheetName val="mezcla"/>
      <sheetName val="MATERIALES LISTADO"/>
      <sheetName val="Cotz_"/>
      <sheetName val="anal_term"/>
      <sheetName val="analisis_de_costo"/>
      <sheetName val="analisis_de_pu"/>
      <sheetName val="mov__tierra"/>
      <sheetName val="MATERIALES_LISTADO"/>
      <sheetName val="anal_term1"/>
      <sheetName val="mov__tierra1"/>
      <sheetName val="Cotz_1"/>
      <sheetName val="analisis_de_costo1"/>
      <sheetName val="MATERIALES_LISTADO1"/>
      <sheetName val="analisis_de_pu1"/>
      <sheetName val="anal_term2"/>
      <sheetName val="mov__tierra2"/>
      <sheetName val="Cotz_2"/>
      <sheetName val="analisis_de_costo2"/>
      <sheetName val="MATERIALES_LISTADO2"/>
      <sheetName val="Cotz_3"/>
      <sheetName val="anal_term3"/>
      <sheetName val="analisis_de_costo3"/>
      <sheetName val="analisis_de_pu2"/>
      <sheetName val="mov__tierr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I16">
            <v>0</v>
          </cell>
        </row>
      </sheetData>
      <sheetData sheetId="11" refreshError="1"/>
      <sheetData sheetId="12" refreshError="1"/>
      <sheetData sheetId="13"/>
      <sheetData sheetId="14"/>
      <sheetData sheetId="15">
        <row r="9">
          <cell r="J9">
            <v>0</v>
          </cell>
        </row>
      </sheetData>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ow r="9">
          <cell r="J9">
            <v>0</v>
          </cell>
        </row>
      </sheetData>
      <sheetData sheetId="38"/>
      <sheetData sheetId="39">
        <row r="9">
          <cell r="J9">
            <v>0</v>
          </cell>
        </row>
      </sheetData>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ow r="9">
          <cell r="J9">
            <v>0</v>
          </cell>
        </row>
      </sheetData>
      <sheetData sheetId="49"/>
      <sheetData sheetId="50"/>
      <sheetData sheetId="51">
        <row r="9">
          <cell r="J9">
            <v>0</v>
          </cell>
        </row>
      </sheetData>
      <sheetData sheetId="52"/>
      <sheetData sheetId="53"/>
      <sheetData sheetId="54">
        <row r="9">
          <cell r="J9">
            <v>0</v>
          </cell>
        </row>
      </sheetData>
      <sheetData sheetId="55"/>
      <sheetData sheetId="56"/>
      <sheetData sheetId="57"/>
      <sheetData sheetId="58">
        <row r="9">
          <cell r="J9">
            <v>0</v>
          </cell>
        </row>
      </sheetData>
      <sheetData sheetId="59"/>
      <sheetData sheetId="60">
        <row r="9">
          <cell r="J9">
            <v>0</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9">
          <cell r="J9">
            <v>0</v>
          </cell>
        </row>
      </sheetData>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sheetData sheetId="92"/>
      <sheetData sheetId="93"/>
      <sheetData sheetId="94">
        <row r="16">
          <cell r="D16" t="str">
            <v>Pie</v>
          </cell>
        </row>
      </sheetData>
      <sheetData sheetId="95">
        <row r="19">
          <cell r="B19" t="str">
            <v>Alimentador THHN #12 Fase</v>
          </cell>
        </row>
      </sheetData>
      <sheetData sheetId="96" refreshError="1"/>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sheetData sheetId="134"/>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portes Grales.Controles de Ob"/>
      <sheetName val="Hoja1"/>
      <sheetName val="Hoja2"/>
      <sheetName val="Hoja3"/>
      <sheetName val="Ins1"/>
      <sheetName val="Ins2"/>
      <sheetName val="InsOfic"/>
      <sheetName val="Cotz."/>
      <sheetName val="Jornales"/>
      <sheetName val="Indirectos"/>
      <sheetName val="Indirectos (2)"/>
      <sheetName val="Indirectos Ejec."/>
      <sheetName val="Analisis"/>
      <sheetName val="Pres-Cub-Adic"/>
      <sheetName val="Pres-Ejec."/>
      <sheetName val="Pedido Unit."/>
      <sheetName val="Pedido Masivo "/>
      <sheetName val="Soporte Pedido Unit."/>
      <sheetName val="Soporte Pedido Masivo "/>
      <sheetName val="Partidas No Contempladas"/>
      <sheetName val="Soportes_Grales_Controles_de_Ob"/>
      <sheetName val="Cotz_"/>
      <sheetName val="Indirectos_(2)"/>
      <sheetName val="Indirectos_Ejec_"/>
      <sheetName val="Pres-Ejec_"/>
      <sheetName val="Pedido_Unit_"/>
      <sheetName val="Pedido_Masivo_"/>
      <sheetName val="Soporte_Pedido_Unit_"/>
      <sheetName val="Soporte_Pedido_Masivo_"/>
      <sheetName val="Partidas_No_Contempladas"/>
      <sheetName val="Col.Amarre"/>
      <sheetName val="Escalera"/>
      <sheetName val="Muros"/>
      <sheetName val="Análisis"/>
      <sheetName val="Precios"/>
      <sheetName val="Col_Amarre"/>
      <sheetName val="Soportes_Grales_Controles_de_O1"/>
      <sheetName val="Cotz_1"/>
      <sheetName val="Indirectos_(2)1"/>
      <sheetName val="Indirectos_Ejec_1"/>
      <sheetName val="Pres-Ejec_1"/>
      <sheetName val="Pedido_Unit_1"/>
      <sheetName val="Pedido_Masivo_1"/>
      <sheetName val="Soporte_Pedido_Unit_1"/>
      <sheetName val="Soporte_Pedido_Masivo_1"/>
      <sheetName val="Partidas_No_Contempladas1"/>
      <sheetName val="Col_Amarre1"/>
      <sheetName val="Soportes_Grales_Controles_de_O2"/>
      <sheetName val="Cotz_2"/>
      <sheetName val="Indirectos_(2)2"/>
      <sheetName val="Indirectos_Ejec_2"/>
      <sheetName val="Pres-Ejec_2"/>
      <sheetName val="Pedido_Unit_2"/>
      <sheetName val="Pedido_Masivo_2"/>
      <sheetName val="Soporte_Pedido_Unit_2"/>
      <sheetName val="Soporte_Pedido_Masivo_2"/>
      <sheetName val="Partidas_No_Contempladas2"/>
      <sheetName val="Col_Amarre2"/>
      <sheetName val="Soportes_Grales_Controles_de_O3"/>
      <sheetName val="Cotz_3"/>
      <sheetName val="Indirectos_(2)3"/>
      <sheetName val="Indirectos_Ejec_3"/>
      <sheetName val="Pres-Ejec_3"/>
      <sheetName val="Pedido_Unit_3"/>
      <sheetName val="Pedido_Masivo_3"/>
      <sheetName val="Soporte_Pedido_Unit_3"/>
      <sheetName val="Soporte_Pedido_Masivo_3"/>
      <sheetName val="Partidas_No_Contempladas3"/>
      <sheetName val="Col_Amarre3"/>
      <sheetName val="Ana"/>
      <sheetName val="materiales"/>
      <sheetName val="Soportes_Grales_Controles_de_O4"/>
      <sheetName val="Cotz_4"/>
      <sheetName val="Indirectos_(2)4"/>
      <sheetName val="Indirectos_Ejec_4"/>
      <sheetName val="Pres-Ejec_4"/>
      <sheetName val="Pedido_Unit_4"/>
      <sheetName val="Pedido_Masivo_4"/>
      <sheetName val="Soporte_Pedido_Unit_4"/>
      <sheetName val="Soporte_Pedido_Masivo_4"/>
      <sheetName val="Partidas_No_Contempladas4"/>
      <sheetName val="Col_Amarre4"/>
      <sheetName val="Soportes_Grales_Controles_de_O5"/>
      <sheetName val="Cotz_5"/>
      <sheetName val="Indirectos_(2)5"/>
      <sheetName val="Indirectos_Ejec_5"/>
      <sheetName val="Pres-Ejec_5"/>
      <sheetName val="Pedido_Unit_5"/>
      <sheetName val="Pedido_Masivo_5"/>
      <sheetName val="Soporte_Pedido_Unit_5"/>
      <sheetName val="Soporte_Pedido_Masivo_5"/>
      <sheetName val="Partidas_No_Contempladas5"/>
      <sheetName val="Col_Amarre5"/>
      <sheetName val="Insumos"/>
      <sheetName val="Análisis de Precios"/>
      <sheetName val="MANT.TRANSITO"/>
      <sheetName val="Cashflow"/>
      <sheetName val="Costo Venta"/>
      <sheetName val="OBRAMANO"/>
      <sheetName val="EQUIPOS"/>
      <sheetName val="Mat"/>
      <sheetName val="Resumen Precio Equipos"/>
      <sheetName val="o.m. y salarios"/>
      <sheetName val="Mezcla"/>
      <sheetName val="insumo"/>
      <sheetName val="CUBICACION "/>
      <sheetName val="qqVgas"/>
      <sheetName val="Analisis Unitarios"/>
      <sheetName val="presupuesto"/>
      <sheetName val="MO"/>
      <sheetName val="a"/>
      <sheetName val="electrico"/>
      <sheetName val="anal term"/>
      <sheetName val="Ana-Sanit."/>
      <sheetName val="Anal. horm."/>
      <sheetName val="CUBICACION_"/>
      <sheetName val="Resumen_Precio_Equipos"/>
      <sheetName val="o_m__y_salarios"/>
      <sheetName val="Analisis_Unitarios"/>
      <sheetName val="anal_term"/>
      <sheetName val="Ana-Sanit_"/>
      <sheetName val="Anal__horm_"/>
      <sheetName val="CUBICACION_1"/>
      <sheetName val="Analisis_Unitarios1"/>
      <sheetName val="anal_term1"/>
      <sheetName val="Ana-Sanit_1"/>
      <sheetName val="Anal__horm_1"/>
      <sheetName val="Resumen_Precio_Equipos1"/>
      <sheetName val="o_m__y_salarios1"/>
      <sheetName val="Soportes_Grales_Controles_de_O6"/>
      <sheetName val="Cotz_6"/>
      <sheetName val="Indirectos_(2)6"/>
      <sheetName val="Indirectos_Ejec_6"/>
      <sheetName val="Pres-Ejec_6"/>
      <sheetName val="Pedido_Unit_6"/>
      <sheetName val="Pedido_Masivo_6"/>
      <sheetName val="Soporte_Pedido_Unit_6"/>
      <sheetName val="Soporte_Pedido_Masivo_6"/>
      <sheetName val="Partidas_No_Contempladas6"/>
      <sheetName val="CUBICACION_2"/>
      <sheetName val="Analisis_Unitarios2"/>
      <sheetName val="Col_Amarre6"/>
      <sheetName val="anal_term2"/>
      <sheetName val="Ana-Sanit_2"/>
      <sheetName val="Anal__horm_2"/>
      <sheetName val="Soportes_Grales_Controles_de_O7"/>
      <sheetName val="Cotz_7"/>
      <sheetName val="Indirectos_(2)7"/>
      <sheetName val="Indirectos_Ejec_7"/>
      <sheetName val="Pres-Ejec_7"/>
      <sheetName val="Pedido_Unit_7"/>
      <sheetName val="Pedido_Masivo_7"/>
      <sheetName val="Soporte_Pedido_Unit_7"/>
      <sheetName val="Soporte_Pedido_Masivo_7"/>
      <sheetName val="Partidas_No_Contempladas7"/>
      <sheetName val="CUBICACION_3"/>
      <sheetName val="Resumen_Precio_Equipos2"/>
      <sheetName val="o_m__y_salarios2"/>
      <sheetName val="Col_Amarre7"/>
      <sheetName val="Analisis_Unitario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sheetData sheetId="97"/>
      <sheetData sheetId="98" refreshError="1"/>
      <sheetData sheetId="99" refreshError="1"/>
      <sheetData sheetId="100"/>
      <sheetData sheetId="101" refreshError="1"/>
      <sheetData sheetId="102" refreshError="1"/>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Presupuesto"/>
      <sheetName val="Analisis albañileria"/>
      <sheetName val="Analisis Electrico"/>
      <sheetName val="qqVgas"/>
      <sheetName val="qqLosa1 "/>
      <sheetName val="qqEscalera"/>
      <sheetName val="Analisis_albañileria"/>
      <sheetName val="Analisis_Electrico"/>
      <sheetName val="qqLosa1_"/>
      <sheetName val="Cotz."/>
      <sheetName val="Col.Amarre"/>
      <sheetName val="Escalera"/>
      <sheetName val="Muros"/>
      <sheetName val="analisis"/>
      <sheetName val="Insumos"/>
      <sheetName val="Análisis de Precios"/>
      <sheetName val="Cotz_"/>
      <sheetName val="Col_Amarre"/>
      <sheetName val="Analisis_albañileria1"/>
      <sheetName val="Analisis_Electrico1"/>
      <sheetName val="qqLosa1_1"/>
      <sheetName val="Cotz_1"/>
      <sheetName val="Col_Amarre1"/>
      <sheetName val="Analisis_albañileria2"/>
      <sheetName val="Analisis_Electrico2"/>
      <sheetName val="qqLosa1_2"/>
      <sheetName val="Cotz_2"/>
      <sheetName val="Col_Amarre2"/>
      <sheetName val="Analisis_albañileria3"/>
      <sheetName val="Analisis_Electrico3"/>
      <sheetName val="qqLosa1_3"/>
      <sheetName val="Cotz_3"/>
      <sheetName val="Col_Amarre3"/>
      <sheetName val="Rendimientos OM"/>
      <sheetName val="Ana. blocks y termin."/>
      <sheetName val="Costos Mano de Obra"/>
      <sheetName val="Insumos materiales"/>
      <sheetName val="Ana. Horm mexc mort"/>
      <sheetName val="Analisis_albañileria4"/>
      <sheetName val="Analisis_Electrico4"/>
      <sheetName val="qqLosa1_4"/>
      <sheetName val="Cotz_4"/>
      <sheetName val="Col_Amarre4"/>
      <sheetName val="Analisis_albañileria5"/>
      <sheetName val="Analisis_Electrico5"/>
      <sheetName val="qqLosa1_5"/>
      <sheetName val="Cotz_5"/>
      <sheetName val="Col_Amarre5"/>
      <sheetName val="Mat"/>
      <sheetName val="anal term"/>
      <sheetName val="analisis sto dgo"/>
      <sheetName val="MATERIALES LISTADO"/>
      <sheetName val="Jornal"/>
      <sheetName val="Anal. horm."/>
      <sheetName val="PU-Elect."/>
      <sheetName val="Ana-Sanit."/>
      <sheetName val="Pu-Sanit."/>
      <sheetName val="V.Tierras A"/>
      <sheetName val="analisis de costo"/>
      <sheetName val="a"/>
      <sheetName val="MANO DE OBRA"/>
      <sheetName val="anal_term"/>
      <sheetName val="analisis_sto_dgo"/>
      <sheetName val="MATERIALES_LISTADO"/>
      <sheetName val="Anal__horm_"/>
      <sheetName val="PU-Elect_"/>
      <sheetName val="Ana-Sanit_"/>
      <sheetName val="Pu-Sanit_"/>
      <sheetName val="Insumos_materiales"/>
      <sheetName val="Costos_Mano_de_Obra"/>
      <sheetName val="V_Tierras_A"/>
      <sheetName val="analisis_de_costo"/>
      <sheetName val="MANO_DE_OBRA"/>
      <sheetName val="Análisis_de_Precios"/>
      <sheetName val="anal_term1"/>
      <sheetName val="analisis_sto_dgo1"/>
      <sheetName val="MATERIALES_LISTADO1"/>
      <sheetName val="Anal__horm_1"/>
      <sheetName val="PU-Elect_1"/>
      <sheetName val="Ana-Sanit_1"/>
      <sheetName val="Pu-Sanit_1"/>
      <sheetName val="Insumos_materiales1"/>
      <sheetName val="Costos_Mano_de_Obra1"/>
      <sheetName val="V_Tierras_A1"/>
      <sheetName val="analisis_de_costo1"/>
      <sheetName val="MANO_DE_OBRA1"/>
      <sheetName val="Análisis_de_Precios1"/>
      <sheetName val="Analisis_albañileria6"/>
      <sheetName val="Analisis_Electrico6"/>
      <sheetName val="qqLosa1_6"/>
      <sheetName val="anal_term2"/>
      <sheetName val="analisis_sto_dgo2"/>
      <sheetName val="MATERIALES_LISTADO2"/>
      <sheetName val="Anal__horm_2"/>
      <sheetName val="PU-Elect_2"/>
      <sheetName val="Ana-Sanit_2"/>
      <sheetName val="Pu-Sanit_2"/>
      <sheetName val="Insumos_materiales2"/>
      <sheetName val="Costos_Mano_de_Obra2"/>
      <sheetName val="V_Tierras_A2"/>
      <sheetName val="Cotz_6"/>
      <sheetName val="Col_Amarre6"/>
      <sheetName val="analisis_de_costo2"/>
      <sheetName val="MANO_DE_OBRA2"/>
      <sheetName val="Analisis_albañileria7"/>
      <sheetName val="Analisis_Electrico7"/>
      <sheetName val="qqLosa1_7"/>
      <sheetName val="anal_term3"/>
      <sheetName val="analisis_sto_dgo3"/>
      <sheetName val="MATERIALES_LISTADO3"/>
      <sheetName val="Anal__horm_3"/>
      <sheetName val="PU-Elect_3"/>
      <sheetName val="Ana-Sanit_3"/>
      <sheetName val="Pu-Sanit_3"/>
      <sheetName val="Cotz_7"/>
      <sheetName val="Col_Amarre7"/>
      <sheetName val="Insumos_materiales3"/>
      <sheetName val="Costos_Mano_de_Obra3"/>
      <sheetName val="V_Tierras_A3"/>
      <sheetName val="analisis_de_costo3"/>
    </sheetNames>
    <sheetDataSet>
      <sheetData sheetId="0" refreshError="1"/>
      <sheetData sheetId="1" refreshError="1"/>
      <sheetData sheetId="2" refreshError="1"/>
      <sheetData sheetId="3" refreshError="1"/>
      <sheetData sheetId="4" refreshError="1"/>
      <sheetData sheetId="5" refreshError="1">
        <row r="11">
          <cell r="AJ11">
            <v>40</v>
          </cell>
          <cell r="AR11">
            <v>40</v>
          </cell>
        </row>
        <row r="13">
          <cell r="AG13">
            <v>0.05</v>
          </cell>
          <cell r="AP13">
            <v>0.05</v>
          </cell>
        </row>
        <row r="16">
          <cell r="E16" t="str">
            <v>VIGAS Y DINTELES 1ER.N</v>
          </cell>
          <cell r="I16">
            <v>99.92</v>
          </cell>
          <cell r="K16">
            <v>1</v>
          </cell>
          <cell r="N16">
            <v>0.2</v>
          </cell>
          <cell r="P16">
            <v>0.4</v>
          </cell>
          <cell r="R16">
            <v>99.92</v>
          </cell>
          <cell r="T16">
            <v>0.2</v>
          </cell>
          <cell r="V16" t="str">
            <v>√</v>
          </cell>
        </row>
        <row r="17">
          <cell r="D17" t="str">
            <v>Arriba</v>
          </cell>
          <cell r="U17">
            <v>2</v>
          </cell>
          <cell r="V17" t="str">
            <v>√</v>
          </cell>
        </row>
        <row r="18">
          <cell r="D18" t="str">
            <v>Abajo</v>
          </cell>
          <cell r="U18">
            <v>3</v>
          </cell>
          <cell r="X18" t="str">
            <v>√</v>
          </cell>
        </row>
        <row r="25">
          <cell r="E25" t="str">
            <v>VIGAS Y DINTELES 2DO.N</v>
          </cell>
          <cell r="I25">
            <v>100.47</v>
          </cell>
          <cell r="K25">
            <v>1</v>
          </cell>
          <cell r="N25">
            <v>0.15</v>
          </cell>
          <cell r="P25">
            <v>0.4</v>
          </cell>
          <cell r="R25">
            <v>100.47</v>
          </cell>
          <cell r="T25">
            <v>0.2</v>
          </cell>
          <cell r="V25" t="str">
            <v>√</v>
          </cell>
        </row>
        <row r="26">
          <cell r="D26" t="str">
            <v>Arriba</v>
          </cell>
          <cell r="U26">
            <v>2</v>
          </cell>
          <cell r="V26" t="str">
            <v>√</v>
          </cell>
        </row>
        <row r="27">
          <cell r="D27" t="str">
            <v>Abajo</v>
          </cell>
          <cell r="U27">
            <v>3</v>
          </cell>
          <cell r="X27" t="str">
            <v>√</v>
          </cell>
        </row>
        <row r="89">
          <cell r="N89">
            <v>0</v>
          </cell>
        </row>
      </sheetData>
      <sheetData sheetId="6" refreshError="1"/>
      <sheetData sheetId="7" refreshError="1"/>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EJERCICIO"/>
      <sheetName val="MACHOTE"/>
      <sheetName val="Mov. tierra"/>
      <sheetName val="H.A."/>
      <sheetName val="Cuantia de Acero"/>
      <sheetName val="Muros y Term"/>
      <sheetName val="Ventanas"/>
      <sheetName val="techos"/>
      <sheetName val="pisos"/>
      <sheetName val="Mov__tierra"/>
      <sheetName val="H_A_"/>
      <sheetName val="Cuantia_de_Acero"/>
      <sheetName val="Muros_y_Ter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sheetName val="Villa Crhist"/>
      <sheetName val="Villa Kurt"/>
      <sheetName val="Villa fRIDEL"/>
      <sheetName val="Hoja Presentacion (3)"/>
      <sheetName val="Hoja Presentacion (2)"/>
      <sheetName val="Hoja Presentacion Plastbau"/>
      <sheetName val="Hoja Presentacion Convencional"/>
      <sheetName val="Hoja Presentacion"/>
      <sheetName val="Analisis Plastbau "/>
      <sheetName val="Insumos"/>
      <sheetName val="HOTEL SUNSCAPE EDF. I I Y V"/>
      <sheetName val="HOTEL SUNSCAPE EDF. I"/>
      <sheetName val="HOTEL SUNSCAPE EDF. I I I Y IV"/>
      <sheetName val="HOTEL SUNSCAPE EDF. V I AL IX"/>
      <sheetName val="HOTEL SUNSCAPE EDF. V I I"/>
      <sheetName val="HOTEL SUNSCAPE EDF. I X"/>
      <sheetName val="HOTEL SUNSCAPE EDF. I V"/>
      <sheetName val="Hormigones Bavaro"/>
      <sheetName val="Parte Electrica"/>
      <sheetName val="Arcos"/>
      <sheetName val="Cronograma"/>
      <sheetName val="EST N. DE OVANDO CENTRAL (MOD. "/>
      <sheetName val="ANALISIS HORMIGON ARMADO"/>
      <sheetName val="LISTA DE MATERIALES"/>
      <sheetName val="M.O."/>
      <sheetName val="Ins"/>
      <sheetName val="Ins 2"/>
      <sheetName val="m.t C"/>
      <sheetName val="Analisis"/>
    </sheetNames>
    <sheetDataSet>
      <sheetData sheetId="0" refreshError="1">
        <row r="439">
          <cell r="N439">
            <v>1730.989519230769</v>
          </cell>
        </row>
        <row r="808">
          <cell r="N808">
            <v>226.92368946153846</v>
          </cell>
        </row>
        <row r="821">
          <cell r="N821">
            <v>251.20814715384614</v>
          </cell>
        </row>
        <row r="845">
          <cell r="N845">
            <v>193.88830623076925</v>
          </cell>
        </row>
        <row r="890">
          <cell r="N890">
            <v>39.338457000000005</v>
          </cell>
        </row>
        <row r="906">
          <cell r="N906">
            <v>81.947692000000004</v>
          </cell>
        </row>
        <row r="957">
          <cell r="N957">
            <v>17.390142000000001</v>
          </cell>
        </row>
        <row r="988">
          <cell r="N988">
            <v>55.629141400000002</v>
          </cell>
        </row>
        <row r="1024">
          <cell r="N1024">
            <v>1337.1420170454546</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project"/>
      <sheetName val="Oficio"/>
      <sheetName val="PRESUPUESTO pañetado"/>
      <sheetName val="PRESUPUESTO violinado"/>
      <sheetName val="Analisis Unit. "/>
      <sheetName val="Datos Para Project"/>
      <sheetName val="Cargas Sociales"/>
      <sheetName val="Tarifas de Alquiler de Equipo"/>
      <sheetName val="PRE Desvio Alcant.  Potable"/>
      <sheetName val="Análisis"/>
      <sheetName val="Insumos materiales"/>
      <sheetName val="Costos Mano de Obra"/>
      <sheetName val="Ana. Horm mexc mort"/>
      <sheetName val="Equipos"/>
      <sheetName val="EST N. DE OVANDO CENTRAL (MOD. "/>
      <sheetName val="O.M. y Salarios"/>
      <sheetName val="Resumen Precio Equipos"/>
      <sheetName val="Materiales"/>
      <sheetName val="qqVgas"/>
      <sheetName val="datos_project"/>
      <sheetName val="PRESUPUESTO_pañetado"/>
      <sheetName val="PRESUPUESTO_violinado"/>
      <sheetName val="Analisis_Unit__"/>
      <sheetName val="Datos_Para_Project"/>
      <sheetName val="Cargas_Sociales"/>
      <sheetName val="Tarifas_de_Alquiler_de_Equipo"/>
      <sheetName val="PRE_Desvio_Alcant___Potable"/>
      <sheetName val="análisis de costo edificios"/>
      <sheetName val="Insumos_materiales"/>
      <sheetName val="Costos_Mano_de_Obra"/>
      <sheetName val="Ana__Horm_mexc_mort"/>
      <sheetName val="EST_N__DE_OVANDO_CENTRAL_(MOD__"/>
      <sheetName val="análisis_de_costo_edificios"/>
      <sheetName val="datos_project1"/>
      <sheetName val="PRESUPUESTO_pañetado1"/>
      <sheetName val="PRESUPUESTO_violinado1"/>
      <sheetName val="Analisis_Unit__1"/>
      <sheetName val="Datos_Para_Project1"/>
      <sheetName val="Cargas_Sociales1"/>
      <sheetName val="Tarifas_de_Alquiler_de_Equipo1"/>
      <sheetName val="PRE_Desvio_Alcant___Potable1"/>
      <sheetName val="Insumos_materiales1"/>
      <sheetName val="Costos_Mano_de_Obra1"/>
      <sheetName val="Ana__Horm_mexc_mort1"/>
      <sheetName val="EST_N__DE_OVANDO_CENTRAL_(MOD_1"/>
      <sheetName val="análisis_de_costo_edificios1"/>
      <sheetName val="datos_project2"/>
      <sheetName val="PRESUPUESTO_pañetado2"/>
      <sheetName val="PRESUPUESTO_violinado2"/>
      <sheetName val="Analisis_Unit__2"/>
      <sheetName val="Datos_Para_Project2"/>
      <sheetName val="Cargas_Sociales2"/>
      <sheetName val="Tarifas_de_Alquiler_de_Equipo2"/>
      <sheetName val="PRE_Desvio_Alcant___Potable2"/>
      <sheetName val="Insumos_materiales2"/>
      <sheetName val="Costos_Mano_de_Obra2"/>
      <sheetName val="Ana__Horm_mexc_mort2"/>
      <sheetName val="EST_N__DE_OVANDO_CENTRAL_(MOD_2"/>
      <sheetName val="análisis_de_costo_edificios2"/>
      <sheetName val="datos_project3"/>
      <sheetName val="PRESUPUESTO_pañetado3"/>
      <sheetName val="PRESUPUESTO_violinado3"/>
      <sheetName val="Analisis_Unit__3"/>
      <sheetName val="Datos_Para_Project3"/>
      <sheetName val="Cargas_Sociales3"/>
      <sheetName val="Tarifas_de_Alquiler_de_Equipo3"/>
      <sheetName val="PRE_Desvio_Alcant___Potable3"/>
      <sheetName val="Insumos_materiales3"/>
      <sheetName val="Costos_Mano_de_Obra3"/>
      <sheetName val="Ana__Horm_mexc_mort3"/>
      <sheetName val="EST_N__DE_OVANDO_CENTRAL_(MOD_3"/>
      <sheetName val="análisis_de_costo_edificios3"/>
      <sheetName val="datos_project4"/>
      <sheetName val="PRESUPUESTO_pañetado4"/>
      <sheetName val="PRESUPUESTO_violinado4"/>
      <sheetName val="Analisis_Unit__4"/>
      <sheetName val="Datos_Para_Project4"/>
      <sheetName val="Cargas_Sociales4"/>
      <sheetName val="Tarifas_de_Alquiler_de_Equipo4"/>
      <sheetName val="PRE_Desvio_Alcant___Potable4"/>
      <sheetName val="Insumos_materiales4"/>
      <sheetName val="Costos_Mano_de_Obra4"/>
      <sheetName val="Ana__Horm_mexc_mort4"/>
      <sheetName val="EST_N__DE_OVANDO_CENTRAL_(MOD_4"/>
      <sheetName val="análisis_de_costo_edificios4"/>
      <sheetName val="datos_project5"/>
      <sheetName val="PRESUPUESTO_pañetado5"/>
      <sheetName val="PRESUPUESTO_violinado5"/>
      <sheetName val="Analisis_Unit__5"/>
      <sheetName val="Datos_Para_Project5"/>
      <sheetName val="Cargas_Sociales5"/>
      <sheetName val="Tarifas_de_Alquiler_de_Equipo5"/>
      <sheetName val="PRE_Desvio_Alcant___Potable5"/>
      <sheetName val="Insumos_materiales5"/>
      <sheetName val="Costos_Mano_de_Obra5"/>
      <sheetName val="Ana__Horm_mexc_mort5"/>
      <sheetName val="EST_N__DE_OVANDO_CENTRAL_(MOD_5"/>
      <sheetName val="análisis_de_costo_edificios5"/>
      <sheetName val="listado equipos a utilizar"/>
      <sheetName val="Ana. blocks y termin."/>
    </sheetNames>
    <sheetDataSet>
      <sheetData sheetId="0">
        <row r="3">
          <cell r="G3">
            <v>212.68726395300044</v>
          </cell>
        </row>
      </sheetData>
      <sheetData sheetId="1">
        <row r="3">
          <cell r="G3">
            <v>212.68726395300044</v>
          </cell>
        </row>
      </sheetData>
      <sheetData sheetId="2">
        <row r="3">
          <cell r="G3">
            <v>212.68726395300044</v>
          </cell>
        </row>
      </sheetData>
      <sheetData sheetId="3">
        <row r="3">
          <cell r="G3">
            <v>212.68726395300044</v>
          </cell>
        </row>
      </sheetData>
      <sheetData sheetId="4">
        <row r="3">
          <cell r="G3">
            <v>212.68726395300044</v>
          </cell>
        </row>
        <row r="4">
          <cell r="G4">
            <v>141.52328997062529</v>
          </cell>
        </row>
        <row r="5">
          <cell r="G5">
            <v>73.32996747796895</v>
          </cell>
        </row>
        <row r="41">
          <cell r="F41">
            <v>900</v>
          </cell>
        </row>
        <row r="42">
          <cell r="F42">
            <v>800</v>
          </cell>
        </row>
        <row r="44">
          <cell r="F44">
            <v>1180</v>
          </cell>
        </row>
        <row r="47">
          <cell r="F47">
            <v>320</v>
          </cell>
        </row>
        <row r="49">
          <cell r="F49">
            <v>225</v>
          </cell>
        </row>
        <row r="64">
          <cell r="F64">
            <v>3651.0638888888889</v>
          </cell>
        </row>
        <row r="74">
          <cell r="F74">
            <v>3252.5111111111114</v>
          </cell>
        </row>
        <row r="85">
          <cell r="F85">
            <v>4011.2777777777778</v>
          </cell>
        </row>
      </sheetData>
      <sheetData sheetId="5">
        <row r="3">
          <cell r="G3">
            <v>212.68726395300044</v>
          </cell>
        </row>
      </sheetData>
      <sheetData sheetId="6">
        <row r="3">
          <cell r="G3">
            <v>212.68726395300044</v>
          </cell>
        </row>
        <row r="23">
          <cell r="G23">
            <v>1.3036438662750036</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G3">
            <v>212.68726395300044</v>
          </cell>
        </row>
      </sheetData>
      <sheetData sheetId="20">
        <row r="3">
          <cell r="G3">
            <v>212.68726395300044</v>
          </cell>
        </row>
      </sheetData>
      <sheetData sheetId="21">
        <row r="3">
          <cell r="G3">
            <v>212.68726395300044</v>
          </cell>
        </row>
      </sheetData>
      <sheetData sheetId="22">
        <row r="3">
          <cell r="G3">
            <v>212.68726395300044</v>
          </cell>
        </row>
      </sheetData>
      <sheetData sheetId="23">
        <row r="3">
          <cell r="G3">
            <v>212.68726395300044</v>
          </cell>
        </row>
      </sheetData>
      <sheetData sheetId="24">
        <row r="3">
          <cell r="G3">
            <v>212.68726395300044</v>
          </cell>
        </row>
      </sheetData>
      <sheetData sheetId="25">
        <row r="3">
          <cell r="G3">
            <v>212.68726395300044</v>
          </cell>
        </row>
      </sheetData>
      <sheetData sheetId="26">
        <row r="3">
          <cell r="G3">
            <v>212.68726395300044</v>
          </cell>
        </row>
      </sheetData>
      <sheetData sheetId="27" refreshError="1"/>
      <sheetData sheetId="28">
        <row r="3">
          <cell r="G3">
            <v>212.68726395300044</v>
          </cell>
        </row>
      </sheetData>
      <sheetData sheetId="29">
        <row r="3">
          <cell r="G3">
            <v>212.68726395300044</v>
          </cell>
        </row>
      </sheetData>
      <sheetData sheetId="30">
        <row r="3">
          <cell r="G3">
            <v>212.68726395300044</v>
          </cell>
        </row>
      </sheetData>
      <sheetData sheetId="31">
        <row r="3">
          <cell r="G3">
            <v>212.68726395300044</v>
          </cell>
        </row>
      </sheetData>
      <sheetData sheetId="32">
        <row r="3">
          <cell r="G3">
            <v>212.68726395300044</v>
          </cell>
        </row>
      </sheetData>
      <sheetData sheetId="33">
        <row r="3">
          <cell r="G3">
            <v>212.68726395300044</v>
          </cell>
        </row>
      </sheetData>
      <sheetData sheetId="34">
        <row r="3">
          <cell r="G3">
            <v>212.68726395300044</v>
          </cell>
        </row>
      </sheetData>
      <sheetData sheetId="35">
        <row r="3">
          <cell r="G3">
            <v>212.68726395300044</v>
          </cell>
        </row>
      </sheetData>
      <sheetData sheetId="36">
        <row r="3">
          <cell r="G3">
            <v>212.68726395300044</v>
          </cell>
        </row>
      </sheetData>
      <sheetData sheetId="37">
        <row r="3">
          <cell r="G3">
            <v>212.68726395300044</v>
          </cell>
        </row>
      </sheetData>
      <sheetData sheetId="38">
        <row r="3">
          <cell r="G3">
            <v>212.68726395300044</v>
          </cell>
        </row>
      </sheetData>
      <sheetData sheetId="39"/>
      <sheetData sheetId="40"/>
      <sheetData sheetId="41"/>
      <sheetData sheetId="42">
        <row r="3">
          <cell r="G3">
            <v>212.68726395300044</v>
          </cell>
        </row>
      </sheetData>
      <sheetData sheetId="43">
        <row r="3">
          <cell r="G3">
            <v>212.68726395300044</v>
          </cell>
        </row>
      </sheetData>
      <sheetData sheetId="44">
        <row r="3">
          <cell r="G3">
            <v>212.68726395300044</v>
          </cell>
        </row>
      </sheetData>
      <sheetData sheetId="45">
        <row r="3">
          <cell r="G3">
            <v>212.68726395300044</v>
          </cell>
        </row>
      </sheetData>
      <sheetData sheetId="46">
        <row r="3">
          <cell r="G3">
            <v>212.68726395300044</v>
          </cell>
        </row>
      </sheetData>
      <sheetData sheetId="47">
        <row r="3">
          <cell r="G3">
            <v>212.68726395300044</v>
          </cell>
        </row>
      </sheetData>
      <sheetData sheetId="48">
        <row r="3">
          <cell r="G3">
            <v>212.68726395300044</v>
          </cell>
        </row>
      </sheetData>
      <sheetData sheetId="49">
        <row r="3">
          <cell r="G3">
            <v>212.68726395300044</v>
          </cell>
        </row>
      </sheetData>
      <sheetData sheetId="50">
        <row r="3">
          <cell r="G3">
            <v>212.68726395300044</v>
          </cell>
        </row>
      </sheetData>
      <sheetData sheetId="51">
        <row r="3">
          <cell r="G3">
            <v>212.68726395300044</v>
          </cell>
        </row>
      </sheetData>
      <sheetData sheetId="52"/>
      <sheetData sheetId="53"/>
      <sheetData sheetId="54"/>
      <sheetData sheetId="55">
        <row r="3">
          <cell r="G3">
            <v>212.68726395300044</v>
          </cell>
        </row>
      </sheetData>
      <sheetData sheetId="56">
        <row r="3">
          <cell r="G3">
            <v>212.68726395300044</v>
          </cell>
        </row>
      </sheetData>
      <sheetData sheetId="57">
        <row r="3">
          <cell r="G3">
            <v>212.68726395300044</v>
          </cell>
        </row>
      </sheetData>
      <sheetData sheetId="58">
        <row r="3">
          <cell r="G3">
            <v>212.68726395300044</v>
          </cell>
        </row>
      </sheetData>
      <sheetData sheetId="59">
        <row r="3">
          <cell r="G3">
            <v>212.68726395300044</v>
          </cell>
        </row>
      </sheetData>
      <sheetData sheetId="60">
        <row r="3">
          <cell r="G3">
            <v>212.68726395300044</v>
          </cell>
        </row>
      </sheetData>
      <sheetData sheetId="61">
        <row r="3">
          <cell r="G3">
            <v>212.68726395300044</v>
          </cell>
        </row>
      </sheetData>
      <sheetData sheetId="62">
        <row r="3">
          <cell r="G3">
            <v>212.68726395300044</v>
          </cell>
        </row>
      </sheetData>
      <sheetData sheetId="63">
        <row r="3">
          <cell r="G3">
            <v>212.68726395300044</v>
          </cell>
        </row>
      </sheetData>
      <sheetData sheetId="64">
        <row r="3">
          <cell r="G3">
            <v>212.68726395300044</v>
          </cell>
        </row>
      </sheetData>
      <sheetData sheetId="65"/>
      <sheetData sheetId="66"/>
      <sheetData sheetId="67"/>
      <sheetData sheetId="68"/>
      <sheetData sheetId="69"/>
      <sheetData sheetId="70"/>
      <sheetData sheetId="71"/>
      <sheetData sheetId="72">
        <row r="3">
          <cell r="G3">
            <v>212.68726395300044</v>
          </cell>
        </row>
      </sheetData>
      <sheetData sheetId="73">
        <row r="3">
          <cell r="G3">
            <v>212.68726395300044</v>
          </cell>
        </row>
      </sheetData>
      <sheetData sheetId="74">
        <row r="3">
          <cell r="G3">
            <v>212.68726395300044</v>
          </cell>
        </row>
      </sheetData>
      <sheetData sheetId="75">
        <row r="3">
          <cell r="G3">
            <v>212.68726395300044</v>
          </cell>
        </row>
      </sheetData>
      <sheetData sheetId="76">
        <row r="3">
          <cell r="G3">
            <v>212.68726395300044</v>
          </cell>
        </row>
      </sheetData>
      <sheetData sheetId="77">
        <row r="3">
          <cell r="G3">
            <v>212.68726395300044</v>
          </cell>
        </row>
      </sheetData>
      <sheetData sheetId="78"/>
      <sheetData sheetId="79"/>
      <sheetData sheetId="80"/>
      <sheetData sheetId="81"/>
      <sheetData sheetId="82"/>
      <sheetData sheetId="83"/>
      <sheetData sheetId="84"/>
      <sheetData sheetId="85">
        <row r="3">
          <cell r="G3">
            <v>212.68726395300044</v>
          </cell>
        </row>
      </sheetData>
      <sheetData sheetId="86">
        <row r="3">
          <cell r="G3">
            <v>212.68726395300044</v>
          </cell>
        </row>
      </sheetData>
      <sheetData sheetId="87">
        <row r="3">
          <cell r="G3">
            <v>212.68726395300044</v>
          </cell>
        </row>
      </sheetData>
      <sheetData sheetId="88">
        <row r="3">
          <cell r="G3">
            <v>212.68726395300044</v>
          </cell>
        </row>
      </sheetData>
      <sheetData sheetId="89">
        <row r="3">
          <cell r="G3">
            <v>212.68726395300044</v>
          </cell>
        </row>
      </sheetData>
      <sheetData sheetId="90">
        <row r="3">
          <cell r="G3">
            <v>212.68726395300044</v>
          </cell>
        </row>
      </sheetData>
      <sheetData sheetId="91"/>
      <sheetData sheetId="92"/>
      <sheetData sheetId="93"/>
      <sheetData sheetId="94"/>
      <sheetData sheetId="95"/>
      <sheetData sheetId="96"/>
      <sheetData sheetId="97"/>
      <sheetData sheetId="98" refreshError="1"/>
      <sheetData sheetId="99"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POS"/>
      <sheetName val="PU"/>
      <sheetName val="SERVICIOS"/>
      <sheetName val="Presupuesto"/>
      <sheetName val="Programa de Trabajo"/>
      <sheetName val="Graficas"/>
      <sheetName val="Uso de Equipos"/>
      <sheetName val="Hoja8"/>
      <sheetName val="Hoja9"/>
      <sheetName val="Hoja10"/>
      <sheetName val="Hoja11"/>
      <sheetName val="Hoja12"/>
      <sheetName val="Hoja13"/>
      <sheetName val="Hoja14"/>
      <sheetName val="Hoja15"/>
      <sheetName val="Hoja16"/>
      <sheetName val="SALARIOS"/>
      <sheetName val="MATERIALES"/>
      <sheetName val="MO"/>
      <sheetName val="Analisis BC"/>
      <sheetName val="O.M. y Salarios"/>
      <sheetName val="Gastos Generales y Factores"/>
      <sheetName val="Listado Mano de Obra"/>
      <sheetName val="Listado Completo de Equipos"/>
      <sheetName val="Progr. Mensual"/>
      <sheetName val="Lista de Materiales"/>
      <sheetName val="Ingenieria"/>
      <sheetName val="Lista de Insumos K-CC 146-148"/>
      <sheetName val="Pres. Nav. Pto Plata"/>
      <sheetName val="PLANTA 150-200 TPH"/>
      <sheetName val="Trabajos Generales"/>
      <sheetName val="PRECIOS_ELE"/>
      <sheetName val="Cargas Sociales"/>
      <sheetName val="Programa_de_Trabajo"/>
      <sheetName val="Uso_de_Equipos"/>
      <sheetName val="Analisis Unit. "/>
      <sheetName val="Analisis Unitarios"/>
      <sheetName val="Tarifas de Alquiler de Equipo"/>
      <sheetName val="ANALISIS HORMIGON ARMADO"/>
      <sheetName val="analisis sto dgo"/>
      <sheetName val="EST N. DE OVANDO CENTRAL (MOD. "/>
      <sheetName val="Precio"/>
      <sheetName val="Programa_de_Trabajo1"/>
      <sheetName val="Uso_de_Equipos1"/>
      <sheetName val="Analisis_BC"/>
      <sheetName val="O_M__y_Salarios"/>
      <sheetName val="Gastos_Generales_y_Factores"/>
      <sheetName val="Listado_Mano_de_Obra"/>
      <sheetName val="Listado_Completo_de_Equipos"/>
      <sheetName val="Progr__Mensual"/>
      <sheetName val="Lista_de_Materiales"/>
      <sheetName val="Lista_de_Insumos_K-CC_146-148"/>
      <sheetName val="Pres__Nav__Pto_Plata"/>
      <sheetName val="PLANTA_150-200_TPH"/>
      <sheetName val="Trabajos_Generales"/>
      <sheetName val="Cargas_Sociales"/>
      <sheetName val="Analisis_Unit__"/>
      <sheetName val="Analisis_Unitarios"/>
      <sheetName val="Tarifas_de_Alquiler_de_Equipo"/>
      <sheetName val="ANALISIS_HORMIGON_ARMADO"/>
      <sheetName val="Programa_de_Trabajo2"/>
      <sheetName val="Uso_de_Equipos2"/>
      <sheetName val="Analisis_BC1"/>
      <sheetName val="O_M__y_Salarios1"/>
      <sheetName val="Gastos_Generales_y_Factores1"/>
      <sheetName val="Listado_Mano_de_Obra1"/>
      <sheetName val="Listado_Completo_de_Equipos1"/>
      <sheetName val="Progr__Mensual1"/>
      <sheetName val="Lista_de_Materiales1"/>
      <sheetName val="Lista_de_Insumos_K-CC_146-1481"/>
      <sheetName val="Pres__Nav__Pto_Plata1"/>
      <sheetName val="PLANTA_150-200_TPH1"/>
      <sheetName val="Trabajos_Generales1"/>
      <sheetName val="Cargas_Sociales1"/>
      <sheetName val="Analisis_Unit__1"/>
      <sheetName val="Analisis_Unitarios1"/>
      <sheetName val="Tarifas_de_Alquiler_de_Equipo1"/>
      <sheetName val="ANALISIS_HORMIGON_ARMADO1"/>
      <sheetName val="Programa_de_Trabajo3"/>
      <sheetName val="Uso_de_Equipos3"/>
      <sheetName val="Analisis_BC2"/>
      <sheetName val="O_M__y_Salarios2"/>
      <sheetName val="Gastos_Generales_y_Factores2"/>
      <sheetName val="Listado_Mano_de_Obra2"/>
      <sheetName val="Listado_Completo_de_Equipos2"/>
      <sheetName val="Progr__Mensual2"/>
      <sheetName val="Lista_de_Materiales2"/>
      <sheetName val="Lista_de_Insumos_K-CC_146-1482"/>
      <sheetName val="Pres__Nav__Pto_Plata2"/>
      <sheetName val="PLANTA_150-200_TPH2"/>
      <sheetName val="Trabajos_Generales2"/>
      <sheetName val="Cargas_Sociales2"/>
      <sheetName val="Analisis_Unit__2"/>
      <sheetName val="Analisis_Unitarios2"/>
      <sheetName val="Tarifas_de_Alquiler_de_Equipo2"/>
      <sheetName val="ANALISIS_HORMIGON_ARMADO2"/>
      <sheetName val="Programa_de_Trabajo4"/>
      <sheetName val="Uso_de_Equipos4"/>
      <sheetName val="Analisis_BC3"/>
      <sheetName val="O_M__y_Salarios3"/>
      <sheetName val="Gastos_Generales_y_Factores3"/>
      <sheetName val="Listado_Mano_de_Obra3"/>
      <sheetName val="Listado_Completo_de_Equipos3"/>
      <sheetName val="Progr__Mensual3"/>
      <sheetName val="Lista_de_Materiales3"/>
      <sheetName val="Lista_de_Insumos_K-CC_146-1483"/>
      <sheetName val="Pres__Nav__Pto_Plata3"/>
      <sheetName val="PLANTA_150-200_TPH3"/>
      <sheetName val="Trabajos_Generales3"/>
      <sheetName val="Cargas_Sociales3"/>
      <sheetName val="Analisis_Unit__3"/>
      <sheetName val="Analisis_Unitarios3"/>
      <sheetName val="Tarifas_de_Alquiler_de_Equipo3"/>
      <sheetName val="ANALISIS_HORMIGON_ARMADO3"/>
      <sheetName val="analisis_sto_dgo1"/>
      <sheetName val="analisis_sto_dgo"/>
      <sheetName val="Programa_de_Trabajo5"/>
      <sheetName val="Uso_de_Equipos5"/>
      <sheetName val="Analisis_BC4"/>
      <sheetName val="O_M__y_Salarios4"/>
      <sheetName val="Gastos_Generales_y_Factores4"/>
      <sheetName val="Listado_Mano_de_Obra4"/>
      <sheetName val="Listado_Completo_de_Equipos4"/>
      <sheetName val="Progr__Mensual4"/>
      <sheetName val="Lista_de_Materiales4"/>
      <sheetName val="Lista_de_Insumos_K-CC_146-1484"/>
      <sheetName val="Pres__Nav__Pto_Plata4"/>
      <sheetName val="PLANTA_150-200_TPH4"/>
      <sheetName val="Trabajos_Generales4"/>
      <sheetName val="Cargas_Sociales4"/>
      <sheetName val="Analisis_Unit__4"/>
      <sheetName val="Analisis_Unitarios4"/>
      <sheetName val="Tarifas_de_Alquiler_de_Equipo4"/>
      <sheetName val="ANALISIS_HORMIGON_ARMADO4"/>
      <sheetName val="Programa_de_Trabajo6"/>
      <sheetName val="Uso_de_Equipos6"/>
      <sheetName val="Analisis_BC5"/>
      <sheetName val="O_M__y_Salarios5"/>
      <sheetName val="Gastos_Generales_y_Factores5"/>
      <sheetName val="Listado_Mano_de_Obra5"/>
      <sheetName val="Listado_Completo_de_Equipos5"/>
      <sheetName val="Progr__Mensual5"/>
      <sheetName val="Lista_de_Materiales5"/>
      <sheetName val="Lista_de_Insumos_K-CC_146-1485"/>
      <sheetName val="Pres__Nav__Pto_Plata5"/>
      <sheetName val="PLANTA_150-200_TPH5"/>
      <sheetName val="Trabajos_Generales5"/>
      <sheetName val="Cargas_Sociales5"/>
      <sheetName val="Analisis_Unit__5"/>
      <sheetName val="Analisis_Unitarios5"/>
      <sheetName val="Tarifas_de_Alquiler_de_Equipo5"/>
      <sheetName val="ANALISIS_HORMIGON_ARMADO5"/>
      <sheetName val="Resumen Precio Equipos"/>
      <sheetName val="Insumos"/>
      <sheetName val="Análisis de Precios"/>
      <sheetName val="analisis"/>
      <sheetName val="Sheet4"/>
      <sheetName val="Sheet5"/>
      <sheetName val="analisis_sto_dgo2"/>
      <sheetName val="EST_N__DE_OVANDO_CENTRAL_(MOD__"/>
      <sheetName val="MANO DE OBRA Y TARIFAS"/>
      <sheetName val="Pasarela de L=60.00"/>
      <sheetName val="ana-sanit."/>
      <sheetName val="ANALISIS H-A "/>
      <sheetName val="Jornal"/>
    </sheetNames>
    <sheetDataSet>
      <sheetData sheetId="0" refreshError="1">
        <row r="13">
          <cell r="D13">
            <v>500</v>
          </cell>
        </row>
        <row r="14">
          <cell r="D14">
            <v>990</v>
          </cell>
        </row>
        <row r="27">
          <cell r="D27">
            <v>2.8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refreshError="1"/>
      <sheetData sheetId="153"/>
      <sheetData sheetId="154"/>
      <sheetData sheetId="155" refreshError="1"/>
      <sheetData sheetId="156" refreshError="1"/>
      <sheetData sheetId="157" refreshError="1"/>
      <sheetData sheetId="158"/>
      <sheetData sheetId="159"/>
      <sheetData sheetId="160" refreshError="1"/>
      <sheetData sheetId="161" refreshError="1"/>
      <sheetData sheetId="162" refreshError="1"/>
      <sheetData sheetId="163" refreshError="1"/>
      <sheetData sheetId="16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Ins2"/>
      <sheetName val="Rndmto"/>
      <sheetName val="M.O."/>
      <sheetName val="Ana"/>
      <sheetName val="Resu"/>
      <sheetName val="Indice"/>
      <sheetName val="Sheet1"/>
    </sheetNames>
    <sheetDataSet>
      <sheetData sheetId="0"/>
      <sheetData sheetId="1">
        <row r="627">
          <cell r="E627">
            <v>521.90770500000008</v>
          </cell>
        </row>
        <row r="660">
          <cell r="E660">
            <v>6.72</v>
          </cell>
        </row>
      </sheetData>
      <sheetData sheetId="2"/>
      <sheetData sheetId="3"/>
      <sheetData sheetId="4">
        <row r="26">
          <cell r="C26">
            <v>20.36</v>
          </cell>
        </row>
        <row r="126">
          <cell r="C126">
            <v>139.94999999999999</v>
          </cell>
        </row>
        <row r="203">
          <cell r="C203">
            <v>267.08999999999997</v>
          </cell>
        </row>
        <row r="216">
          <cell r="C216">
            <v>94.17</v>
          </cell>
        </row>
        <row r="970">
          <cell r="C970">
            <v>149.03</v>
          </cell>
        </row>
      </sheetData>
      <sheetData sheetId="5"/>
      <sheetData sheetId="6"/>
      <sheetData sheetId="7"/>
      <sheetData sheetId="8"/>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 val="PVC"/>
      <sheetName val="Unified Pagos- factura_rep.tx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heetName val="Presupuesto"/>
      <sheetName val="Sheet2"/>
      <sheetName val="Sheet3"/>
      <sheetName val="Prec."/>
      <sheetName val="Ana.term"/>
      <sheetName val="PRESUP."/>
      <sheetName val="Insumos"/>
      <sheetName val="V.Tierras A"/>
      <sheetName val="Volumenes"/>
      <sheetName val="anal term"/>
      <sheetName val="Ana-Sanit."/>
      <sheetName val="Jornal"/>
      <sheetName val="Pu-Sanit."/>
      <sheetName val="PU-Elect."/>
      <sheetName val="Anal. horm."/>
      <sheetName val="M. O. exc."/>
      <sheetName val="Ana-elect."/>
      <sheetName val="Mat"/>
      <sheetName val="puertas"/>
      <sheetName val="m.t C"/>
      <sheetName val="I.HORMIGON"/>
      <sheetName val="A"/>
      <sheetName val="Mano de Obra"/>
      <sheetName val="Subcontratos"/>
      <sheetName val="Analisis "/>
      <sheetName val="Analisis H.A. "/>
      <sheetName val="Mezcla"/>
      <sheetName val="Insumos sanitarios"/>
      <sheetName val="Mano de Obra Sanitaria"/>
      <sheetName val="Analisis Sanitarios"/>
      <sheetName val="insumos ELECT"/>
      <sheetName val="mano de obra ELECT"/>
      <sheetName val="anal.elect."/>
      <sheetName val="tarifa equipo"/>
      <sheetName val="ANAMOVTIE"/>
      <sheetName val="Prec_"/>
      <sheetName val="Ana_term"/>
      <sheetName val="PRESUP_"/>
      <sheetName val="Prec_1"/>
      <sheetName val="Ana_term1"/>
      <sheetName val="PRESUP_1"/>
      <sheetName val="Prec_2"/>
      <sheetName val="Ana_term2"/>
      <sheetName val="PRESUP_2"/>
      <sheetName val="Prec_3"/>
      <sheetName val="Ana_term3"/>
      <sheetName val="PRESUP_3"/>
      <sheetName val="insumo"/>
      <sheetName val="exteriores"/>
      <sheetName val="Obra de Mano"/>
      <sheetName val="mov. tierra"/>
      <sheetName val="Análisis de Precios"/>
      <sheetName val="Sheet4"/>
      <sheetName val="Sheet5"/>
      <sheetName val="caseta de planta"/>
      <sheetName val="Prec_4"/>
      <sheetName val="Ana_term4"/>
      <sheetName val="PRESUP_4"/>
      <sheetName val="Prec_5"/>
      <sheetName val="Ana_term5"/>
      <sheetName val="PRESUP_5"/>
      <sheetName val="V_Tierras_A"/>
      <sheetName val="V_Tierras_A1"/>
      <sheetName val="V_Tierras_A2"/>
      <sheetName val="V_Tierras_A3"/>
      <sheetName val="Análisis"/>
      <sheetName val="Analisis Unitarios"/>
      <sheetName val="Cargas Sociales"/>
      <sheetName val="Datos a Project"/>
      <sheetName val="Tarifas de Alquiler de Equipo"/>
      <sheetName val="V_Tierras_A4"/>
      <sheetName val="V_Tierras_A5"/>
      <sheetName val="partidas opcion#1"/>
      <sheetName val="PRES META"/>
      <sheetName val="PRES DESCUENTO"/>
      <sheetName val="PRES META CON APU LINK"/>
      <sheetName val="MO FELO"/>
      <sheetName val="MO FELO (2)"/>
      <sheetName val="ORIGINAL"/>
      <sheetName val="CANT"/>
      <sheetName val="APU"/>
      <sheetName val="MO"/>
      <sheetName val="mov. de tierra"/>
      <sheetName val="m.o."/>
      <sheetName val="INS"/>
      <sheetName val="Rndmto"/>
      <sheetName val="R.A.U."/>
      <sheetName val="Materiales"/>
      <sheetName val="ANALISIS H-A "/>
      <sheetName val="Mano Obra"/>
      <sheetName val="analisis_unitarios"/>
      <sheetName val="mov__tierra"/>
      <sheetName val="Análisis_de_Precios"/>
      <sheetName val="ANALISIS_H-A_"/>
      <sheetName val="R_A_U_"/>
      <sheetName val="Pu-Sanit_"/>
      <sheetName val="pu-elect_"/>
      <sheetName val="anal_term"/>
      <sheetName val="anal__horm_"/>
      <sheetName val="m__o__exc_"/>
      <sheetName val="Ana-Sanit_"/>
      <sheetName val="ana-elect_"/>
      <sheetName val="m_o_"/>
      <sheetName val="Mano_de_Obra"/>
      <sheetName val="Mano_Obra"/>
      <sheetName val="analisis_unitarios1"/>
      <sheetName val="mov__tierra1"/>
      <sheetName val="R_A_U_1"/>
      <sheetName val="Mano_de_Obra1"/>
      <sheetName val="ANALISIS_H-A_1"/>
      <sheetName val="anal_term1"/>
      <sheetName val="Pu-Sanit_1"/>
      <sheetName val="Análisis_de_Precios1"/>
      <sheetName val="Mano_Obra1"/>
      <sheetName val="m__o__exc_1"/>
      <sheetName val="ana-elect_1"/>
      <sheetName val="analisis_unitarios2"/>
      <sheetName val="mov__tierra2"/>
      <sheetName val="R_A_U_2"/>
      <sheetName val="Mano_de_Obra2"/>
      <sheetName val="ANALISIS_H-A_2"/>
      <sheetName val="anal_term2"/>
      <sheetName val="Pu-Sanit_2"/>
      <sheetName val="Mano_Obra2"/>
      <sheetName val="analisis_unitarios3"/>
      <sheetName val="mov__tierra3"/>
      <sheetName val="Análisis_de_Precios2"/>
      <sheetName val="ANALISIS_H-A_3"/>
      <sheetName val="R_A_U_3"/>
      <sheetName val="Pu-Sanit_3"/>
      <sheetName val="pu-elect_1"/>
      <sheetName val="anal_term3"/>
      <sheetName val="anal__horm_1"/>
      <sheetName val="m__o__exc_2"/>
      <sheetName val="Ana-Sanit_1"/>
      <sheetName val="ana-elect_2"/>
      <sheetName val="m_o_1"/>
      <sheetName val="Mano_de_Obra3"/>
    </sheetNames>
    <sheetDataSet>
      <sheetData sheetId="0">
        <row r="63">
          <cell r="D63">
            <v>5342</v>
          </cell>
        </row>
      </sheetData>
      <sheetData sheetId="1" refreshError="1"/>
      <sheetData sheetId="2" refreshError="1"/>
      <sheetData sheetId="3" refreshError="1"/>
      <sheetData sheetId="4">
        <row r="32">
          <cell r="C32">
            <v>157</v>
          </cell>
        </row>
      </sheetData>
      <sheetData sheetId="5">
        <row r="32">
          <cell r="C32">
            <v>157</v>
          </cell>
        </row>
      </sheetData>
      <sheetData sheetId="6">
        <row r="32">
          <cell r="C32">
            <v>157</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32">
          <cell r="C32">
            <v>157</v>
          </cell>
        </row>
      </sheetData>
      <sheetData sheetId="24">
        <row r="32">
          <cell r="C32">
            <v>157</v>
          </cell>
        </row>
      </sheetData>
      <sheetData sheetId="25"/>
      <sheetData sheetId="26"/>
      <sheetData sheetId="27"/>
      <sheetData sheetId="28">
        <row r="32">
          <cell r="C32">
            <v>157</v>
          </cell>
        </row>
      </sheetData>
      <sheetData sheetId="29">
        <row r="32">
          <cell r="C32">
            <v>157</v>
          </cell>
        </row>
      </sheetData>
      <sheetData sheetId="30"/>
      <sheetData sheetId="31">
        <row r="32">
          <cell r="C32">
            <v>157</v>
          </cell>
        </row>
      </sheetData>
      <sheetData sheetId="32">
        <row r="32">
          <cell r="C32">
            <v>157</v>
          </cell>
        </row>
      </sheetData>
      <sheetData sheetId="33">
        <row r="32">
          <cell r="C32">
            <v>157</v>
          </cell>
        </row>
      </sheetData>
      <sheetData sheetId="34"/>
      <sheetData sheetId="35">
        <row r="32">
          <cell r="C32">
            <v>157</v>
          </cell>
        </row>
      </sheetData>
      <sheetData sheetId="36">
        <row r="32">
          <cell r="C32">
            <v>157</v>
          </cell>
        </row>
      </sheetData>
      <sheetData sheetId="37"/>
      <sheetData sheetId="38"/>
      <sheetData sheetId="39">
        <row r="32">
          <cell r="C32">
            <v>157</v>
          </cell>
        </row>
      </sheetData>
      <sheetData sheetId="40">
        <row r="32">
          <cell r="C32">
            <v>157</v>
          </cell>
        </row>
      </sheetData>
      <sheetData sheetId="41"/>
      <sheetData sheetId="42">
        <row r="32">
          <cell r="C32">
            <v>157</v>
          </cell>
        </row>
      </sheetData>
      <sheetData sheetId="43">
        <row r="32">
          <cell r="C32">
            <v>157</v>
          </cell>
        </row>
      </sheetData>
      <sheetData sheetId="44"/>
      <sheetData sheetId="45">
        <row r="32">
          <cell r="C32">
            <v>157</v>
          </cell>
        </row>
      </sheetData>
      <sheetData sheetId="46">
        <row r="32">
          <cell r="C32">
            <v>157</v>
          </cell>
        </row>
      </sheetData>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32">
          <cell r="C32">
            <v>157</v>
          </cell>
        </row>
      </sheetData>
      <sheetData sheetId="57">
        <row r="32">
          <cell r="C32">
            <v>157</v>
          </cell>
        </row>
      </sheetData>
      <sheetData sheetId="58">
        <row r="32">
          <cell r="C32">
            <v>157</v>
          </cell>
        </row>
      </sheetData>
      <sheetData sheetId="59">
        <row r="32">
          <cell r="C32">
            <v>157</v>
          </cell>
        </row>
      </sheetData>
      <sheetData sheetId="60">
        <row r="32">
          <cell r="C32">
            <v>157</v>
          </cell>
        </row>
      </sheetData>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sheetData sheetId="72"/>
      <sheetData sheetId="73" refreshError="1"/>
      <sheetData sheetId="74">
        <row r="32">
          <cell r="C32">
            <v>157</v>
          </cell>
        </row>
      </sheetData>
      <sheetData sheetId="75">
        <row r="63">
          <cell r="D63">
            <v>0</v>
          </cell>
        </row>
      </sheetData>
      <sheetData sheetId="76">
        <row r="63">
          <cell r="D63">
            <v>0</v>
          </cell>
        </row>
      </sheetData>
      <sheetData sheetId="77"/>
      <sheetData sheetId="78">
        <row r="32">
          <cell r="C32">
            <v>157</v>
          </cell>
        </row>
      </sheetData>
      <sheetData sheetId="79">
        <row r="32">
          <cell r="C32">
            <v>157</v>
          </cell>
        </row>
      </sheetData>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DESCRIPCION"/>
      <sheetName val="Muros Interiores h=2.8 m "/>
      <sheetName val="MurosInt.h=2.8 m U C con plycem"/>
      <sheetName val="MurosInt.h=2.8 m Plycem 2 lados"/>
      <sheetName val="Plafond Sheetrock"/>
      <sheetName val="Cornisa de 2 pie"/>
      <sheetName val="Cornisa de 2.62 pie"/>
      <sheetName val="Volumetria piso 16"/>
      <sheetName val="Hoja de calculo Recubrimiento"/>
      <sheetName val="Calculo Metales NIVEL 17"/>
      <sheetName val="Ana.precios un"/>
      <sheetName val="Factura (813)"/>
      <sheetName val="Analisis"/>
      <sheetName val="Insumos materiales"/>
      <sheetName val="Costos Mano de Obra"/>
      <sheetName val="Ana. Horm mexc mort"/>
      <sheetName val="Análisis"/>
      <sheetName val="Resumen Precio Equipos"/>
    </sheetNames>
    <sheetDataSet>
      <sheetData sheetId="0">
        <row r="30">
          <cell r="L30">
            <v>6.7</v>
          </cell>
        </row>
        <row r="31">
          <cell r="L31">
            <v>6.7</v>
          </cell>
        </row>
        <row r="35">
          <cell r="L35">
            <v>13.1976</v>
          </cell>
        </row>
        <row r="36">
          <cell r="L36">
            <v>7.3216000000000001</v>
          </cell>
        </row>
        <row r="38">
          <cell r="L38">
            <v>203.57</v>
          </cell>
        </row>
        <row r="40">
          <cell r="L40">
            <v>425</v>
          </cell>
        </row>
        <row r="41">
          <cell r="L41">
            <v>50.4</v>
          </cell>
        </row>
        <row r="43">
          <cell r="L43">
            <v>41.552000000000007</v>
          </cell>
        </row>
      </sheetData>
      <sheetData sheetId="1" refreshError="1"/>
      <sheetData sheetId="2" refreshError="1"/>
      <sheetData sheetId="3">
        <row r="64">
          <cell r="E64">
            <v>659.64462033685038</v>
          </cell>
        </row>
      </sheetData>
      <sheetData sheetId="4">
        <row r="64">
          <cell r="E64">
            <v>828.71794233657636</v>
          </cell>
        </row>
      </sheetData>
      <sheetData sheetId="5">
        <row r="54">
          <cell r="E54">
            <v>281.22417445913197</v>
          </cell>
        </row>
      </sheetData>
      <sheetData sheetId="6">
        <row r="60">
          <cell r="E60">
            <v>512.8477123357377</v>
          </cell>
        </row>
      </sheetData>
      <sheetData sheetId="7">
        <row r="60">
          <cell r="E60">
            <v>519.29974515533274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
      <sheetName val="SALARIOS"/>
      <sheetName val="M.O."/>
      <sheetName val="HORM. Y MORTEROS."/>
      <sheetName val="ANALISIS FRED"/>
      <sheetName val="ANALISIS"/>
      <sheetName val="Ana.MELLIZAS"/>
      <sheetName val="PRES_BNP"/>
      <sheetName val="PRES_1erNivel"/>
      <sheetName val="PRES_2doNivel"/>
      <sheetName val="Pres_InstSanit."/>
      <sheetName val="Pres_InstElect."/>
      <sheetName val="RESUMEN"/>
      <sheetName val="LISTADO INSUMOS DEL 2000"/>
      <sheetName val="COSTO INDIRECTO"/>
      <sheetName val="OPERADORES EQUIPOS"/>
      <sheetName val="Listado Equipos a utilizar"/>
      <sheetName val="Insumos"/>
      <sheetName val="Analisis Unit. "/>
      <sheetName val="Cargas Sociales"/>
      <sheetName val="EQUIPOS"/>
      <sheetName val="M_O_"/>
      <sheetName val="HORM__Y_MORTEROS_"/>
      <sheetName val="ANALISIS_FRED"/>
      <sheetName val="Ana_MELLIZAS"/>
      <sheetName val="Pres_InstSanit_"/>
      <sheetName val="Pres_InstElect_"/>
      <sheetName val="Listado_Equipos_a_utilizar"/>
      <sheetName val="COSTO_INDIRECTO"/>
      <sheetName val="OPERADORES_EQUIPOS"/>
      <sheetName val="LISTADO_INSUMOS_DEL_2000"/>
      <sheetName val="Analisis_Unit__"/>
      <sheetName val="Cargas_Sociales"/>
      <sheetName val="M_O_1"/>
      <sheetName val="HORM__Y_MORTEROS_1"/>
      <sheetName val="ANALISIS_FRED1"/>
      <sheetName val="Ana_MELLIZAS1"/>
      <sheetName val="Pres_InstSanit_1"/>
      <sheetName val="Pres_InstElect_1"/>
      <sheetName val="Listado_Equipos_a_utilizar1"/>
      <sheetName val="COSTO_INDIRECTO1"/>
      <sheetName val="OPERADORES_EQUIPOS1"/>
      <sheetName val="LISTADO_INSUMOS_DEL_20001"/>
      <sheetName val="Analisis_Unit__1"/>
      <sheetName val="Cargas_Sociales1"/>
      <sheetName val="M_O_2"/>
      <sheetName val="HORM__Y_MORTEROS_2"/>
      <sheetName val="ANALISIS_FRED2"/>
      <sheetName val="Ana_MELLIZAS2"/>
      <sheetName val="Pres_InstSanit_2"/>
      <sheetName val="Pres_InstElect_2"/>
      <sheetName val="Listado_Equipos_a_utilizar2"/>
      <sheetName val="COSTO_INDIRECTO2"/>
      <sheetName val="OPERADORES_EQUIPOS2"/>
      <sheetName val="LISTADO_INSUMOS_DEL_20002"/>
      <sheetName val="Analisis_Unit__2"/>
      <sheetName val="Cargas_Sociales2"/>
      <sheetName val="M_O_3"/>
      <sheetName val="HORM__Y_MORTEROS_3"/>
      <sheetName val="ANALISIS_FRED3"/>
      <sheetName val="Ana_MELLIZAS3"/>
      <sheetName val="Pres_InstSanit_3"/>
      <sheetName val="Pres_InstElect_3"/>
      <sheetName val="Listado_Equipos_a_utilizar3"/>
      <sheetName val="COSTO_INDIRECTO3"/>
      <sheetName val="OPERADORES_EQUIPOS3"/>
      <sheetName val="LISTADO_INSUMOS_DEL_20003"/>
      <sheetName val="Analisis_Unit__3"/>
      <sheetName val="Cargas_Sociales3"/>
      <sheetName val="qqVgas"/>
      <sheetName val="MATERIALES"/>
      <sheetName val="OBRAMANO"/>
      <sheetName val="ANALISIS H-A "/>
      <sheetName val="Jornal"/>
      <sheetName val="Unified Pagos- factura_rep.txt"/>
      <sheetName val="M_O_4"/>
      <sheetName val="HORM__Y_MORTEROS_4"/>
      <sheetName val="ANALISIS_FRED4"/>
      <sheetName val="Ana_MELLIZAS4"/>
      <sheetName val="Pres_InstSanit_4"/>
      <sheetName val="Pres_InstElect_4"/>
      <sheetName val="Listado_Equipos_a_utilizar4"/>
      <sheetName val="COSTO_INDIRECTO4"/>
      <sheetName val="OPERADORES_EQUIPOS4"/>
      <sheetName val="LISTADO_INSUMOS_DEL_20004"/>
      <sheetName val="Analisis_Unit__4"/>
      <sheetName val="Cargas_Sociales4"/>
      <sheetName val="M_O_5"/>
      <sheetName val="HORM__Y_MORTEROS_5"/>
      <sheetName val="ANALISIS_FRED5"/>
      <sheetName val="Ana_MELLIZAS5"/>
      <sheetName val="Pres_InstSanit_5"/>
      <sheetName val="Pres_InstElect_5"/>
      <sheetName val="Listado_Equipos_a_utilizar5"/>
      <sheetName val="COSTO_INDIRECTO5"/>
      <sheetName val="OPERADORES_EQUIPOS5"/>
      <sheetName val="LISTADO_INSUMOS_DEL_20005"/>
      <sheetName val="Analisis_Unit__5"/>
      <sheetName val="Cargas_Sociales5"/>
      <sheetName val="INSUMO"/>
      <sheetName val="MANO DE OBRA"/>
      <sheetName val="Insumos materiales"/>
      <sheetName val="Costos Mano de Obra"/>
      <sheetName val="Ana. Horm mexc mort"/>
      <sheetName val="Pu-Sanit."/>
      <sheetName val="Mat"/>
      <sheetName val="anal term"/>
      <sheetName val="Sheet4"/>
      <sheetName val="Sheet5"/>
      <sheetName val="análisis de precios"/>
      <sheetName val="caseta de planta"/>
      <sheetName val="Mezcla"/>
      <sheetName val="analisis de costo"/>
      <sheetName val="Col.Amarre"/>
      <sheetName val="Escalera"/>
      <sheetName val="Muros"/>
      <sheetName val="Precio"/>
      <sheetName val="CUBICACION"/>
      <sheetName val="MOCuadrillas"/>
      <sheetName val="Ana"/>
      <sheetName val="ANALISIS STO DGO"/>
      <sheetName val="UASD"/>
      <sheetName val="MO"/>
      <sheetName val="anál de costos (2)"/>
      <sheetName val="Analisis1"/>
      <sheetName val="Obra de Mano"/>
      <sheetName val="M_O_6"/>
      <sheetName val="HORM__Y_MORTEROS_6"/>
      <sheetName val="ANALISIS_FRED6"/>
      <sheetName val="Ana_MELLIZAS6"/>
      <sheetName val="Pres_InstSanit_6"/>
      <sheetName val="Pres_InstElect_6"/>
      <sheetName val="LISTADO_INSUMOS_DEL_20006"/>
      <sheetName val="COSTO_INDIRECTO6"/>
      <sheetName val="OPERADORES_EQUIPOS6"/>
      <sheetName val="Listado_Equipos_a_utilizar6"/>
      <sheetName val="Analisis_Unit__6"/>
      <sheetName val="Cargas_Sociales6"/>
      <sheetName val="Unified_Pagos-_factura_rep_txt"/>
      <sheetName val="ANALISIS_H-A_"/>
      <sheetName val="MANO_DE_OBRA"/>
      <sheetName val="Insumos_materiales"/>
      <sheetName val="Costos_Mano_de_Obra"/>
      <sheetName val="Ana__Horm_mexc_mort"/>
      <sheetName val="Pu-Sanit_"/>
      <sheetName val="anal_term"/>
      <sheetName val="análisis_de_precios"/>
      <sheetName val="caseta_de_planta"/>
      <sheetName val="analisis_de_costo"/>
      <sheetName val="Col_Amarre"/>
      <sheetName val="ANALISIS_STO_DGO"/>
      <sheetName val="Obra_de_Mano"/>
      <sheetName val="anál_de_costos_(2)"/>
    </sheetNames>
    <sheetDataSet>
      <sheetData sheetId="0" refreshError="1">
        <row r="767">
          <cell r="D767">
            <v>20</v>
          </cell>
        </row>
        <row r="770">
          <cell r="D770">
            <v>45.14</v>
          </cell>
        </row>
      </sheetData>
      <sheetData sheetId="1" refreshError="1">
        <row r="10">
          <cell r="C10">
            <v>350</v>
          </cell>
        </row>
      </sheetData>
      <sheetData sheetId="2" refreshError="1"/>
      <sheetData sheetId="3" refreshError="1">
        <row r="10">
          <cell r="C10">
            <v>350</v>
          </cell>
        </row>
        <row r="212">
          <cell r="H212">
            <v>2563.4295469815961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10">
          <cell r="C10">
            <v>43335</v>
          </cell>
        </row>
      </sheetData>
      <sheetData sheetId="22">
        <row r="10">
          <cell r="C10">
            <v>43335</v>
          </cell>
        </row>
      </sheetData>
      <sheetData sheetId="23">
        <row r="212">
          <cell r="H212">
            <v>2563.4295469815961</v>
          </cell>
        </row>
      </sheetData>
      <sheetData sheetId="24">
        <row r="212">
          <cell r="H212">
            <v>2563.4295469815961</v>
          </cell>
        </row>
      </sheetData>
      <sheetData sheetId="25">
        <row r="212">
          <cell r="H212">
            <v>2563.4295469815961</v>
          </cell>
        </row>
      </sheetData>
      <sheetData sheetId="26">
        <row r="212">
          <cell r="H212">
            <v>2563.4295469815961</v>
          </cell>
        </row>
      </sheetData>
      <sheetData sheetId="27">
        <row r="212">
          <cell r="H212">
            <v>2563.4295469815961</v>
          </cell>
        </row>
      </sheetData>
      <sheetData sheetId="28">
        <row r="212">
          <cell r="H212">
            <v>2563.4295469815961</v>
          </cell>
        </row>
      </sheetData>
      <sheetData sheetId="29">
        <row r="212">
          <cell r="H212">
            <v>2563.4295469815961</v>
          </cell>
        </row>
      </sheetData>
      <sheetData sheetId="30">
        <row r="212">
          <cell r="H212">
            <v>2563.4295469815961</v>
          </cell>
        </row>
      </sheetData>
      <sheetData sheetId="31">
        <row r="212">
          <cell r="H212">
            <v>2563.4295469815961</v>
          </cell>
        </row>
      </sheetData>
      <sheetData sheetId="32">
        <row r="212">
          <cell r="H212">
            <v>2563.4295469815961</v>
          </cell>
        </row>
      </sheetData>
      <sheetData sheetId="33">
        <row r="212">
          <cell r="H212">
            <v>2563.4295469815961</v>
          </cell>
        </row>
      </sheetData>
      <sheetData sheetId="34">
        <row r="212">
          <cell r="H212">
            <v>2563.4295469815961</v>
          </cell>
        </row>
      </sheetData>
      <sheetData sheetId="35">
        <row r="212">
          <cell r="H212">
            <v>2563.4295469815961</v>
          </cell>
        </row>
      </sheetData>
      <sheetData sheetId="36">
        <row r="212">
          <cell r="H212">
            <v>2563.4295469815961</v>
          </cell>
        </row>
      </sheetData>
      <sheetData sheetId="37">
        <row r="212">
          <cell r="H212">
            <v>2563.4295469815961</v>
          </cell>
        </row>
      </sheetData>
      <sheetData sheetId="38">
        <row r="212">
          <cell r="H212">
            <v>2563.4295469815961</v>
          </cell>
        </row>
      </sheetData>
      <sheetData sheetId="39">
        <row r="212">
          <cell r="H212">
            <v>2563.4295469815961</v>
          </cell>
        </row>
      </sheetData>
      <sheetData sheetId="40">
        <row r="212">
          <cell r="H212">
            <v>2563.4295469815961</v>
          </cell>
        </row>
      </sheetData>
      <sheetData sheetId="41">
        <row r="212">
          <cell r="H212">
            <v>2563.4295469815961</v>
          </cell>
        </row>
      </sheetData>
      <sheetData sheetId="42">
        <row r="212">
          <cell r="H212">
            <v>2563.4295469815961</v>
          </cell>
        </row>
      </sheetData>
      <sheetData sheetId="43">
        <row r="212">
          <cell r="H212">
            <v>2563.4295469815961</v>
          </cell>
        </row>
      </sheetData>
      <sheetData sheetId="44">
        <row r="212">
          <cell r="H212">
            <v>2563.4295469815961</v>
          </cell>
        </row>
      </sheetData>
      <sheetData sheetId="45">
        <row r="212">
          <cell r="H212">
            <v>2563.4295469815961</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10">
          <cell r="C10">
            <v>43335</v>
          </cell>
        </row>
      </sheetData>
      <sheetData sheetId="66">
        <row r="10">
          <cell r="C10">
            <v>43335</v>
          </cell>
        </row>
      </sheetData>
      <sheetData sheetId="67">
        <row r="10">
          <cell r="C10">
            <v>43335</v>
          </cell>
        </row>
      </sheetData>
      <sheetData sheetId="68">
        <row r="10">
          <cell r="C10">
            <v>43335</v>
          </cell>
        </row>
      </sheetData>
      <sheetData sheetId="69">
        <row r="10">
          <cell r="C10">
            <v>43335</v>
          </cell>
        </row>
      </sheetData>
      <sheetData sheetId="70" refreshError="1"/>
      <sheetData sheetId="71" refreshError="1"/>
      <sheetData sheetId="72" refreshError="1"/>
      <sheetData sheetId="73" refreshError="1"/>
      <sheetData sheetId="74">
        <row r="10">
          <cell r="C10">
            <v>43335</v>
          </cell>
        </row>
      </sheetData>
      <sheetData sheetId="75">
        <row r="10">
          <cell r="C10">
            <v>43335</v>
          </cell>
        </row>
      </sheetData>
      <sheetData sheetId="76"/>
      <sheetData sheetId="77"/>
      <sheetData sheetId="78">
        <row r="10">
          <cell r="C10">
            <v>43335</v>
          </cell>
        </row>
      </sheetData>
      <sheetData sheetId="79">
        <row r="10">
          <cell r="C10">
            <v>43335</v>
          </cell>
        </row>
      </sheetData>
      <sheetData sheetId="80">
        <row r="10">
          <cell r="C10">
            <v>43335</v>
          </cell>
        </row>
      </sheetData>
      <sheetData sheetId="81">
        <row r="10">
          <cell r="C10">
            <v>43335</v>
          </cell>
        </row>
      </sheetData>
      <sheetData sheetId="82"/>
      <sheetData sheetId="83">
        <row r="10">
          <cell r="C10">
            <v>43335</v>
          </cell>
        </row>
      </sheetData>
      <sheetData sheetId="84">
        <row r="10">
          <cell r="C10">
            <v>43335</v>
          </cell>
        </row>
      </sheetData>
      <sheetData sheetId="85">
        <row r="10">
          <cell r="C10">
            <v>43335</v>
          </cell>
        </row>
      </sheetData>
      <sheetData sheetId="86"/>
      <sheetData sheetId="87"/>
      <sheetData sheetId="88">
        <row r="10">
          <cell r="C10">
            <v>43335</v>
          </cell>
        </row>
      </sheetData>
      <sheetData sheetId="89">
        <row r="10">
          <cell r="C10">
            <v>43335</v>
          </cell>
        </row>
      </sheetData>
      <sheetData sheetId="90">
        <row r="10">
          <cell r="C10">
            <v>43335</v>
          </cell>
        </row>
      </sheetData>
      <sheetData sheetId="91"/>
      <sheetData sheetId="92"/>
      <sheetData sheetId="93">
        <row r="10">
          <cell r="C10">
            <v>43335</v>
          </cell>
        </row>
      </sheetData>
      <sheetData sheetId="94">
        <row r="10">
          <cell r="C10">
            <v>43335</v>
          </cell>
        </row>
      </sheetData>
      <sheetData sheetId="95"/>
      <sheetData sheetId="96"/>
      <sheetData sheetId="97"/>
      <sheetData sheetId="98">
        <row r="10">
          <cell r="C10">
            <v>43335</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Insumos"/>
      <sheetName val="Análisis"/>
      <sheetName val="HOTEL SUNSCAPE EDF. I"/>
      <sheetName val="Hormigones Bavaro"/>
      <sheetName val="Parte Electrica"/>
      <sheetName val="Arcos"/>
      <sheetName val="Cronograma"/>
      <sheetName val="INS"/>
      <sheetName val="HORM. Y MORTEROS."/>
      <sheetName val="SALARIOS"/>
      <sheetName val="Listado Equipos a utilizar"/>
      <sheetName val="Desembolso de Caja"/>
      <sheetName val="Materiales"/>
      <sheetName val="Analisis"/>
      <sheetName val="INSUMO"/>
      <sheetName val="Mezcla"/>
    </sheetNames>
    <sheetDataSet>
      <sheetData sheetId="0"/>
      <sheetData sheetId="1" refreshError="1"/>
      <sheetData sheetId="2">
        <row r="261">
          <cell r="D261">
            <v>8760.1070946448017</v>
          </cell>
        </row>
        <row r="525">
          <cell r="D525">
            <v>6325.6686946448008</v>
          </cell>
        </row>
        <row r="1164">
          <cell r="D1164">
            <v>51.690176000000001</v>
          </cell>
        </row>
      </sheetData>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Hotel Sunscape "/>
      <sheetName val="Presentacion Hotel Sunscape (2)"/>
      <sheetName val="Resumen Hotel Sunscape II"/>
      <sheetName val="LOBBY Y AREA DE OFICINAS"/>
      <sheetName val="BAR DE LOBBY"/>
      <sheetName val="AREA DE ESPECTACULOS"/>
      <sheetName val="COMEDOR RESTAURANT"/>
      <sheetName val="MODULO DE COCINA"/>
      <sheetName val="EXPLORERS CLUB"/>
      <sheetName val="RESTAURANT DE PLAYA"/>
      <sheetName val="CENTRO SPA Y GIMNASIO"/>
      <sheetName val="EDIF. VEST. Y OFICINAS DE PERS."/>
      <sheetName val="PISCINAS"/>
      <sheetName val="PALAPAS DEPORTES ACUATICOS"/>
      <sheetName val="EDIFICIO DE PERSONAL"/>
      <sheetName val="PALAPA WET BAR"/>
      <sheetName val="PALAPA BAR"/>
      <sheetName val="EDIFICIO DE EMPLEADOS I"/>
      <sheetName val="EDIFICIO DE EMPLEADOS II"/>
      <sheetName val="LAVANDERIA"/>
      <sheetName val="PALAPAS DEPORTES"/>
      <sheetName val="PALAPA WC Y TOALLAS"/>
      <sheetName val="TEMPLETE DE BODAS"/>
      <sheetName val="COFEE BAR"/>
      <sheetName val="AREAS EXT CAMINOSY CALLES HOTEL"/>
      <sheetName val="CANCHA DE FUBOLITO"/>
      <sheetName val="CANCHA DE TENNIS"/>
      <sheetName val="CASETA GUARDIAN"/>
      <sheetName val="CISTERNA"/>
      <sheetName val="Insumos"/>
      <sheetName val="Análisis"/>
      <sheetName val="Muros Interiores h=2.8 m "/>
      <sheetName val="Hormigones Bavaro"/>
      <sheetName val="Listado Equipos a utilizar"/>
      <sheetName val="Datos a Proje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65">
          <cell r="C65">
            <v>3449.4880000000003</v>
          </cell>
        </row>
      </sheetData>
      <sheetData sheetId="28">
        <row r="163">
          <cell r="D163">
            <v>4173.9325396235208</v>
          </cell>
        </row>
      </sheetData>
      <sheetData sheetId="29">
        <row r="65">
          <cell r="C65">
            <v>3449.4880000000003</v>
          </cell>
        </row>
        <row r="207">
          <cell r="C207">
            <v>307.06319702602235</v>
          </cell>
        </row>
      </sheetData>
      <sheetData sheetId="30">
        <row r="163">
          <cell r="D163">
            <v>4173.9325396235208</v>
          </cell>
        </row>
        <row r="207">
          <cell r="D207">
            <v>1956.0864615839996</v>
          </cell>
        </row>
        <row r="242">
          <cell r="D242">
            <v>303.18600521235203</v>
          </cell>
        </row>
        <row r="324">
          <cell r="D324">
            <v>10743.444821990295</v>
          </cell>
        </row>
        <row r="345">
          <cell r="D345">
            <v>8896.8764318970934</v>
          </cell>
        </row>
        <row r="503">
          <cell r="D503">
            <v>3374.4886690559997</v>
          </cell>
        </row>
        <row r="557">
          <cell r="D557">
            <v>261.37686356797445</v>
          </cell>
        </row>
        <row r="624">
          <cell r="D624">
            <v>7246.458215866026</v>
          </cell>
        </row>
        <row r="653">
          <cell r="D653">
            <v>6874.6497891993595</v>
          </cell>
        </row>
        <row r="1042">
          <cell r="D1042">
            <v>24.834825970240004</v>
          </cell>
        </row>
        <row r="1256">
          <cell r="D1256">
            <v>589.12297128</v>
          </cell>
        </row>
        <row r="1266">
          <cell r="D1266">
            <v>72.449601096799995</v>
          </cell>
        </row>
        <row r="1340">
          <cell r="D1340">
            <v>353.10569752513288</v>
          </cell>
        </row>
        <row r="1549">
          <cell r="D1549">
            <v>51.690176000000001</v>
          </cell>
        </row>
        <row r="1556">
          <cell r="D1556">
            <v>79.600000000000009</v>
          </cell>
        </row>
      </sheetData>
      <sheetData sheetId="31"/>
      <sheetData sheetId="32"/>
      <sheetData sheetId="33" refreshError="1"/>
      <sheetData sheetId="34"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gas Sociales"/>
      <sheetName val="cuantias qq"/>
      <sheetName val="Cant. capabeg rell"/>
      <sheetName val="cant de ventanas y puertas"/>
      <sheetName val="cant Dimensiones losas"/>
      <sheetName val="cant hormigon armado"/>
      <sheetName val="Base de datos Res. Nicole I"/>
      <sheetName val="Insumos materiales"/>
      <sheetName val="Costos Mano de Obra"/>
      <sheetName val="Elaborac. Product todo costo"/>
      <sheetName val="Tabla Insumos materiales"/>
      <sheetName val="Tabla Costos Mano de Obra"/>
      <sheetName val="Tabla Elabor. Product todo cost"/>
      <sheetName val="Ana. Horm mexc mort"/>
      <sheetName val="Ana. blocks y termin."/>
      <sheetName val="Ana. pint. y mas "/>
      <sheetName val="Plomeria "/>
      <sheetName val="Análisis"/>
      <sheetName val="Ana"/>
      <sheetName val="a"/>
      <sheetName val="Cargas_Sociales"/>
      <sheetName val="cuantias_qq"/>
      <sheetName val="Cant__capabeg_rell"/>
      <sheetName val="cant_de_ventanas_y_puertas"/>
      <sheetName val="cant_Dimensiones_losas"/>
      <sheetName val="cant_hormigon_armado"/>
      <sheetName val="Base_de_datos_Res__Nicole_I"/>
      <sheetName val="Insumos_materiales"/>
      <sheetName val="Costos_Mano_de_Obra"/>
      <sheetName val="Elaborac__Product_todo_costo"/>
      <sheetName val="Tabla_Insumos_materiales"/>
      <sheetName val="Tabla_Costos_Mano_de_Obra"/>
      <sheetName val="Tabla_Elabor__Product_todo_cost"/>
      <sheetName val="Ana__Horm_mexc_mort"/>
      <sheetName val="Ana__blocks_y_termin_"/>
      <sheetName val="Ana__pint__y_mas_"/>
      <sheetName val="Plomeria_"/>
      <sheetName val="PRECIOS"/>
      <sheetName val="analisis"/>
      <sheetName val="Cargas_Sociales1"/>
      <sheetName val="cuantias_qq1"/>
      <sheetName val="Cant__capabeg_rell1"/>
      <sheetName val="cant_de_ventanas_y_puertas1"/>
      <sheetName val="cant_Dimensiones_losas1"/>
      <sheetName val="cant_hormigon_armado1"/>
      <sheetName val="Base_de_datos_Res__Nicole_I1"/>
      <sheetName val="Insumos_materiales1"/>
      <sheetName val="Costos_Mano_de_Obra1"/>
      <sheetName val="Elaborac__Product_todo_costo1"/>
      <sheetName val="Tabla_Insumos_materiales1"/>
      <sheetName val="Tabla_Costos_Mano_de_Obra1"/>
      <sheetName val="Tabla_Elabor__Product_todo_cos1"/>
      <sheetName val="Ana__Horm_mexc_mort1"/>
      <sheetName val="Ana__blocks_y_termin_1"/>
      <sheetName val="Ana__pint__y_mas_1"/>
      <sheetName val="Plomeria_1"/>
      <sheetName val="Cargas_Sociales2"/>
      <sheetName val="cuantias_qq2"/>
      <sheetName val="Cant__capabeg_rell2"/>
      <sheetName val="cant_de_ventanas_y_puertas2"/>
      <sheetName val="cant_Dimensiones_losas2"/>
      <sheetName val="cant_hormigon_armado2"/>
      <sheetName val="Base_de_datos_Res__Nicole_I2"/>
      <sheetName val="Insumos_materiales2"/>
      <sheetName val="Costos_Mano_de_Obra2"/>
      <sheetName val="Elaborac__Product_todo_costo2"/>
      <sheetName val="Tabla_Insumos_materiales2"/>
      <sheetName val="Tabla_Costos_Mano_de_Obra2"/>
      <sheetName val="Tabla_Elabor__Product_todo_cos2"/>
      <sheetName val="Ana__Horm_mexc_mort2"/>
      <sheetName val="Ana__blocks_y_termin_2"/>
      <sheetName val="Ana__pint__y_mas_2"/>
      <sheetName val="Plomeria_2"/>
      <sheetName val="Cargas_Sociales3"/>
      <sheetName val="cuantias_qq3"/>
      <sheetName val="Cant__capabeg_rell3"/>
      <sheetName val="cant_de_ventanas_y_puertas3"/>
      <sheetName val="cant_Dimensiones_losas3"/>
      <sheetName val="cant_hormigon_armado3"/>
      <sheetName val="Base_de_datos_Res__Nicole_I3"/>
      <sheetName val="Insumos_materiales3"/>
      <sheetName val="Costos_Mano_de_Obra3"/>
      <sheetName val="Elaborac__Product_todo_costo3"/>
      <sheetName val="Tabla_Insumos_materiales3"/>
      <sheetName val="Tabla_Costos_Mano_de_Obra3"/>
      <sheetName val="Tabla_Elabor__Product_todo_cos3"/>
      <sheetName val="Ana__Horm_mexc_mort3"/>
      <sheetName val="Ana__blocks_y_termin_3"/>
      <sheetName val="Ana__pint__y_mas_3"/>
      <sheetName val="Plomeria_3"/>
      <sheetName val="Cargas_Sociales4"/>
      <sheetName val="cuantias_qq4"/>
      <sheetName val="Cant__capabeg_rell4"/>
      <sheetName val="cant_de_ventanas_y_puertas4"/>
      <sheetName val="cant_Dimensiones_losas4"/>
      <sheetName val="cant_hormigon_armado4"/>
      <sheetName val="Base_de_datos_Res__Nicole_I4"/>
      <sheetName val="Insumos_materiales4"/>
      <sheetName val="Costos_Mano_de_Obra4"/>
      <sheetName val="Elaborac__Product_todo_costo4"/>
      <sheetName val="Tabla_Insumos_materiales4"/>
      <sheetName val="Tabla_Costos_Mano_de_Obra4"/>
      <sheetName val="Tabla_Elabor__Product_todo_cos4"/>
      <sheetName val="Ana__Horm_mexc_mort4"/>
      <sheetName val="Ana__blocks_y_termin_4"/>
      <sheetName val="Ana__pint__y_mas_4"/>
      <sheetName val="Plomeria_4"/>
      <sheetName val="Cargas_Sociales5"/>
      <sheetName val="cuantias_qq5"/>
      <sheetName val="Cant__capabeg_rell5"/>
      <sheetName val="cant_de_ventanas_y_puertas5"/>
      <sheetName val="cant_Dimensiones_losas5"/>
      <sheetName val="cant_hormigon_armado5"/>
      <sheetName val="Base_de_datos_Res__Nicole_I5"/>
      <sheetName val="Insumos_materiales5"/>
      <sheetName val="Costos_Mano_de_Obra5"/>
      <sheetName val="Elaborac__Product_todo_costo5"/>
      <sheetName val="Tabla_Insumos_materiales5"/>
      <sheetName val="Tabla_Costos_Mano_de_Obra5"/>
      <sheetName val="Tabla_Elabor__Product_todo_cos5"/>
      <sheetName val="Ana__Horm_mexc_mort5"/>
      <sheetName val="Ana__blocks_y_termin_5"/>
      <sheetName val="Ana__pint__y_mas_5"/>
      <sheetName val="Plomeria_5"/>
      <sheetName val="MANO DE OBRA"/>
      <sheetName val="Camiones"/>
      <sheetName val="Ebanisteria"/>
      <sheetName val="anal term"/>
      <sheetName val="Mat"/>
      <sheetName val="Jornal"/>
    </sheetNames>
    <sheetDataSet>
      <sheetData sheetId="0">
        <row r="6">
          <cell r="D6">
            <v>820.26717298649987</v>
          </cell>
        </row>
      </sheetData>
      <sheetData sheetId="1">
        <row r="13">
          <cell r="O13">
            <v>50</v>
          </cell>
        </row>
      </sheetData>
      <sheetData sheetId="2">
        <row r="32">
          <cell r="J32">
            <v>120</v>
          </cell>
        </row>
      </sheetData>
      <sheetData sheetId="3">
        <row r="70">
          <cell r="D70">
            <v>3526.3227562500001</v>
          </cell>
        </row>
      </sheetData>
      <sheetData sheetId="4"/>
      <sheetData sheetId="5">
        <row r="32">
          <cell r="J32">
            <v>120</v>
          </cell>
        </row>
      </sheetData>
      <sheetData sheetId="6">
        <row r="13">
          <cell r="O13">
            <v>50</v>
          </cell>
        </row>
      </sheetData>
      <sheetData sheetId="7">
        <row r="32">
          <cell r="J32">
            <v>120</v>
          </cell>
        </row>
      </sheetData>
      <sheetData sheetId="8">
        <row r="13">
          <cell r="O13">
            <v>50</v>
          </cell>
        </row>
        <row r="42">
          <cell r="O42">
            <v>2.8</v>
          </cell>
        </row>
        <row r="46">
          <cell r="O46">
            <v>100</v>
          </cell>
        </row>
        <row r="52">
          <cell r="O52">
            <v>5</v>
          </cell>
        </row>
      </sheetData>
      <sheetData sheetId="9"/>
      <sheetData sheetId="10"/>
      <sheetData sheetId="11"/>
      <sheetData sheetId="12"/>
      <sheetData sheetId="13">
        <row r="70">
          <cell r="D70">
            <v>3526.3227562500001</v>
          </cell>
        </row>
        <row r="85">
          <cell r="D85">
            <v>3343.3686486375004</v>
          </cell>
        </row>
      </sheetData>
      <sheetData sheetId="14">
        <row r="6">
          <cell r="D6">
            <v>820.26717298649987</v>
          </cell>
        </row>
      </sheetData>
      <sheetData sheetId="15"/>
      <sheetData sheetId="16"/>
      <sheetData sheetId="17" refreshError="1"/>
      <sheetData sheetId="18" refreshError="1"/>
      <sheetData sheetId="19" refreshError="1"/>
      <sheetData sheetId="20"/>
      <sheetData sheetId="21"/>
      <sheetData sheetId="22"/>
      <sheetData sheetId="23">
        <row r="32">
          <cell r="J32">
            <v>120</v>
          </cell>
        </row>
      </sheetData>
      <sheetData sheetId="24">
        <row r="13">
          <cell r="O13">
            <v>50</v>
          </cell>
        </row>
      </sheetData>
      <sheetData sheetId="25">
        <row r="32">
          <cell r="J32">
            <v>120</v>
          </cell>
        </row>
      </sheetData>
      <sheetData sheetId="26">
        <row r="13">
          <cell r="O13">
            <v>50</v>
          </cell>
        </row>
      </sheetData>
      <sheetData sheetId="27">
        <row r="13">
          <cell r="O13">
            <v>50</v>
          </cell>
        </row>
      </sheetData>
      <sheetData sheetId="28">
        <row r="13">
          <cell r="O13">
            <v>50</v>
          </cell>
        </row>
      </sheetData>
      <sheetData sheetId="29">
        <row r="13">
          <cell r="O13">
            <v>50</v>
          </cell>
        </row>
      </sheetData>
      <sheetData sheetId="30">
        <row r="6">
          <cell r="D6">
            <v>820.26717298649987</v>
          </cell>
        </row>
      </sheetData>
      <sheetData sheetId="31">
        <row r="32">
          <cell r="J32">
            <v>120</v>
          </cell>
        </row>
      </sheetData>
      <sheetData sheetId="32">
        <row r="6">
          <cell r="D6">
            <v>820.26717298649987</v>
          </cell>
        </row>
      </sheetData>
      <sheetData sheetId="33">
        <row r="6">
          <cell r="D6">
            <v>820.26717298649987</v>
          </cell>
        </row>
      </sheetData>
      <sheetData sheetId="34">
        <row r="6">
          <cell r="D6">
            <v>820.26717298649987</v>
          </cell>
        </row>
      </sheetData>
      <sheetData sheetId="35">
        <row r="6">
          <cell r="D6">
            <v>820.26717298649987</v>
          </cell>
        </row>
      </sheetData>
      <sheetData sheetId="36">
        <row r="6">
          <cell r="D6">
            <v>820.26717298649987</v>
          </cell>
        </row>
      </sheetData>
      <sheetData sheetId="37" refreshError="1"/>
      <sheetData sheetId="38" refreshError="1"/>
      <sheetData sheetId="39"/>
      <sheetData sheetId="40"/>
      <sheetData sheetId="41"/>
      <sheetData sheetId="42">
        <row r="32">
          <cell r="J32">
            <v>120</v>
          </cell>
        </row>
      </sheetData>
      <sheetData sheetId="43">
        <row r="13">
          <cell r="O13">
            <v>50</v>
          </cell>
        </row>
      </sheetData>
      <sheetData sheetId="44">
        <row r="32">
          <cell r="J32">
            <v>120</v>
          </cell>
        </row>
      </sheetData>
      <sheetData sheetId="45">
        <row r="13">
          <cell r="O13">
            <v>50</v>
          </cell>
        </row>
      </sheetData>
      <sheetData sheetId="46">
        <row r="32">
          <cell r="J32">
            <v>120</v>
          </cell>
        </row>
      </sheetData>
      <sheetData sheetId="47">
        <row r="13">
          <cell r="O13">
            <v>50</v>
          </cell>
        </row>
      </sheetData>
      <sheetData sheetId="48">
        <row r="32">
          <cell r="J32">
            <v>120</v>
          </cell>
        </row>
      </sheetData>
      <sheetData sheetId="49">
        <row r="6">
          <cell r="D6">
            <v>820.26717298649987</v>
          </cell>
        </row>
      </sheetData>
      <sheetData sheetId="50">
        <row r="70">
          <cell r="D70">
            <v>3526.3227562500001</v>
          </cell>
        </row>
      </sheetData>
      <sheetData sheetId="51">
        <row r="6">
          <cell r="D6">
            <v>820.26717298649987</v>
          </cell>
        </row>
      </sheetData>
      <sheetData sheetId="52">
        <row r="70">
          <cell r="D70">
            <v>3526.3227562500001</v>
          </cell>
        </row>
      </sheetData>
      <sheetData sheetId="53">
        <row r="6">
          <cell r="D6">
            <v>820.26717298649987</v>
          </cell>
        </row>
      </sheetData>
      <sheetData sheetId="54">
        <row r="70">
          <cell r="D70">
            <v>3526.3227562500001</v>
          </cell>
        </row>
      </sheetData>
      <sheetData sheetId="55">
        <row r="6">
          <cell r="D6">
            <v>820.26717298649987</v>
          </cell>
        </row>
      </sheetData>
      <sheetData sheetId="56"/>
      <sheetData sheetId="57"/>
      <sheetData sheetId="58"/>
      <sheetData sheetId="59"/>
      <sheetData sheetId="60"/>
      <sheetData sheetId="61"/>
      <sheetData sheetId="62"/>
      <sheetData sheetId="63">
        <row r="32">
          <cell r="J32">
            <v>120</v>
          </cell>
        </row>
      </sheetData>
      <sheetData sheetId="64">
        <row r="13">
          <cell r="O13">
            <v>50</v>
          </cell>
        </row>
      </sheetData>
      <sheetData sheetId="65"/>
      <sheetData sheetId="66"/>
      <sheetData sheetId="67"/>
      <sheetData sheetId="68"/>
      <sheetData sheetId="69">
        <row r="70">
          <cell r="D70">
            <v>3526.3227562500001</v>
          </cell>
        </row>
      </sheetData>
      <sheetData sheetId="70">
        <row r="6">
          <cell r="D6">
            <v>820.26717298649987</v>
          </cell>
        </row>
      </sheetData>
      <sheetData sheetId="71"/>
      <sheetData sheetId="72"/>
      <sheetData sheetId="73"/>
      <sheetData sheetId="74"/>
      <sheetData sheetId="75"/>
      <sheetData sheetId="76"/>
      <sheetData sheetId="77"/>
      <sheetData sheetId="78"/>
      <sheetData sheetId="79"/>
      <sheetData sheetId="80">
        <row r="32">
          <cell r="J32">
            <v>120</v>
          </cell>
        </row>
      </sheetData>
      <sheetData sheetId="81">
        <row r="13">
          <cell r="O13">
            <v>50</v>
          </cell>
        </row>
      </sheetData>
      <sheetData sheetId="82"/>
      <sheetData sheetId="83"/>
      <sheetData sheetId="84"/>
      <sheetData sheetId="85"/>
      <sheetData sheetId="86">
        <row r="70">
          <cell r="D70">
            <v>3526.3227562500001</v>
          </cell>
        </row>
      </sheetData>
      <sheetData sheetId="87">
        <row r="6">
          <cell r="D6">
            <v>820.26717298649987</v>
          </cell>
        </row>
      </sheetData>
      <sheetData sheetId="88"/>
      <sheetData sheetId="89"/>
      <sheetData sheetId="90"/>
      <sheetData sheetId="91"/>
      <sheetData sheetId="92"/>
      <sheetData sheetId="93"/>
      <sheetData sheetId="94"/>
      <sheetData sheetId="95"/>
      <sheetData sheetId="96"/>
      <sheetData sheetId="97">
        <row r="32">
          <cell r="J32">
            <v>120</v>
          </cell>
        </row>
      </sheetData>
      <sheetData sheetId="98">
        <row r="13">
          <cell r="O13">
            <v>50</v>
          </cell>
        </row>
      </sheetData>
      <sheetData sheetId="99"/>
      <sheetData sheetId="100"/>
      <sheetData sheetId="101"/>
      <sheetData sheetId="102"/>
      <sheetData sheetId="103">
        <row r="70">
          <cell r="D70">
            <v>3526.3227562500001</v>
          </cell>
        </row>
      </sheetData>
      <sheetData sheetId="104">
        <row r="6">
          <cell r="D6">
            <v>820.26717298649987</v>
          </cell>
        </row>
      </sheetData>
      <sheetData sheetId="105"/>
      <sheetData sheetId="106"/>
      <sheetData sheetId="107"/>
      <sheetData sheetId="108"/>
      <sheetData sheetId="109"/>
      <sheetData sheetId="110"/>
      <sheetData sheetId="111"/>
      <sheetData sheetId="112"/>
      <sheetData sheetId="113"/>
      <sheetData sheetId="114">
        <row r="32">
          <cell r="J32">
            <v>120</v>
          </cell>
        </row>
      </sheetData>
      <sheetData sheetId="115">
        <row r="13">
          <cell r="O13">
            <v>50</v>
          </cell>
        </row>
      </sheetData>
      <sheetData sheetId="116"/>
      <sheetData sheetId="117"/>
      <sheetData sheetId="118"/>
      <sheetData sheetId="119"/>
      <sheetData sheetId="120">
        <row r="70">
          <cell r="D70">
            <v>3526.3227562500001</v>
          </cell>
        </row>
      </sheetData>
      <sheetData sheetId="121">
        <row r="6">
          <cell r="D6">
            <v>820.26717298649987</v>
          </cell>
        </row>
      </sheetData>
      <sheetData sheetId="122"/>
      <sheetData sheetId="123"/>
      <sheetData sheetId="124" refreshError="1"/>
      <sheetData sheetId="125" refreshError="1"/>
      <sheetData sheetId="126" refreshError="1"/>
      <sheetData sheetId="127" refreshError="1"/>
      <sheetData sheetId="128" refreshError="1"/>
      <sheetData sheetId="129"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Plafond Sheetrock "/>
      <sheetName val="Plafond Sheetrock2"/>
      <sheetName val="Plafond Sheetrock suspendido"/>
      <sheetName val="Plafond Sheetrock susp. Antihum"/>
      <sheetName val="Hormigones Bavaro"/>
      <sheetName val="Arcos"/>
      <sheetName val="Insumos"/>
      <sheetName val="Análisis"/>
      <sheetName val="Hoja Presentacion "/>
      <sheetName val="Resumen Club de Playa"/>
      <sheetName val="palapabarpiscina"/>
      <sheetName val="palapatoallas"/>
      <sheetName val="FORJADO SANT. REST. DE PLAYA "/>
      <sheetName val="RESTAURANT DE PLAYA"/>
      <sheetName val="PALAPA SNACK BAR"/>
      <sheetName val="PALAPA"/>
      <sheetName val="PASARELAS PALAPA SNACK BAR"/>
      <sheetName val="PASARELAS PALAPA (DOBLES)"/>
      <sheetName val="Cuarto maquina y tanque"/>
      <sheetName val="BAÑOS INTERIORES"/>
      <sheetName val="EXTERIORES CLUB DE PLAYA"/>
      <sheetName val="ESTIMADO COCINA"/>
      <sheetName val="equipos piscina"/>
      <sheetName val="P.I.E.Rest. Playa y Pisc.Bar 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92">
          <cell r="D192">
            <v>4262.3431656800003</v>
          </cell>
        </row>
        <row r="200">
          <cell r="D200">
            <v>3629.3421656800001</v>
          </cell>
        </row>
        <row r="729">
          <cell r="D729">
            <v>6101.5641656799999</v>
          </cell>
        </row>
        <row r="1278">
          <cell r="D1278">
            <v>453.35550609000006</v>
          </cell>
        </row>
        <row r="1293">
          <cell r="D1293">
            <v>226.52595108666665</v>
          </cell>
        </row>
        <row r="1304">
          <cell r="D1304">
            <v>385.28506635666668</v>
          </cell>
        </row>
        <row r="1314">
          <cell r="D1314">
            <v>1091.3609376166667</v>
          </cell>
        </row>
        <row r="1324">
          <cell r="D1324">
            <v>991.92152743666668</v>
          </cell>
        </row>
        <row r="1334">
          <cell r="D1334">
            <v>892.4821172566667</v>
          </cell>
        </row>
        <row r="1344">
          <cell r="D1344">
            <v>693.60329689666662</v>
          </cell>
        </row>
        <row r="1354">
          <cell r="D1354">
            <v>589.16388671666675</v>
          </cell>
        </row>
        <row r="1562">
          <cell r="D1562">
            <v>75.459999999999994</v>
          </cell>
        </row>
        <row r="1570">
          <cell r="D1570">
            <v>204.21084000000002</v>
          </cell>
        </row>
        <row r="1625">
          <cell r="D1625">
            <v>1624.9403733333334</v>
          </cell>
        </row>
        <row r="1633">
          <cell r="D1633">
            <v>596.58149475465325</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DESCRIPCION"/>
      <sheetName val="Muros Interiores h=2.8 m "/>
      <sheetName val="MurosInt.h=2.8 m U C con plycem"/>
      <sheetName val="MurosInt.h=2.8 m Plycem 2 lados"/>
      <sheetName val="Plafond Sheetrock"/>
      <sheetName val="Cornisa de 2 pie"/>
      <sheetName val="Factura (813)"/>
      <sheetName val="Cornisa de 2.62 pie"/>
      <sheetName val="Volumetria piso 16"/>
      <sheetName val="Hoja de calculo Recubrimiento"/>
      <sheetName val="Calculo Metales NIVEL 17"/>
      <sheetName val="Analisis"/>
      <sheetName val="Análisis"/>
      <sheetName val="Ana.precios un"/>
      <sheetName val="Insumos materiales"/>
      <sheetName val="Costos Mano de Obra"/>
      <sheetName val="Ana. Horm mexc mort"/>
      <sheetName val="Resumen Precio Equipos"/>
    </sheetNames>
    <sheetDataSet>
      <sheetData sheetId="0">
        <row r="30">
          <cell r="L30">
            <v>6.7</v>
          </cell>
        </row>
      </sheetData>
      <sheetData sheetId="1"/>
      <sheetData sheetId="2">
        <row r="64">
          <cell r="E64">
            <v>490.21498365499457</v>
          </cell>
        </row>
      </sheetData>
      <sheetData sheetId="3">
        <row r="64">
          <cell r="E64">
            <v>659.64462033685038</v>
          </cell>
        </row>
      </sheetData>
      <sheetData sheetId="4">
        <row r="64">
          <cell r="E64">
            <v>828.71794233657636</v>
          </cell>
        </row>
      </sheetData>
      <sheetData sheetId="5">
        <row r="54">
          <cell r="E54">
            <v>281.22417445913197</v>
          </cell>
        </row>
      </sheetData>
      <sheetData sheetId="6">
        <row r="60">
          <cell r="E60">
            <v>512.8477123357377</v>
          </cell>
        </row>
      </sheetData>
      <sheetData sheetId="7"/>
      <sheetData sheetId="8">
        <row r="60">
          <cell r="E60">
            <v>519.29974515533274</v>
          </cell>
        </row>
      </sheetData>
      <sheetData sheetId="9">
        <row r="60">
          <cell r="E60">
            <v>519.29974515533274</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RECLAMACION 3"/>
    </sheetNames>
    <sheetDataSet>
      <sheetData sheetId="0"/>
      <sheetData sheetId="1"/>
      <sheetData sheetId="2"/>
      <sheetData sheetId="3"/>
      <sheetData sheetId="4"/>
      <sheetData sheetId="5"/>
      <sheetData sheetId="6"/>
      <sheetData sheetId="7"/>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Comision"/>
      <sheetName val="PRES. FORMATO INAPA"/>
      <sheetName val="ANALISIS "/>
      <sheetName val="tarifa equipo-13"/>
      <sheetName val="tarifa equipo (2)"/>
      <sheetName val="DISTANCIA ACARREO"/>
      <sheetName val="ASFALTADO"/>
      <sheetName val="BASE Y SUB-BASE"/>
      <sheetName val="ACERA Y CONTENES"/>
      <sheetName val="Alcantarilla"/>
      <sheetName val="ANALISIS"/>
      <sheetName val="ANALISIS A USA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s Vigas Entrepiso"/>
      <sheetName val="Aceros columnas n1-2"/>
      <sheetName val="Acero Zapata"/>
      <sheetName val="Res Cuantia N1-2"/>
      <sheetName val="Res Cuantia Z"/>
      <sheetName val="INSUMOSJES"/>
      <sheetName val="cot.puer.ven"/>
      <sheetName val="insumos"/>
      <sheetName val="subida"/>
      <sheetName val="ORQUIDEA TIPO A"/>
      <sheetName val="analisis1"/>
      <sheetName val="med.mov.de tierras"/>
      <sheetName val="med.superestruc."/>
      <sheetName val="med.terminacion"/>
      <sheetName val="TERMINACION"/>
      <sheetName val="INSTALACIONES"/>
      <sheetName val="MOVIMIENTO DE TIERRAS"/>
      <sheetName val="analisis unitarios"/>
      <sheetName val="SUPERESTRUCTURA"/>
      <sheetName val="PARTIDAS"/>
      <sheetName val="R.CAYENA"/>
      <sheetName val="med.mov.de tierras2"/>
      <sheetName val="factores"/>
      <sheetName val="cotizaciones"/>
      <sheetName val="CONTRARO SEÑALIZACIONES"/>
      <sheetName val="Analisis BC"/>
      <sheetName val="Incremento Precios"/>
      <sheetName val="PARTIDAS NUEVAS"/>
      <sheetName val="LISTA PRECIO"/>
      <sheetName val="caseta transformador"/>
      <sheetName val="ANALISIS STO DGO"/>
      <sheetName val="Ins 2"/>
      <sheetName val="Insumos (2)"/>
      <sheetName val="Aceros_Vigas_Entrepiso"/>
      <sheetName val="Aceros_columnas_n1-2"/>
      <sheetName val="Acero_Zapata"/>
      <sheetName val="Res_Cuantia_N1-2"/>
      <sheetName val="Res_Cuantia_Z"/>
      <sheetName val="cot_puer_ven"/>
      <sheetName val="ORQUIDEA_TIPO_A"/>
      <sheetName val="med_mov_de_tierras"/>
      <sheetName val="med_superestruc_"/>
      <sheetName val="med_terminacion"/>
      <sheetName val="MOVIMIENTO_DE_TIERRAS"/>
      <sheetName val="analisis_unitarios"/>
      <sheetName val="R_CAYENA"/>
      <sheetName val="med_mov_de_tierras2"/>
      <sheetName val="CONTRARO_SEÑALIZACIONES"/>
      <sheetName val="Analisis_BC"/>
      <sheetName val="Incremento_Precios"/>
      <sheetName val="PARTIDAS_NUEVAS"/>
      <sheetName val="ANALISIS_STO_DGO"/>
      <sheetName val="LISTA_PRECIO"/>
      <sheetName val="caseta_transformador"/>
      <sheetName val="Ins_2"/>
      <sheetName val="Insumos_(2)"/>
      <sheetName val="Aceros_Vigas_Entrepiso1"/>
      <sheetName val="Aceros_columnas_n1-21"/>
      <sheetName val="Acero_Zapata1"/>
      <sheetName val="Res_Cuantia_N1-21"/>
      <sheetName val="Res_Cuantia_Z1"/>
      <sheetName val="cot_puer_ven1"/>
      <sheetName val="ORQUIDEA_TIPO_A1"/>
      <sheetName val="med_mov_de_tierras1"/>
      <sheetName val="med_superestruc_1"/>
      <sheetName val="med_terminacion1"/>
      <sheetName val="MOVIMIENTO_DE_TIERRAS1"/>
      <sheetName val="analisis_unitarios1"/>
      <sheetName val="R_CAYENA1"/>
      <sheetName val="med_mov_de_tierras21"/>
      <sheetName val="CONTRARO_SEÑALIZACIONES1"/>
      <sheetName val="Analisis_BC1"/>
      <sheetName val="Incremento_Precios1"/>
      <sheetName val="PARTIDAS_NUEVAS1"/>
      <sheetName val="ANALISIS_STO_DGO1"/>
      <sheetName val="LISTA_PRECIO1"/>
      <sheetName val="caseta_transformador1"/>
      <sheetName val="Ins_21"/>
      <sheetName val="Insumos_(2)1"/>
      <sheetName val="mov. tierra"/>
      <sheetName val="Ins"/>
      <sheetName val="Ana.precios un"/>
      <sheetName val="mov__tierra"/>
      <sheetName val="mov__tierra1"/>
      <sheetName val="Aceros_Vigas_Entrepiso2"/>
      <sheetName val="Aceros_columnas_n1-22"/>
      <sheetName val="Acero_Zapata2"/>
      <sheetName val="Res_Cuantia_N1-22"/>
      <sheetName val="Res_Cuantia_Z2"/>
      <sheetName val="cot_puer_ven2"/>
      <sheetName val="ORQUIDEA_TIPO_A2"/>
      <sheetName val="med_mov_de_tierras3"/>
      <sheetName val="med_superestruc_2"/>
      <sheetName val="med_terminacion2"/>
      <sheetName val="MOVIMIENTO_DE_TIERRAS2"/>
      <sheetName val="analisis_unitarios2"/>
      <sheetName val="R_CAYENA2"/>
      <sheetName val="med_mov_de_tierras22"/>
      <sheetName val="CONTRARO_SEÑALIZACIONES2"/>
      <sheetName val="Analisis_BC2"/>
      <sheetName val="Incremento_Precios2"/>
      <sheetName val="PARTIDAS_NUEVAS2"/>
      <sheetName val="LISTA_PRECIO2"/>
      <sheetName val="caseta_transformador2"/>
      <sheetName val="ANALISIS_STO_DGO2"/>
      <sheetName val="Ins_22"/>
      <sheetName val="mov__tierra2"/>
      <sheetName val="Insumos_(2)2"/>
      <sheetName val="Aceros_Vigas_Entrepiso3"/>
      <sheetName val="Aceros_columnas_n1-23"/>
      <sheetName val="Acero_Zapata3"/>
      <sheetName val="Res_Cuantia_N1-23"/>
      <sheetName val="Res_Cuantia_Z3"/>
      <sheetName val="cot_puer_ven3"/>
      <sheetName val="ORQUIDEA_TIPO_A3"/>
      <sheetName val="med_mov_de_tierras4"/>
      <sheetName val="med_superestruc_3"/>
      <sheetName val="med_terminacion3"/>
      <sheetName val="MOVIMIENTO_DE_TIERRAS3"/>
      <sheetName val="analisis_unitarios3"/>
      <sheetName val="R_CAYENA3"/>
      <sheetName val="med_mov_de_tierras23"/>
      <sheetName val="CONTRARO_SEÑALIZACIONES3"/>
      <sheetName val="Analisis_BC3"/>
      <sheetName val="Incremento_Precios3"/>
      <sheetName val="PARTIDAS_NUEVAS3"/>
      <sheetName val="LISTA_PRECIO3"/>
      <sheetName val="caseta_transformador3"/>
      <sheetName val="ANALISIS_STO_DGO3"/>
      <sheetName val="Ins_23"/>
      <sheetName val="mov__tierra3"/>
      <sheetName val="Insumos_(2)3"/>
      <sheetName val="Aceros_Vigas_Entrepiso4"/>
      <sheetName val="Aceros_columnas_n1-24"/>
      <sheetName val="Acero_Zapata4"/>
      <sheetName val="Res_Cuantia_N1-24"/>
      <sheetName val="Res_Cuantia_Z4"/>
      <sheetName val="cot_puer_ven4"/>
      <sheetName val="ORQUIDEA_TIPO_A4"/>
      <sheetName val="med_mov_de_tierras5"/>
      <sheetName val="med_superestruc_4"/>
      <sheetName val="med_terminacion4"/>
      <sheetName val="MOVIMIENTO_DE_TIERRAS4"/>
      <sheetName val="analisis_unitarios4"/>
      <sheetName val="R_CAYENA4"/>
      <sheetName val="med_mov_de_tierras24"/>
      <sheetName val="CONTRARO_SEÑALIZACIONES4"/>
      <sheetName val="Analisis_BC4"/>
      <sheetName val="Incremento_Precios4"/>
      <sheetName val="PARTIDAS_NUEVAS4"/>
      <sheetName val="LISTA_PRECIO4"/>
      <sheetName val="caseta_transformador4"/>
      <sheetName val="ANALISIS_STO_DGO4"/>
      <sheetName val="Ins_24"/>
      <sheetName val="mov__tierra4"/>
      <sheetName val="Insumos_(2)4"/>
      <sheetName val="Aceros_Vigas_Entrepiso5"/>
      <sheetName val="Aceros_columnas_n1-25"/>
      <sheetName val="Acero_Zapata5"/>
      <sheetName val="Res_Cuantia_N1-25"/>
      <sheetName val="Res_Cuantia_Z5"/>
      <sheetName val="cot_puer_ven5"/>
      <sheetName val="ORQUIDEA_TIPO_A5"/>
      <sheetName val="med_mov_de_tierras6"/>
      <sheetName val="med_superestruc_5"/>
      <sheetName val="med_terminacion5"/>
      <sheetName val="MOVIMIENTO_DE_TIERRAS5"/>
      <sheetName val="analisis_unitarios5"/>
      <sheetName val="R_CAYENA5"/>
      <sheetName val="med_mov_de_tierras25"/>
      <sheetName val="CONTRARO_SEÑALIZACIONES5"/>
      <sheetName val="Analisis_BC5"/>
      <sheetName val="LISTA_PRECIO5"/>
      <sheetName val="caseta_transformador5"/>
      <sheetName val="ANALISIS_STO_DGO5"/>
      <sheetName val="Incremento_Precios5"/>
      <sheetName val="PARTIDAS_NUEVAS5"/>
      <sheetName val="Ins_25"/>
      <sheetName val="mov__tierra5"/>
      <sheetName val="Insumos_(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2">
          <cell r="D12">
            <v>0.3</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 val="caseta_de_planta_(2)"/>
      <sheetName val="cisterna_"/>
      <sheetName val="caseta_de_planta"/>
      <sheetName val="Relacion_de_proyecto"/>
      <sheetName val="Análisis_de_Precios"/>
      <sheetName val="M.O."/>
      <sheetName val="Analisis"/>
      <sheetName val="analisis detallado"/>
      <sheetName val="caseta_de_planta_(2)1"/>
      <sheetName val="cisterna_1"/>
      <sheetName val="caseta_de_planta1"/>
      <sheetName val="Relacion_de_proyecto1"/>
      <sheetName val="Análisis_de_Precios1"/>
      <sheetName val="Ins"/>
      <sheetName val="PRECIOS"/>
      <sheetName val="MATERIALES_LISTADO"/>
      <sheetName val="M_O_"/>
      <sheetName val="analisis_detallado"/>
      <sheetName val="M_O_1"/>
      <sheetName val="analisis_detallado1"/>
      <sheetName val="caseta_de_planta_(2)2"/>
      <sheetName val="cisterna_2"/>
      <sheetName val="caseta_de_planta2"/>
      <sheetName val="Relacion_de_proyecto2"/>
      <sheetName val="Análisis_de_Precios2"/>
      <sheetName val="M_O_2"/>
      <sheetName val="analisis_detallado2"/>
      <sheetName val="caseta_de_planta_(2)3"/>
      <sheetName val="cisterna_3"/>
      <sheetName val="caseta_de_planta3"/>
      <sheetName val="Relacion_de_proyecto3"/>
      <sheetName val="Análisis_de_Precios3"/>
      <sheetName val="M_O_3"/>
      <sheetName val="analisis_detallado3"/>
      <sheetName val="MO"/>
      <sheetName val="caseta_de_planta_(2)4"/>
      <sheetName val="cisterna_4"/>
      <sheetName val="caseta_de_planta4"/>
      <sheetName val="Relacion_de_proyecto4"/>
      <sheetName val="Análisis_de_Precios4"/>
      <sheetName val="M_O_4"/>
      <sheetName val="analisis_detallado4"/>
      <sheetName val="caseta_de_planta_(2)5"/>
      <sheetName val="cisterna_5"/>
      <sheetName val="caseta_de_planta5"/>
      <sheetName val="Relacion_de_proyecto5"/>
      <sheetName val="Análisis_de_Precios5"/>
      <sheetName val="M_O_5"/>
      <sheetName val="analisis_detallado5"/>
      <sheetName val="MATERIALES"/>
      <sheetName val="OBRAMANO"/>
      <sheetName val="EQUIPOS"/>
      <sheetName val="M.O y Rendimientos"/>
      <sheetName val="Col.Amarre"/>
      <sheetName val="Escalera"/>
      <sheetName val="Muros"/>
      <sheetName val="analisis trabajos generales"/>
      <sheetName val="presup"/>
      <sheetName val="V.Tierras A"/>
      <sheetName val="listado equipos a utilizar"/>
      <sheetName val="PRES META"/>
      <sheetName val="PRES DESCUENTO"/>
      <sheetName val="PRES META CON APU LINK"/>
      <sheetName val="MO FELO"/>
      <sheetName val="MO FELO (2)"/>
      <sheetName val="ORIGINAL"/>
      <sheetName val="CANT"/>
      <sheetName val="APU"/>
      <sheetName val="Resumen Precio Equipos"/>
      <sheetName val="o.m. y salarios"/>
      <sheetName val="a"/>
      <sheetName val="anal term"/>
      <sheetName val="analisis sto dgo"/>
      <sheetName val="INSU"/>
      <sheetName val="Análisis de partidas"/>
      <sheetName val="Listado de Precios"/>
      <sheetName val="CUB02"/>
      <sheetName val="PU-B-GS"/>
      <sheetName val="Hormigones Bavaro"/>
      <sheetName val="M.O Y Rendtos"/>
      <sheetName val="Analisis de Costos"/>
      <sheetName val="ANALISIS NUEVOS"/>
    </sheetNames>
    <sheetDataSet>
      <sheetData sheetId="0" refreshError="1"/>
      <sheetData sheetId="1" refreshError="1"/>
      <sheetData sheetId="2">
        <row r="7">
          <cell r="C7" t="str">
            <v>Cant.</v>
          </cell>
        </row>
        <row r="11">
          <cell r="C11">
            <v>18.899999999999999</v>
          </cell>
        </row>
        <row r="12">
          <cell r="C12">
            <v>24.57</v>
          </cell>
        </row>
        <row r="15">
          <cell r="C15">
            <v>3.4559999999999995</v>
          </cell>
        </row>
        <row r="16">
          <cell r="C16">
            <v>3.8400000000000007</v>
          </cell>
        </row>
        <row r="17">
          <cell r="C17">
            <v>2.1600000000000006</v>
          </cell>
        </row>
        <row r="18">
          <cell r="C18">
            <v>8.1000000000000014</v>
          </cell>
        </row>
        <row r="19">
          <cell r="C19">
            <v>9.18</v>
          </cell>
        </row>
        <row r="20">
          <cell r="C20">
            <v>54</v>
          </cell>
        </row>
        <row r="23">
          <cell r="C23">
            <v>89.25</v>
          </cell>
        </row>
        <row r="26">
          <cell r="C26">
            <v>178.5</v>
          </cell>
        </row>
        <row r="27">
          <cell r="C27">
            <v>160.65</v>
          </cell>
        </row>
        <row r="28">
          <cell r="C28">
            <v>32.75</v>
          </cell>
        </row>
        <row r="31">
          <cell r="C31">
            <v>178.5</v>
          </cell>
        </row>
        <row r="34">
          <cell r="C34">
            <v>1</v>
          </cell>
        </row>
        <row r="36">
          <cell r="C36">
            <v>1</v>
          </cell>
        </row>
        <row r="65536">
          <cell r="C65536" t="str">
            <v>Cant.</v>
          </cell>
        </row>
      </sheetData>
      <sheetData sheetId="3" refreshError="1"/>
      <sheetData sheetId="4">
        <row r="7">
          <cell r="C7" t="str">
            <v>Cant.</v>
          </cell>
        </row>
      </sheetData>
      <sheetData sheetId="5">
        <row r="2">
          <cell r="C2">
            <v>0</v>
          </cell>
        </row>
      </sheetData>
      <sheetData sheetId="6">
        <row r="8">
          <cell r="C8" t="str">
            <v>Cant.</v>
          </cell>
        </row>
      </sheetData>
      <sheetData sheetId="7">
        <row r="8">
          <cell r="C8" t="str">
            <v>Cant.</v>
          </cell>
        </row>
      </sheetData>
      <sheetData sheetId="8">
        <row r="7">
          <cell r="C7" t="str">
            <v>Cant.</v>
          </cell>
        </row>
        <row r="8">
          <cell r="C8" t="str">
            <v>Cant.</v>
          </cell>
          <cell r="E8" t="str">
            <v>P.U. RD$</v>
          </cell>
        </row>
        <row r="10">
          <cell r="C10">
            <v>1</v>
          </cell>
          <cell r="E10" t="str">
            <v>P.A.</v>
          </cell>
        </row>
        <row r="12">
          <cell r="E12" t="str">
            <v/>
          </cell>
        </row>
        <row r="13">
          <cell r="C13">
            <v>2.39</v>
          </cell>
          <cell r="E13" t="e">
            <v>#REF!</v>
          </cell>
        </row>
        <row r="14">
          <cell r="C14">
            <v>2.65</v>
          </cell>
          <cell r="E14" t="e">
            <v>#REF!</v>
          </cell>
        </row>
        <row r="15">
          <cell r="C15">
            <v>0.52</v>
          </cell>
          <cell r="E15" t="e">
            <v>#NAME?</v>
          </cell>
        </row>
        <row r="16">
          <cell r="C16">
            <v>1.4</v>
          </cell>
          <cell r="E16" t="e">
            <v>#REF!</v>
          </cell>
        </row>
        <row r="17">
          <cell r="C17">
            <v>0.26</v>
          </cell>
          <cell r="E17" t="e">
            <v>#NAME?</v>
          </cell>
        </row>
        <row r="18">
          <cell r="C18">
            <v>0.78</v>
          </cell>
          <cell r="E18" t="e">
            <v>#NAME?</v>
          </cell>
        </row>
        <row r="19">
          <cell r="C19">
            <v>0.21</v>
          </cell>
          <cell r="E19" t="e">
            <v>#REF!</v>
          </cell>
        </row>
        <row r="20">
          <cell r="C20">
            <v>0.21</v>
          </cell>
          <cell r="E20" t="e">
            <v>#REF!</v>
          </cell>
        </row>
        <row r="21">
          <cell r="C21">
            <v>0</v>
          </cell>
          <cell r="E21">
            <v>0</v>
          </cell>
        </row>
        <row r="22">
          <cell r="C22">
            <v>0</v>
          </cell>
          <cell r="E22">
            <v>0</v>
          </cell>
        </row>
        <row r="23">
          <cell r="C23">
            <v>64.17</v>
          </cell>
          <cell r="E23" t="e">
            <v>#REF!</v>
          </cell>
        </row>
        <row r="24">
          <cell r="C24">
            <v>0</v>
          </cell>
          <cell r="E24">
            <v>0</v>
          </cell>
        </row>
        <row r="27">
          <cell r="C27">
            <v>498.88</v>
          </cell>
          <cell r="E27" t="e">
            <v>#REF!</v>
          </cell>
        </row>
        <row r="28">
          <cell r="C28">
            <v>40.82</v>
          </cell>
          <cell r="E28" t="e">
            <v>#REF!</v>
          </cell>
        </row>
        <row r="29">
          <cell r="C29">
            <v>23.2</v>
          </cell>
          <cell r="E29" t="e">
            <v>#REF!</v>
          </cell>
        </row>
        <row r="32">
          <cell r="C32">
            <v>73.319999999999993</v>
          </cell>
          <cell r="E32" t="e">
            <v>#REF!</v>
          </cell>
        </row>
        <row r="33">
          <cell r="C33">
            <v>364.96</v>
          </cell>
          <cell r="E33" t="e">
            <v>#REF!</v>
          </cell>
        </row>
        <row r="34">
          <cell r="C34">
            <v>734.56</v>
          </cell>
          <cell r="E34" t="e">
            <v>#REF!</v>
          </cell>
        </row>
        <row r="35">
          <cell r="C35">
            <v>358.34000000000009</v>
          </cell>
          <cell r="E35">
            <v>80</v>
          </cell>
        </row>
        <row r="36">
          <cell r="C36">
            <v>595.9</v>
          </cell>
          <cell r="E36" t="e">
            <v>#REF!</v>
          </cell>
        </row>
        <row r="37">
          <cell r="C37">
            <v>84.1</v>
          </cell>
          <cell r="E37">
            <v>0</v>
          </cell>
        </row>
        <row r="38">
          <cell r="C38">
            <v>48.8</v>
          </cell>
          <cell r="E38">
            <v>0</v>
          </cell>
        </row>
        <row r="41">
          <cell r="C41">
            <v>5.9399999999999995</v>
          </cell>
          <cell r="E41">
            <v>210</v>
          </cell>
        </row>
        <row r="42">
          <cell r="C42">
            <v>28.36</v>
          </cell>
          <cell r="E42">
            <v>450</v>
          </cell>
        </row>
        <row r="43">
          <cell r="C43">
            <v>4.13</v>
          </cell>
          <cell r="E43">
            <v>0</v>
          </cell>
        </row>
        <row r="44">
          <cell r="C44">
            <v>0</v>
          </cell>
          <cell r="E44">
            <v>200</v>
          </cell>
        </row>
        <row r="45">
          <cell r="C45">
            <v>0</v>
          </cell>
          <cell r="E45">
            <v>100</v>
          </cell>
        </row>
        <row r="46">
          <cell r="C46">
            <v>264.10000000000002</v>
          </cell>
          <cell r="E46">
            <v>80</v>
          </cell>
        </row>
        <row r="49">
          <cell r="C49">
            <v>1</v>
          </cell>
          <cell r="E49">
            <v>0</v>
          </cell>
        </row>
        <row r="52">
          <cell r="C52">
            <v>269.81</v>
          </cell>
          <cell r="E52" t="e">
            <v>#VALUE!</v>
          </cell>
        </row>
        <row r="54">
          <cell r="C54">
            <v>95.739999999999981</v>
          </cell>
          <cell r="E54" t="e">
            <v>#VALUE!</v>
          </cell>
        </row>
        <row r="55">
          <cell r="C55">
            <v>15</v>
          </cell>
          <cell r="E55" t="e">
            <v>#REF!</v>
          </cell>
        </row>
        <row r="56">
          <cell r="C56">
            <v>151</v>
          </cell>
          <cell r="E56">
            <v>318.20400000000001</v>
          </cell>
        </row>
        <row r="57">
          <cell r="C57">
            <v>54.95</v>
          </cell>
          <cell r="E57" t="e">
            <v>#REF!</v>
          </cell>
        </row>
        <row r="58">
          <cell r="C58">
            <v>3.1</v>
          </cell>
          <cell r="E58" t="e">
            <v>#REF!</v>
          </cell>
        </row>
        <row r="59">
          <cell r="C59">
            <v>7</v>
          </cell>
          <cell r="E59">
            <v>0</v>
          </cell>
        </row>
        <row r="60">
          <cell r="C60" t="str">
            <v/>
          </cell>
        </row>
        <row r="63">
          <cell r="C63">
            <v>124.47000000000001</v>
          </cell>
          <cell r="E63" t="e">
            <v>#REF!</v>
          </cell>
        </row>
        <row r="64">
          <cell r="C64">
            <v>0</v>
          </cell>
          <cell r="E64" t="e">
            <v>#REF!</v>
          </cell>
        </row>
        <row r="65">
          <cell r="C65">
            <v>18.28</v>
          </cell>
          <cell r="E65" t="e">
            <v>#REF!</v>
          </cell>
        </row>
        <row r="66">
          <cell r="C66">
            <v>48.499999999999993</v>
          </cell>
          <cell r="E66" t="e">
            <v>#REF!</v>
          </cell>
        </row>
        <row r="67">
          <cell r="C67">
            <v>16.170000000000002</v>
          </cell>
          <cell r="E67">
            <v>6919.2</v>
          </cell>
        </row>
        <row r="70">
          <cell r="C70">
            <v>15.400000000000002</v>
          </cell>
          <cell r="E70">
            <v>0</v>
          </cell>
        </row>
        <row r="71">
          <cell r="C71">
            <v>2.0149999999999997</v>
          </cell>
          <cell r="E71">
            <v>0</v>
          </cell>
        </row>
        <row r="72">
          <cell r="C72">
            <v>2</v>
          </cell>
          <cell r="E72">
            <v>0</v>
          </cell>
        </row>
        <row r="73">
          <cell r="C73">
            <v>4.620000000000001</v>
          </cell>
          <cell r="E73">
            <v>0</v>
          </cell>
        </row>
        <row r="76">
          <cell r="C76">
            <v>1</v>
          </cell>
          <cell r="E76">
            <v>0</v>
          </cell>
        </row>
        <row r="77">
          <cell r="C77">
            <v>1</v>
          </cell>
          <cell r="E77">
            <v>0</v>
          </cell>
        </row>
        <row r="78">
          <cell r="C78">
            <v>1</v>
          </cell>
          <cell r="E78">
            <v>0</v>
          </cell>
        </row>
        <row r="79">
          <cell r="C79">
            <v>1</v>
          </cell>
          <cell r="E79">
            <v>0</v>
          </cell>
        </row>
        <row r="80">
          <cell r="C80">
            <v>1</v>
          </cell>
          <cell r="E80">
            <v>0</v>
          </cell>
        </row>
        <row r="81">
          <cell r="C81">
            <v>1</v>
          </cell>
          <cell r="E81">
            <v>0</v>
          </cell>
        </row>
        <row r="82">
          <cell r="C82">
            <v>1</v>
          </cell>
          <cell r="E82">
            <v>0</v>
          </cell>
        </row>
        <row r="83">
          <cell r="C83">
            <v>1</v>
          </cell>
          <cell r="E83">
            <v>0</v>
          </cell>
        </row>
        <row r="84">
          <cell r="C84">
            <v>1</v>
          </cell>
          <cell r="E84">
            <v>0</v>
          </cell>
        </row>
        <row r="85">
          <cell r="C85">
            <v>1</v>
          </cell>
          <cell r="E85">
            <v>0</v>
          </cell>
        </row>
        <row r="86">
          <cell r="C86">
            <v>1</v>
          </cell>
          <cell r="E86">
            <v>0</v>
          </cell>
        </row>
        <row r="87">
          <cell r="C87">
            <v>1</v>
          </cell>
          <cell r="E87">
            <v>0</v>
          </cell>
        </row>
        <row r="88">
          <cell r="C88">
            <v>1</v>
          </cell>
          <cell r="E88">
            <v>0</v>
          </cell>
        </row>
        <row r="89">
          <cell r="C89">
            <v>1</v>
          </cell>
          <cell r="E89">
            <v>0</v>
          </cell>
        </row>
        <row r="90">
          <cell r="C90">
            <v>1</v>
          </cell>
          <cell r="E90">
            <v>0</v>
          </cell>
        </row>
        <row r="91">
          <cell r="C91">
            <v>1</v>
          </cell>
          <cell r="E91">
            <v>0</v>
          </cell>
        </row>
        <row r="92">
          <cell r="C92">
            <v>1</v>
          </cell>
          <cell r="E92">
            <v>0</v>
          </cell>
        </row>
        <row r="93">
          <cell r="C93">
            <v>1</v>
          </cell>
          <cell r="E93">
            <v>0</v>
          </cell>
        </row>
        <row r="94">
          <cell r="C94">
            <v>1</v>
          </cell>
          <cell r="E94">
            <v>0</v>
          </cell>
        </row>
        <row r="95">
          <cell r="E95" t="str">
            <v>P.A.</v>
          </cell>
        </row>
        <row r="96">
          <cell r="E96" t="str">
            <v>P.A.</v>
          </cell>
        </row>
        <row r="97">
          <cell r="E97" t="str">
            <v>P.A.</v>
          </cell>
        </row>
        <row r="98">
          <cell r="E98" t="str">
            <v>P.A.</v>
          </cell>
        </row>
        <row r="99">
          <cell r="C99">
            <v>1</v>
          </cell>
          <cell r="E99">
            <v>0</v>
          </cell>
        </row>
        <row r="102">
          <cell r="E102" t="str">
            <v>P.A.</v>
          </cell>
        </row>
        <row r="103">
          <cell r="C103">
            <v>1</v>
          </cell>
          <cell r="E103">
            <v>0</v>
          </cell>
        </row>
        <row r="106">
          <cell r="C106">
            <v>63.376399999999997</v>
          </cell>
          <cell r="E106">
            <v>0</v>
          </cell>
        </row>
        <row r="107">
          <cell r="C107">
            <v>1</v>
          </cell>
          <cell r="E107">
            <v>0</v>
          </cell>
        </row>
        <row r="108">
          <cell r="C108">
            <v>1</v>
          </cell>
          <cell r="E108">
            <v>0</v>
          </cell>
        </row>
        <row r="109">
          <cell r="C109">
            <v>1</v>
          </cell>
          <cell r="E109">
            <v>0</v>
          </cell>
        </row>
        <row r="112">
          <cell r="C112">
            <v>1</v>
          </cell>
          <cell r="E112" t="str">
            <v>P.A.</v>
          </cell>
        </row>
        <row r="113">
          <cell r="C113">
            <v>1</v>
          </cell>
          <cell r="E113" t="str">
            <v>P.A.</v>
          </cell>
        </row>
        <row r="117">
          <cell r="C117">
            <v>1</v>
          </cell>
          <cell r="E117">
            <v>0</v>
          </cell>
        </row>
        <row r="118">
          <cell r="C118">
            <v>1</v>
          </cell>
          <cell r="E118">
            <v>0</v>
          </cell>
        </row>
        <row r="119">
          <cell r="C119">
            <v>1</v>
          </cell>
          <cell r="E119">
            <v>0</v>
          </cell>
        </row>
        <row r="120">
          <cell r="C120">
            <v>1</v>
          </cell>
          <cell r="E120">
            <v>0</v>
          </cell>
        </row>
        <row r="121">
          <cell r="C121">
            <v>1</v>
          </cell>
          <cell r="E121">
            <v>0</v>
          </cell>
        </row>
        <row r="125">
          <cell r="C125">
            <v>1</v>
          </cell>
          <cell r="E125">
            <v>0</v>
          </cell>
        </row>
        <row r="126">
          <cell r="C126">
            <v>1</v>
          </cell>
          <cell r="E126">
            <v>0</v>
          </cell>
        </row>
        <row r="129">
          <cell r="C129">
            <v>1</v>
          </cell>
          <cell r="E129">
            <v>0</v>
          </cell>
        </row>
        <row r="130">
          <cell r="C130">
            <v>1</v>
          </cell>
          <cell r="E130">
            <v>0</v>
          </cell>
        </row>
        <row r="131">
          <cell r="C131" t="str">
            <v/>
          </cell>
          <cell r="E131" t="str">
            <v/>
          </cell>
        </row>
        <row r="132">
          <cell r="C132">
            <v>1</v>
          </cell>
          <cell r="E132">
            <v>0</v>
          </cell>
        </row>
        <row r="133">
          <cell r="C133">
            <v>1</v>
          </cell>
          <cell r="E133">
            <v>0</v>
          </cell>
        </row>
        <row r="134">
          <cell r="C134">
            <v>1</v>
          </cell>
          <cell r="E134">
            <v>0</v>
          </cell>
        </row>
        <row r="135">
          <cell r="C135">
            <v>1</v>
          </cell>
          <cell r="E135">
            <v>0</v>
          </cell>
        </row>
        <row r="138">
          <cell r="C138" t="str">
            <v/>
          </cell>
          <cell r="E138" t="str">
            <v/>
          </cell>
        </row>
        <row r="139">
          <cell r="C139">
            <v>1</v>
          </cell>
          <cell r="E139">
            <v>0</v>
          </cell>
        </row>
        <row r="140">
          <cell r="C140">
            <v>1</v>
          </cell>
          <cell r="E140">
            <v>0</v>
          </cell>
        </row>
      </sheetData>
      <sheetData sheetId="9" refreshError="1"/>
      <sheetData sheetId="10" refreshError="1"/>
      <sheetData sheetId="11" refreshError="1"/>
      <sheetData sheetId="12" refreshError="1"/>
      <sheetData sheetId="13" refreshError="1"/>
      <sheetData sheetId="14" refreshError="1"/>
      <sheetData sheetId="15">
        <row r="7">
          <cell r="C7" t="str">
            <v>Cant.</v>
          </cell>
        </row>
      </sheetData>
      <sheetData sheetId="16">
        <row r="7">
          <cell r="C7" t="str">
            <v>Cant.</v>
          </cell>
        </row>
      </sheetData>
      <sheetData sheetId="17">
        <row r="7">
          <cell r="C7" t="str">
            <v>Cant.</v>
          </cell>
        </row>
      </sheetData>
      <sheetData sheetId="18">
        <row r="7">
          <cell r="C7" t="str">
            <v>Cant.</v>
          </cell>
        </row>
      </sheetData>
      <sheetData sheetId="19">
        <row r="7">
          <cell r="C7" t="str">
            <v>Cant.</v>
          </cell>
        </row>
      </sheetData>
      <sheetData sheetId="20" refreshError="1"/>
      <sheetData sheetId="21" refreshError="1"/>
      <sheetData sheetId="22" refreshError="1"/>
      <sheetData sheetId="23">
        <row r="7">
          <cell r="C7" t="str">
            <v>Cant.</v>
          </cell>
        </row>
      </sheetData>
      <sheetData sheetId="24">
        <row r="7">
          <cell r="C7" t="str">
            <v>Cant.</v>
          </cell>
        </row>
      </sheetData>
      <sheetData sheetId="25">
        <row r="7">
          <cell r="C7" t="str">
            <v>Cant.</v>
          </cell>
        </row>
      </sheetData>
      <sheetData sheetId="26">
        <row r="7">
          <cell r="C7" t="str">
            <v>Cant.</v>
          </cell>
        </row>
      </sheetData>
      <sheetData sheetId="27">
        <row r="7">
          <cell r="C7" t="str">
            <v>Cant.</v>
          </cell>
        </row>
      </sheetData>
      <sheetData sheetId="28" refreshError="1"/>
      <sheetData sheetId="29" refreshError="1"/>
      <sheetData sheetId="30" refreshError="1"/>
      <sheetData sheetId="31">
        <row r="6">
          <cell r="E6" t="str">
            <v>P.U. RD$</v>
          </cell>
        </row>
      </sheetData>
      <sheetData sheetId="32">
        <row r="6">
          <cell r="E6" t="str">
            <v>P.U. RD$</v>
          </cell>
        </row>
      </sheetData>
      <sheetData sheetId="33">
        <row r="6">
          <cell r="E6" t="str">
            <v>P.U. RD$</v>
          </cell>
        </row>
      </sheetData>
      <sheetData sheetId="34">
        <row r="6">
          <cell r="E6" t="str">
            <v>P.U. RD$</v>
          </cell>
        </row>
      </sheetData>
      <sheetData sheetId="35">
        <row r="6">
          <cell r="E6" t="str">
            <v>P.U. RD$</v>
          </cell>
        </row>
      </sheetData>
      <sheetData sheetId="36">
        <row r="6">
          <cell r="E6" t="str">
            <v>P.U. RD$</v>
          </cell>
        </row>
      </sheetData>
      <sheetData sheetId="37">
        <row r="6">
          <cell r="E6" t="str">
            <v>P.U. RD$</v>
          </cell>
        </row>
      </sheetData>
      <sheetData sheetId="38">
        <row r="6">
          <cell r="E6" t="str">
            <v>P.U. RD$</v>
          </cell>
        </row>
      </sheetData>
      <sheetData sheetId="39">
        <row r="6">
          <cell r="E6" t="str">
            <v>P.U. RD$</v>
          </cell>
        </row>
      </sheetData>
      <sheetData sheetId="40">
        <row r="6">
          <cell r="E6" t="str">
            <v>P.U. RD$</v>
          </cell>
        </row>
      </sheetData>
      <sheetData sheetId="41">
        <row r="6">
          <cell r="E6" t="str">
            <v>P.U. RD$</v>
          </cell>
        </row>
      </sheetData>
      <sheetData sheetId="42">
        <row r="7">
          <cell r="C7" t="str">
            <v>Cant.</v>
          </cell>
        </row>
      </sheetData>
      <sheetData sheetId="43">
        <row r="7">
          <cell r="C7" t="str">
            <v>Cant.</v>
          </cell>
        </row>
      </sheetData>
      <sheetData sheetId="44">
        <row r="7">
          <cell r="C7" t="str">
            <v>Cant.</v>
          </cell>
        </row>
      </sheetData>
      <sheetData sheetId="45">
        <row r="7">
          <cell r="C7" t="str">
            <v>Cant.</v>
          </cell>
        </row>
      </sheetData>
      <sheetData sheetId="46">
        <row r="7">
          <cell r="C7" t="str">
            <v>Cant.</v>
          </cell>
        </row>
      </sheetData>
      <sheetData sheetId="47">
        <row r="7">
          <cell r="C7" t="str">
            <v>Cant.</v>
          </cell>
        </row>
      </sheetData>
      <sheetData sheetId="48">
        <row r="7">
          <cell r="C7" t="str">
            <v>Cant.</v>
          </cell>
        </row>
      </sheetData>
      <sheetData sheetId="49" refreshError="1"/>
      <sheetData sheetId="50">
        <row r="4">
          <cell r="C4">
            <v>0</v>
          </cell>
        </row>
      </sheetData>
      <sheetData sheetId="51">
        <row r="4">
          <cell r="C4">
            <v>0</v>
          </cell>
        </row>
      </sheetData>
      <sheetData sheetId="52">
        <row r="4">
          <cell r="C4">
            <v>0</v>
          </cell>
        </row>
      </sheetData>
      <sheetData sheetId="53">
        <row r="4">
          <cell r="C4">
            <v>0</v>
          </cell>
        </row>
      </sheetData>
      <sheetData sheetId="54">
        <row r="6">
          <cell r="C6" t="str">
            <v>CANT.</v>
          </cell>
        </row>
      </sheetData>
      <sheetData sheetId="55">
        <row r="4">
          <cell r="C4">
            <v>0</v>
          </cell>
        </row>
      </sheetData>
      <sheetData sheetId="56">
        <row r="4">
          <cell r="C4">
            <v>0</v>
          </cell>
        </row>
      </sheetData>
      <sheetData sheetId="57">
        <row r="6">
          <cell r="C6" t="str">
            <v>CANT.</v>
          </cell>
        </row>
      </sheetData>
      <sheetData sheetId="58">
        <row r="6">
          <cell r="C6" t="str">
            <v>CANT.</v>
          </cell>
        </row>
      </sheetData>
      <sheetData sheetId="59">
        <row r="4">
          <cell r="C4">
            <v>0</v>
          </cell>
        </row>
      </sheetData>
      <sheetData sheetId="60">
        <row r="4">
          <cell r="C4">
            <v>0</v>
          </cell>
        </row>
      </sheetData>
      <sheetData sheetId="61">
        <row r="1">
          <cell r="E1">
            <v>0</v>
          </cell>
        </row>
      </sheetData>
      <sheetData sheetId="62">
        <row r="6">
          <cell r="C6" t="str">
            <v>CANT.</v>
          </cell>
        </row>
      </sheetData>
      <sheetData sheetId="63">
        <row r="6">
          <cell r="C6" t="str">
            <v>CANT.</v>
          </cell>
        </row>
      </sheetData>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1">
          <cell r="E1">
            <v>0</v>
          </cell>
        </row>
      </sheetData>
      <sheetData sheetId="76">
        <row r="1">
          <cell r="E1">
            <v>0</v>
          </cell>
        </row>
      </sheetData>
      <sheetData sheetId="77">
        <row r="1">
          <cell r="E1">
            <v>0</v>
          </cell>
        </row>
      </sheetData>
      <sheetData sheetId="78">
        <row r="1">
          <cell r="E1">
            <v>0</v>
          </cell>
        </row>
      </sheetData>
      <sheetData sheetId="79">
        <row r="6">
          <cell r="C6" t="str">
            <v>CANT.</v>
          </cell>
        </row>
      </sheetData>
      <sheetData sheetId="80">
        <row r="4">
          <cell r="C4">
            <v>0</v>
          </cell>
        </row>
      </sheetData>
      <sheetData sheetId="81">
        <row r="4">
          <cell r="C4">
            <v>0</v>
          </cell>
        </row>
      </sheetData>
      <sheetData sheetId="82">
        <row r="6">
          <cell r="C6" t="str">
            <v>CANT.</v>
          </cell>
        </row>
      </sheetData>
      <sheetData sheetId="83"/>
      <sheetData sheetId="84">
        <row r="7">
          <cell r="C7" t="str">
            <v>Cant.</v>
          </cell>
        </row>
      </sheetData>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
      <sheetName val="RESUMENFINANCIERO"/>
      <sheetName val="FUNCION"/>
    </sheetNames>
    <sheetDataSet>
      <sheetData sheetId="0" refreshError="1"/>
      <sheetData sheetId="1" refreshError="1"/>
      <sheetData sheetId="2" refreshError="1">
        <row r="16">
          <cell r="C16" t="str">
            <v xml:space="preserve">TOTAL BRUTO :          con 00/100 DÓLARES </v>
          </cell>
        </row>
      </sheetData>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00.00"/>
      <sheetName val="02.000.00"/>
      <sheetName val="03.000.00"/>
      <sheetName val="04.000.00"/>
      <sheetName val="05.000.00"/>
      <sheetName val="007.000.00"/>
      <sheetName val="08.000.00"/>
      <sheetName val="09.000.00"/>
      <sheetName val="13.000.00"/>
      <sheetName val="Hoja1"/>
      <sheetName val="INSUMOS"/>
      <sheetName val="15.000.00"/>
      <sheetName val="16.000.00"/>
      <sheetName val="RESUM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61">
          <cell r="F261">
            <v>200</v>
          </cell>
        </row>
        <row r="303">
          <cell r="F303">
            <v>1500</v>
          </cell>
        </row>
      </sheetData>
      <sheetData sheetId="11" refreshError="1"/>
      <sheetData sheetId="12" refreshError="1"/>
      <sheetData sheetId="13"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p"/>
      <sheetName val="Mezcla"/>
      <sheetName val="lista de materiales"/>
      <sheetName val="Aceros Vigas Entrepiso"/>
      <sheetName val="Res Cuantia N1-2"/>
      <sheetName val="Aceros columnas n1-2"/>
      <sheetName val="Acero Zapata"/>
      <sheetName val="Res Cuantia Z"/>
    </sheetNames>
    <sheetDataSet>
      <sheetData sheetId="0"/>
      <sheetData sheetId="1"/>
      <sheetData sheetId="2">
        <row r="81">
          <cell r="G81">
            <v>2337.2202857142856</v>
          </cell>
        </row>
        <row r="106">
          <cell r="G106">
            <v>2505.985285714286</v>
          </cell>
        </row>
        <row r="131">
          <cell r="G131">
            <v>2543.4602857142859</v>
          </cell>
        </row>
        <row r="156">
          <cell r="G156">
            <v>2635.300285714286</v>
          </cell>
        </row>
      </sheetData>
      <sheetData sheetId="3"/>
      <sheetData sheetId="4"/>
      <sheetData sheetId="5"/>
      <sheetData sheetId="6"/>
      <sheetData sheetId="7"/>
      <sheetData sheetId="8"/>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mto"/>
      <sheetName val="M.O."/>
      <sheetName val="Ana"/>
      <sheetName val="Indice"/>
    </sheetNames>
    <sheetDataSet>
      <sheetData sheetId="0"/>
      <sheetData sheetId="1"/>
      <sheetData sheetId="2"/>
      <sheetData sheetId="3"/>
      <sheetData sheetId="4"/>
      <sheetData sheetId="5"/>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 val="Analisis"/>
      <sheetName val="Anal. horm."/>
      <sheetName val="Volumenes"/>
      <sheetName val="Análisis_de_Precios"/>
      <sheetName val="Presupuesto_Nave_1"/>
      <sheetName val="Presupuesto_Nave_2"/>
      <sheetName val="Cantidades_Nave_1"/>
      <sheetName val="Cantidades_Nave_2"/>
      <sheetName val="Mano_de_Obra"/>
      <sheetName val="Anal__horm_"/>
      <sheetName val="Trabajos Generales"/>
      <sheetName val="Detalle Acero"/>
      <sheetName val="COSTO INDIRECTO"/>
      <sheetName val="OPERADORES EQUIPOS"/>
      <sheetName val="HORM. Y MORTEROS."/>
      <sheetName val="SALARIOS"/>
      <sheetName val="INS"/>
      <sheetName val="O.M. y Salarios"/>
      <sheetName val="Materiales"/>
      <sheetName val="V.Tierras A"/>
      <sheetName val="materiales (2)"/>
      <sheetName val="Datos"/>
      <sheetName val="INSU"/>
      <sheetName val="MO"/>
      <sheetName val="ANALISIS STO DGO"/>
      <sheetName val="V_Tierras_A"/>
      <sheetName val="Análisis_de_Precios1"/>
      <sheetName val="Presupuesto_Nave_11"/>
      <sheetName val="Presupuesto_Nave_21"/>
      <sheetName val="Cantidades_Nave_11"/>
      <sheetName val="Cantidades_Nave_21"/>
      <sheetName val="Mano_de_Obra1"/>
      <sheetName val="Anal__horm_1"/>
      <sheetName val="V_Tierras_A1"/>
      <sheetName val="materiales_(2)"/>
      <sheetName val="anal term"/>
      <sheetName val="Ana-Sanit."/>
      <sheetName val="UASD"/>
      <sheetName val="Mat"/>
      <sheetName val="Pu-Sanit."/>
      <sheetName val="Los Ángeles (Fase II)"/>
      <sheetName val="Cotz."/>
      <sheetName val="Trabajos_Generales"/>
      <sheetName val="Detalle_Acero"/>
      <sheetName val="COSTO_INDIRECTO"/>
      <sheetName val="OPERADORES_EQUIPOS"/>
      <sheetName val="HORM__Y_MORTEROS_"/>
      <sheetName val="materiales_(2)1"/>
      <sheetName val="COSTO_INDIRECTO1"/>
      <sheetName val="OPERADORES_EQUIPOS1"/>
      <sheetName val="Trabajos_Generales1"/>
      <sheetName val="Detalle_Acero1"/>
      <sheetName val="HORM__Y_MORTEROS_1"/>
      <sheetName val="Análisis_de_Precios2"/>
      <sheetName val="Presupuesto_Nave_12"/>
      <sheetName val="Presupuesto_Nave_22"/>
      <sheetName val="Cantidades_Nave_12"/>
      <sheetName val="Cantidades_Nave_22"/>
      <sheetName val="Mano_de_Obra2"/>
      <sheetName val="Anal__horm_2"/>
      <sheetName val="Trabajos_Generales2"/>
      <sheetName val="Detalle_Acero2"/>
      <sheetName val="COSTO_INDIRECTO2"/>
      <sheetName val="OPERADORES_EQUIPOS2"/>
      <sheetName val="HORM__Y_MORTEROS_2"/>
      <sheetName val="V_Tierras_A2"/>
      <sheetName val="materiales_(2)2"/>
      <sheetName val="Análisis_de_Precios3"/>
      <sheetName val="Presupuesto_Nave_13"/>
      <sheetName val="Presupuesto_Nave_23"/>
      <sheetName val="Cantidades_Nave_13"/>
      <sheetName val="Cantidades_Nave_23"/>
      <sheetName val="Mano_de_Obra3"/>
      <sheetName val="Anal__horm_3"/>
      <sheetName val="Trabajos_Generales3"/>
      <sheetName val="Detalle_Acero3"/>
      <sheetName val="COSTO_INDIRECTO3"/>
      <sheetName val="OPERADORES_EQUIPOS3"/>
      <sheetName val="HORM__Y_MORTEROS_3"/>
      <sheetName val="V_Tierras_A3"/>
      <sheetName val="materiales_(2)3"/>
      <sheetName val="Análisis_de_Precios4"/>
      <sheetName val="Presupuesto_Nave_14"/>
      <sheetName val="Presupuesto_Nave_24"/>
      <sheetName val="Cantidades_Nave_14"/>
      <sheetName val="Cantidades_Nave_24"/>
      <sheetName val="Mano_de_Obra4"/>
      <sheetName val="Anal__horm_4"/>
      <sheetName val="Trabajos_Generales4"/>
      <sheetName val="Detalle_Acero4"/>
      <sheetName val="COSTO_INDIRECTO4"/>
      <sheetName val="OPERADORES_EQUIPOS4"/>
      <sheetName val="HORM__Y_MORTEROS_4"/>
      <sheetName val="V_Tierras_A4"/>
      <sheetName val="materiales_(2)4"/>
      <sheetName val="Análisis_de_Precios5"/>
      <sheetName val="Presupuesto_Nave_15"/>
      <sheetName val="Presupuesto_Nave_25"/>
      <sheetName val="Cantidades_Nave_15"/>
      <sheetName val="Cantidades_Nave_25"/>
      <sheetName val="Mano_de_Obra5"/>
      <sheetName val="Anal__horm_5"/>
      <sheetName val="V_Tierras_A5"/>
      <sheetName val="materiales_(2)5"/>
      <sheetName val="COSTO_INDIRECTO5"/>
      <sheetName val="OPERADORES_EQUIPOS5"/>
      <sheetName val="Trabajos_Generales5"/>
      <sheetName val="Detalle_Acero5"/>
      <sheetName val="HORM__Y_MORTEROS_5"/>
      <sheetName val="caseta de planta"/>
      <sheetName val="O_M__y_Salarios"/>
      <sheetName val="O_M__y_Salarios1"/>
      <sheetName val="O_M__y_Salarios2"/>
      <sheetName val="O_M__y_Salarios3"/>
      <sheetName val="O_M__y_Salarios4"/>
      <sheetName val="O_M__y_Salarios5"/>
      <sheetName val="insumo"/>
      <sheetName val="mezcla"/>
      <sheetName val="Desembolso de Caja"/>
      <sheetName val="qqVgas"/>
      <sheetName val="OBRAMANO"/>
      <sheetName val="EQUIPOS"/>
      <sheetName val="anal_term"/>
      <sheetName val="Ana-Sanit_"/>
      <sheetName val="Pu-Sanit_"/>
      <sheetName val="Los_Ángeles_(Fase_II)"/>
      <sheetName val="ANALISIS_STO_DGO"/>
      <sheetName val="Resumen Precio Equipos"/>
      <sheetName val="Analisis1"/>
      <sheetName val="46W9"/>
      <sheetName val="Presentacion"/>
      <sheetName val="ANALISIS ENTREGABLE"/>
      <sheetName val="Muros Interiores h=2.8 m "/>
      <sheetName val="Análisis de partidas"/>
      <sheetName val="Listado de Precios"/>
      <sheetName val="Análisis"/>
      <sheetName val="Directos"/>
      <sheetName val="Cubicacion"/>
    </sheetNames>
    <sheetDataSet>
      <sheetData sheetId="0" refreshError="1">
        <row r="6">
          <cell r="B6" t="str">
            <v>Acero 1/2" (  Grado 40  )</v>
          </cell>
        </row>
        <row r="71">
          <cell r="B71" t="str">
            <v>Hormigón Industrial 210 Kg/cm2 (Incluye ITBIS y Vaciado Con Bomba)</v>
          </cell>
          <cell r="C71" t="str">
            <v>M3</v>
          </cell>
          <cell r="D71">
            <v>1918.8</v>
          </cell>
        </row>
      </sheetData>
      <sheetData sheetId="1">
        <row r="201">
          <cell r="F201">
            <v>7792.2050656250012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ow r="201">
          <cell r="F201">
            <v>7792.2050656250012</v>
          </cell>
        </row>
      </sheetData>
      <sheetData sheetId="19">
        <row r="201">
          <cell r="F201">
            <v>7792.2050656250012</v>
          </cell>
        </row>
      </sheetData>
      <sheetData sheetId="20">
        <row r="201">
          <cell r="F201">
            <v>7792.2050656250012</v>
          </cell>
        </row>
      </sheetData>
      <sheetData sheetId="21"/>
      <sheetData sheetId="22"/>
      <sheetData sheetId="23">
        <row r="201">
          <cell r="F201">
            <v>7792.2050656250012</v>
          </cell>
        </row>
      </sheetData>
      <sheetData sheetId="24">
        <row r="201">
          <cell r="F201">
            <v>7792.2050656250012</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201">
          <cell r="F201">
            <v>7792.2050656250012</v>
          </cell>
        </row>
      </sheetData>
      <sheetData sheetId="41">
        <row r="201">
          <cell r="F201">
            <v>7792.2050656250012</v>
          </cell>
        </row>
      </sheetData>
      <sheetData sheetId="42">
        <row r="201">
          <cell r="F201">
            <v>7792.2050656250012</v>
          </cell>
        </row>
      </sheetData>
      <sheetData sheetId="43">
        <row r="201">
          <cell r="F201">
            <v>7792.2050656250012</v>
          </cell>
        </row>
      </sheetData>
      <sheetData sheetId="44">
        <row r="201">
          <cell r="F201">
            <v>7792.2050656250012</v>
          </cell>
        </row>
      </sheetData>
      <sheetData sheetId="45">
        <row r="201">
          <cell r="F201">
            <v>7792.2050656250012</v>
          </cell>
        </row>
      </sheetData>
      <sheetData sheetId="46">
        <row r="201">
          <cell r="F201">
            <v>7792.2050656250012</v>
          </cell>
        </row>
      </sheetData>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ow r="201">
          <cell r="F201">
            <v>7792.2050656250012</v>
          </cell>
        </row>
      </sheetData>
      <sheetData sheetId="58">
        <row r="201">
          <cell r="F201">
            <v>7792.2050656250012</v>
          </cell>
        </row>
      </sheetData>
      <sheetData sheetId="59">
        <row r="201">
          <cell r="F201">
            <v>7792.2050656250003</v>
          </cell>
        </row>
      </sheetData>
      <sheetData sheetId="60">
        <row r="201">
          <cell r="F201">
            <v>7792.2050656250003</v>
          </cell>
        </row>
      </sheetData>
      <sheetData sheetId="61">
        <row r="201">
          <cell r="F201">
            <v>7792.2050656250012</v>
          </cell>
        </row>
      </sheetData>
      <sheetData sheetId="62">
        <row r="201">
          <cell r="F201">
            <v>7792.2050656250012</v>
          </cell>
        </row>
      </sheetData>
      <sheetData sheetId="63">
        <row r="201">
          <cell r="F201">
            <v>7792.2050656250003</v>
          </cell>
        </row>
      </sheetData>
      <sheetData sheetId="64">
        <row r="201">
          <cell r="F201">
            <v>7792.2050656250012</v>
          </cell>
        </row>
      </sheetData>
      <sheetData sheetId="65">
        <row r="201">
          <cell r="F201">
            <v>7792.2050656250012</v>
          </cell>
        </row>
      </sheetData>
      <sheetData sheetId="66">
        <row r="201">
          <cell r="F201">
            <v>7792.2050656250012</v>
          </cell>
        </row>
      </sheetData>
      <sheetData sheetId="67">
        <row r="201">
          <cell r="F201">
            <v>7792.2050656250012</v>
          </cell>
        </row>
      </sheetData>
      <sheetData sheetId="68">
        <row r="201">
          <cell r="F201">
            <v>7792.2050656250012</v>
          </cell>
        </row>
      </sheetData>
      <sheetData sheetId="69">
        <row r="201">
          <cell r="F201">
            <v>7792.2050656250012</v>
          </cell>
        </row>
      </sheetData>
      <sheetData sheetId="70">
        <row r="201">
          <cell r="F201">
            <v>7792.2050656250012</v>
          </cell>
        </row>
      </sheetData>
      <sheetData sheetId="71">
        <row r="201">
          <cell r="F201">
            <v>7792.2050656250012</v>
          </cell>
        </row>
      </sheetData>
      <sheetData sheetId="72">
        <row r="201">
          <cell r="F201">
            <v>7792.2050656250012</v>
          </cell>
        </row>
      </sheetData>
      <sheetData sheetId="73">
        <row r="201">
          <cell r="F201">
            <v>7792.2050656250012</v>
          </cell>
        </row>
      </sheetData>
      <sheetData sheetId="74">
        <row r="201">
          <cell r="F201">
            <v>7792.2050656250012</v>
          </cell>
        </row>
      </sheetData>
      <sheetData sheetId="75">
        <row r="201">
          <cell r="F201">
            <v>7792.2050656250012</v>
          </cell>
        </row>
      </sheetData>
      <sheetData sheetId="76">
        <row r="201">
          <cell r="F201">
            <v>7792.2050656250012</v>
          </cell>
        </row>
      </sheetData>
      <sheetData sheetId="77">
        <row r="201">
          <cell r="F201">
            <v>7792.2050656250012</v>
          </cell>
        </row>
      </sheetData>
      <sheetData sheetId="78">
        <row r="201">
          <cell r="F201">
            <v>7792.2050656250012</v>
          </cell>
        </row>
      </sheetData>
      <sheetData sheetId="79"/>
      <sheetData sheetId="80">
        <row r="201">
          <cell r="F201">
            <v>7792.2050656250012</v>
          </cell>
        </row>
      </sheetData>
      <sheetData sheetId="81">
        <row r="201">
          <cell r="F201">
            <v>7792.2050656250012</v>
          </cell>
        </row>
      </sheetData>
      <sheetData sheetId="82">
        <row r="201">
          <cell r="F201">
            <v>7792.2050656250012</v>
          </cell>
        </row>
      </sheetData>
      <sheetData sheetId="83">
        <row r="201">
          <cell r="F201">
            <v>7792.2050656250012</v>
          </cell>
        </row>
      </sheetData>
      <sheetData sheetId="84">
        <row r="201">
          <cell r="F201">
            <v>7792.2050656250012</v>
          </cell>
        </row>
      </sheetData>
      <sheetData sheetId="85">
        <row r="201">
          <cell r="F201">
            <v>7792.2050656250012</v>
          </cell>
        </row>
      </sheetData>
      <sheetData sheetId="86">
        <row r="201">
          <cell r="F201">
            <v>7792.2050656250012</v>
          </cell>
        </row>
      </sheetData>
      <sheetData sheetId="87"/>
      <sheetData sheetId="88"/>
      <sheetData sheetId="89">
        <row r="201">
          <cell r="F201">
            <v>7792.2050656250012</v>
          </cell>
        </row>
      </sheetData>
      <sheetData sheetId="90">
        <row r="201">
          <cell r="F201">
            <v>7792.2050656250012</v>
          </cell>
        </row>
      </sheetData>
      <sheetData sheetId="91">
        <row r="201">
          <cell r="F201">
            <v>7792.2050656250012</v>
          </cell>
        </row>
      </sheetData>
      <sheetData sheetId="92">
        <row r="201">
          <cell r="F201">
            <v>7792.2050656250012</v>
          </cell>
        </row>
      </sheetData>
      <sheetData sheetId="93"/>
      <sheetData sheetId="94">
        <row r="201">
          <cell r="F201">
            <v>7792.2050656250012</v>
          </cell>
        </row>
      </sheetData>
      <sheetData sheetId="95">
        <row r="201">
          <cell r="F201">
            <v>7792.2050656250012</v>
          </cell>
        </row>
      </sheetData>
      <sheetData sheetId="96">
        <row r="201">
          <cell r="F201">
            <v>7792.2050656250012</v>
          </cell>
        </row>
      </sheetData>
      <sheetData sheetId="97">
        <row r="201">
          <cell r="F201">
            <v>7792.2050656250012</v>
          </cell>
        </row>
      </sheetData>
      <sheetData sheetId="98">
        <row r="201">
          <cell r="F201">
            <v>7792.2050656250012</v>
          </cell>
        </row>
      </sheetData>
      <sheetData sheetId="99">
        <row r="201">
          <cell r="F201">
            <v>7792.2050656250012</v>
          </cell>
        </row>
      </sheetData>
      <sheetData sheetId="100">
        <row r="201">
          <cell r="F201">
            <v>7792.2050656250012</v>
          </cell>
        </row>
      </sheetData>
      <sheetData sheetId="101"/>
      <sheetData sheetId="102"/>
      <sheetData sheetId="103">
        <row r="201">
          <cell r="F201">
            <v>7792.2050656250012</v>
          </cell>
        </row>
      </sheetData>
      <sheetData sheetId="104"/>
      <sheetData sheetId="105">
        <row r="201">
          <cell r="F201">
            <v>7792.2050656250012</v>
          </cell>
        </row>
      </sheetData>
      <sheetData sheetId="106"/>
      <sheetData sheetId="107"/>
      <sheetData sheetId="108">
        <row r="201">
          <cell r="F201">
            <v>7792.2050656250012</v>
          </cell>
        </row>
      </sheetData>
      <sheetData sheetId="109">
        <row r="201">
          <cell r="F201">
            <v>7792.2050656250012</v>
          </cell>
        </row>
      </sheetData>
      <sheetData sheetId="110">
        <row r="201">
          <cell r="F201">
            <v>7792.2050656250012</v>
          </cell>
        </row>
      </sheetData>
      <sheetData sheetId="111">
        <row r="201">
          <cell r="F201">
            <v>7792.2050656250012</v>
          </cell>
        </row>
      </sheetData>
      <sheetData sheetId="112">
        <row r="201">
          <cell r="F201">
            <v>7792.2050656250012</v>
          </cell>
        </row>
      </sheetData>
      <sheetData sheetId="113">
        <row r="201">
          <cell r="F201">
            <v>7792.2050656250012</v>
          </cell>
        </row>
      </sheetData>
      <sheetData sheetId="114">
        <row r="201">
          <cell r="F201">
            <v>7792.2050656250012</v>
          </cell>
        </row>
      </sheetData>
      <sheetData sheetId="115"/>
      <sheetData sheetId="116"/>
      <sheetData sheetId="117"/>
      <sheetData sheetId="118"/>
      <sheetData sheetId="119"/>
      <sheetData sheetId="120"/>
      <sheetData sheetId="121"/>
      <sheetData sheetId="122"/>
      <sheetData sheetId="123"/>
      <sheetData sheetId="124" refreshError="1"/>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Salarios"/>
      <sheetName val="Directos"/>
      <sheetName val="Viaticos"/>
    </sheetNames>
    <sheetDataSet>
      <sheetData sheetId="0" refreshError="1"/>
      <sheetData sheetId="1"/>
      <sheetData sheetId="2"/>
      <sheetData sheetId="3"/>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MO"/>
      <sheetName val="HORM_MOR"/>
      <sheetName val="MUROS"/>
      <sheetName val="TERMI"/>
      <sheetName val="MEMORIA"/>
      <sheetName val="ANA"/>
      <sheetName val="PRESUPUESTO"/>
      <sheetName val="SEPAR"/>
    </sheetNames>
    <sheetDataSet>
      <sheetData sheetId="0"/>
      <sheetData sheetId="1"/>
      <sheetData sheetId="2" refreshError="1">
        <row r="7">
          <cell r="A7" t="str">
            <v>H.S. 1:2:4</v>
          </cell>
          <cell r="C7" t="str">
            <v>m3</v>
          </cell>
          <cell r="D7">
            <v>2901.45</v>
          </cell>
        </row>
      </sheetData>
      <sheetData sheetId="3"/>
      <sheetData sheetId="4"/>
      <sheetData sheetId="5"/>
      <sheetData sheetId="6"/>
      <sheetData sheetId="7"/>
      <sheetData sheetId="8"/>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O 6"/>
      <sheetName val="MODULO 5"/>
      <sheetName val="MODULO 4"/>
      <sheetName val="Insumos"/>
      <sheetName val="Analisis "/>
      <sheetName val="Analisis Civil MODULO 4"/>
      <sheetName val="Analisis Civil MODULO 5"/>
      <sheetName val="Analisis Civil MODULO 6"/>
      <sheetName val="Mezcla"/>
      <sheetName val=" MObra"/>
    </sheetNames>
    <sheetDataSet>
      <sheetData sheetId="0"/>
      <sheetData sheetId="1"/>
      <sheetData sheetId="2"/>
      <sheetData sheetId="3" refreshError="1">
        <row r="2">
          <cell r="G2">
            <v>1</v>
          </cell>
          <cell r="H2">
            <v>34</v>
          </cell>
        </row>
      </sheetData>
      <sheetData sheetId="4"/>
      <sheetData sheetId="5"/>
      <sheetData sheetId="6"/>
      <sheetData sheetId="7"/>
      <sheetData sheetId="8"/>
      <sheetData sheetId="9"/>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sheetName val="PRESENTACION (2)"/>
      <sheetName val="PRESUPUESTO (2)"/>
      <sheetName val="P.U. Const"/>
      <sheetName val="Materiales"/>
      <sheetName val="Salarios"/>
      <sheetName val="EQUIPOS"/>
      <sheetName val="Precios"/>
      <sheetName val="COSTO INDIRECTO"/>
      <sheetName val="OPERADORES EQUIPOS"/>
      <sheetName val="M.O."/>
      <sheetName val="PRESENTACION_(2)"/>
      <sheetName val="PRESUPUESTO_(2)"/>
      <sheetName val="P_U__Const"/>
      <sheetName val="Analisis"/>
      <sheetName val="Insumos (2)"/>
      <sheetName val="Insumos"/>
      <sheetName val="Análisis"/>
      <sheetName val="via"/>
      <sheetName val="med.mov.de tierras2"/>
      <sheetName val="MANO DE OBRA"/>
      <sheetName val="qqVgas"/>
      <sheetName val="PRESENTACION_(2)1"/>
      <sheetName val="PRESUPUESTO_(2)1"/>
      <sheetName val="P_U__Const1"/>
      <sheetName val="COSTO_INDIRECTO"/>
      <sheetName val="OPERADORES_EQUIPOS"/>
      <sheetName val="Insumos_(2)"/>
      <sheetName val="M_O_"/>
      <sheetName val="PRESENTACION_(2)2"/>
      <sheetName val="PRESUPUESTO_(2)2"/>
      <sheetName val="P_U__Const2"/>
      <sheetName val="COSTO_INDIRECTO1"/>
      <sheetName val="OPERADORES_EQUIPOS1"/>
      <sheetName val="Insumos_(2)1"/>
      <sheetName val="M_O_1"/>
      <sheetName val="PRESENTACION_(2)3"/>
      <sheetName val="PRESUPUESTO_(2)3"/>
      <sheetName val="P_U__Const3"/>
      <sheetName val="COSTO_INDIRECTO2"/>
      <sheetName val="OPERADORES_EQUIPOS2"/>
      <sheetName val="Insumos_(2)2"/>
      <sheetName val="M_O_2"/>
      <sheetName val="PRESENTACION_(2)4"/>
      <sheetName val="PRESUPUESTO_(2)4"/>
      <sheetName val="P_U__Const4"/>
      <sheetName val="COSTO_INDIRECTO3"/>
      <sheetName val="OPERADORES_EQUIPOS3"/>
      <sheetName val="Insumos_(2)3"/>
      <sheetName val="M_O_3"/>
      <sheetName val="med_mov_de_tierras21"/>
      <sheetName val="med_mov_de_tierras2"/>
      <sheetName val="lis-prec"/>
      <sheetName val="PRESENTACION_(2)5"/>
      <sheetName val="PRESUPUESTO_(2)5"/>
      <sheetName val="P_U__Const5"/>
      <sheetName val="COSTO_INDIRECTO4"/>
      <sheetName val="OPERADORES_EQUIPOS4"/>
      <sheetName val="Insumos_(2)4"/>
      <sheetName val="M_O_4"/>
      <sheetName val="PRESENTACION_(2)6"/>
      <sheetName val="PRESUPUESTO_(2)6"/>
      <sheetName val="P_U__Const6"/>
      <sheetName val="COSTO_INDIRECTO5"/>
      <sheetName val="OPERADORES_EQUIPOS5"/>
      <sheetName val="Insumos_(2)5"/>
      <sheetName val="M_O_5"/>
      <sheetName val="Volumenes"/>
      <sheetName val="anal term"/>
      <sheetName val="Ana-Sanit."/>
      <sheetName val="Anal. horm."/>
      <sheetName val="UASD"/>
      <sheetName val="Mat"/>
      <sheetName val="Pu-Sanit."/>
      <sheetName val="Desembolso de Caja"/>
      <sheetName val="Col.Amarre"/>
      <sheetName val="Escalera"/>
      <sheetName val="Muros"/>
      <sheetName val="a"/>
      <sheetName val="MO"/>
      <sheetName val="BASICA EL MANI"/>
      <sheetName val="CUBICACION "/>
      <sheetName val="Mano Obra"/>
      <sheetName val="listado"/>
      <sheetName val="listado equipos a utilizar"/>
      <sheetName val="MATERIALES LISTADO"/>
      <sheetName val="capilla"/>
      <sheetName val="med_mov_de_tierras22"/>
      <sheetName val="MANO_DE_OBRA"/>
      <sheetName val="Col_Amarre"/>
      <sheetName val="Listado Completo de Equipos"/>
      <sheetName val="Gastos Generales y Factores"/>
      <sheetName val="Listado Mano de Obra"/>
      <sheetName val="Progr. Mensual"/>
      <sheetName val="Lista de Materiales"/>
      <sheetName val="Ingenieria"/>
    </sheetNames>
    <sheetDataSet>
      <sheetData sheetId="0" refreshError="1"/>
      <sheetData sheetId="1" refreshError="1"/>
      <sheetData sheetId="2" refreshError="1"/>
      <sheetData sheetId="3" refreshError="1"/>
      <sheetData sheetId="4" refreshError="1">
        <row r="15">
          <cell r="K15">
            <v>145</v>
          </cell>
        </row>
      </sheetData>
      <sheetData sheetId="5" refreshError="1">
        <row r="14">
          <cell r="D14">
            <v>45</v>
          </cell>
        </row>
        <row r="16">
          <cell r="D16">
            <v>45</v>
          </cell>
        </row>
      </sheetData>
      <sheetData sheetId="6" refreshError="1"/>
      <sheetData sheetId="7" refreshError="1"/>
      <sheetData sheetId="8" refreshError="1"/>
      <sheetData sheetId="9" refreshError="1"/>
      <sheetData sheetId="10" refreshError="1"/>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refreshError="1"/>
      <sheetData sheetId="87"/>
      <sheetData sheetId="88"/>
      <sheetData sheetId="89"/>
      <sheetData sheetId="90"/>
      <sheetData sheetId="91"/>
      <sheetData sheetId="92"/>
      <sheetData sheetId="93"/>
      <sheetData sheetId="94"/>
      <sheetData sheetId="95"/>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Villa"/>
      <sheetName val="Terraza"/>
      <sheetName val="Marquesina"/>
      <sheetName val="Gazebo"/>
      <sheetName val="Piscina &amp; Jacuzzi"/>
      <sheetName val="Insumos"/>
      <sheetName val="Cotizaciones"/>
      <sheetName val="M.O."/>
      <sheetName val="ATC"/>
      <sheetName val="Mediciones 1er Nivel"/>
      <sheetName val="Mediciones 2do Nivel"/>
      <sheetName val="Mediciones Terraza"/>
      <sheetName val="Mediciones Marquesinas"/>
      <sheetName val="Mediciones Gazebo"/>
      <sheetName val="Mediciones Piscina"/>
      <sheetName val="Albañilería"/>
      <sheetName val="Bloques"/>
      <sheetName val="Columnas"/>
      <sheetName val="Losas"/>
      <sheetName val="Materiales &amp; Tranporte"/>
      <sheetName val="Muros"/>
      <sheetName val="Otros"/>
      <sheetName val="Pisos &amp; Revestimientos"/>
      <sheetName val="Vigas"/>
      <sheetName val="Zapatas"/>
      <sheetName val="Cuantía Acero"/>
      <sheetName val="Cotización Acero"/>
      <sheetName val="IS Villa"/>
      <sheetName val="IS Gazebo"/>
      <sheetName val="INS"/>
      <sheetName val="Muros Interiores h=2.8 m "/>
      <sheetName val="Piscina_&amp;_Jacuzzi"/>
      <sheetName val="M_O_"/>
      <sheetName val="Mediciones_1er_Nivel"/>
      <sheetName val="Mediciones_2do_Nivel"/>
      <sheetName val="Mediciones_Terraza"/>
      <sheetName val="Mediciones_Marquesinas"/>
      <sheetName val="Mediciones_Gazebo"/>
      <sheetName val="Mediciones_Piscina"/>
      <sheetName val="Materiales_&amp;_Tranporte"/>
      <sheetName val="Pisos_&amp;_Revestimientos"/>
      <sheetName val="Cuantía_Acero"/>
      <sheetName val="Cotización_Acero"/>
      <sheetName val="IS_Villa"/>
      <sheetName val="IS_Gazeb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ificio A"/>
      <sheetName val="Edificio D"/>
      <sheetName val="Edicio c"/>
      <sheetName val="electr."/>
      <sheetName val="Unv. "/>
      <sheetName val="Presupuesto"/>
      <sheetName val="Volumenes"/>
      <sheetName val="Anal. horm."/>
      <sheetName val="Mat"/>
      <sheetName val="anal term"/>
      <sheetName val="Ana-Sanit."/>
      <sheetName val="Pu-Sanit."/>
      <sheetName val="Ana-Elect"/>
      <sheetName val="PU-Elect."/>
      <sheetName val="anal aire"/>
      <sheetName val="climat."/>
      <sheetName val="Jornal"/>
      <sheetName val="cuantias "/>
      <sheetName val="peso-cuantia"/>
      <sheetName val="planta trata"/>
      <sheetName val="subida materiales"/>
      <sheetName val="Hoja5"/>
      <sheetName val="M. O. exc."/>
      <sheetName val="Hoja3"/>
      <sheetName val="Ana-elect."/>
      <sheetName val="puertas"/>
      <sheetName val="Cubicacion"/>
      <sheetName val="Septicos"/>
      <sheetName val="caseta"/>
      <sheetName val="calcul anal"/>
      <sheetName val="UASD"/>
      <sheetName val="INSUMO"/>
      <sheetName val="Mezcla"/>
      <sheetName val="Hoja2"/>
      <sheetName val="Hoja1"/>
      <sheetName val="A"/>
      <sheetName val="TIPO C 4NIV."/>
      <sheetName val="TIPO I 3NIV."/>
      <sheetName val="TIPO F 3NIV."/>
      <sheetName val="TIPO F 4NIV."/>
      <sheetName val="TIPO I 3NIV(2)"/>
      <sheetName val="Tipo J 3NIV."/>
      <sheetName val="TIPO F 3NIV. (2)"/>
      <sheetName val="Analisis"/>
      <sheetName val="Pres. Adic.Y"/>
      <sheetName val="Ana"/>
      <sheetName val="LISTA DE PRECIO"/>
      <sheetName val="Presup."/>
      <sheetName val="Insumos"/>
      <sheetName val="Edificio_A"/>
      <sheetName val="Edificio_D"/>
      <sheetName val="Edicio_c"/>
      <sheetName val="electr_"/>
      <sheetName val="Unv__"/>
      <sheetName val="Anal__horm_"/>
      <sheetName val="anal_term"/>
      <sheetName val="Ana-Sanit_"/>
      <sheetName val="Pu-Sanit_"/>
      <sheetName val="PU-Elect_"/>
      <sheetName val="anal_aire"/>
      <sheetName val="climat_"/>
      <sheetName val="cuantias_"/>
      <sheetName val="planta_trata"/>
      <sheetName val="subida_materiales"/>
      <sheetName val="M__O__exc_"/>
      <sheetName val="Ana-elect_"/>
      <sheetName val="calcul_anal"/>
      <sheetName val="TIPO_C_4NIV_"/>
      <sheetName val="TIPO_I_3NIV_"/>
      <sheetName val="TIPO_F_3NIV_"/>
      <sheetName val="TIPO_F_4NIV_"/>
      <sheetName val="TIPO_I_3NIV(2)"/>
      <sheetName val="Tipo_J_3NIV_"/>
      <sheetName val="TIPO_F_3NIV__(2)"/>
      <sheetName val="Edificio_A1"/>
      <sheetName val="Edificio_D1"/>
      <sheetName val="Edicio_c1"/>
      <sheetName val="electr_1"/>
      <sheetName val="Unv__1"/>
      <sheetName val="Anal__horm_1"/>
      <sheetName val="anal_term1"/>
      <sheetName val="Ana-Sanit_1"/>
      <sheetName val="Pu-Sanit_1"/>
      <sheetName val="PU-Elect_1"/>
      <sheetName val="anal_aire1"/>
      <sheetName val="climat_1"/>
      <sheetName val="cuantias_1"/>
      <sheetName val="planta_trata1"/>
      <sheetName val="subida_materiales1"/>
      <sheetName val="M__O__exc_1"/>
      <sheetName val="Ana-elect_1"/>
      <sheetName val="calcul_anal1"/>
      <sheetName val="TIPO_C_4NIV_1"/>
      <sheetName val="TIPO_I_3NIV_1"/>
      <sheetName val="TIPO_F_3NIV_1"/>
      <sheetName val="TIPO_F_4NIV_1"/>
      <sheetName val="TIPO_I_3NIV(2)1"/>
      <sheetName val="Tipo_J_3NIV_1"/>
      <sheetName val="TIPO_F_3NIV__(2)1"/>
      <sheetName val="Mano Obra"/>
      <sheetName val="MOJornal"/>
      <sheetName val="Estructura Metalica"/>
      <sheetName val="V.Tierras A"/>
      <sheetName val="PRE Desvio Alcant.  Potable"/>
      <sheetName val="Pres__Adic_Y"/>
      <sheetName val="LISTA_DE_PRECIO"/>
      <sheetName val="Presup_"/>
      <sheetName val="Pres__Adic_Y1"/>
      <sheetName val="LISTA_DE_PRECIO1"/>
      <sheetName val="Presup_1"/>
      <sheetName val="Edificio_A2"/>
      <sheetName val="Edificio_D2"/>
      <sheetName val="Edicio_c2"/>
      <sheetName val="electr_2"/>
      <sheetName val="Unv__2"/>
      <sheetName val="Anal__horm_2"/>
      <sheetName val="anal_term2"/>
      <sheetName val="Ana-Sanit_2"/>
      <sheetName val="Pu-Sanit_2"/>
      <sheetName val="PU-Elect_2"/>
      <sheetName val="anal_aire2"/>
      <sheetName val="climat_2"/>
      <sheetName val="cuantias_2"/>
      <sheetName val="planta_trata2"/>
      <sheetName val="subida_materiales2"/>
      <sheetName val="M__O__exc_2"/>
      <sheetName val="Ana-elect_2"/>
      <sheetName val="calcul_anal2"/>
      <sheetName val="TIPO_C_4NIV_2"/>
      <sheetName val="TIPO_I_3NIV_2"/>
      <sheetName val="TIPO_F_3NIV_2"/>
      <sheetName val="TIPO_F_4NIV_2"/>
      <sheetName val="TIPO_I_3NIV(2)2"/>
      <sheetName val="Tipo_J_3NIV_2"/>
      <sheetName val="TIPO_F_3NIV__(2)2"/>
      <sheetName val="Pres__Adic_Y2"/>
      <sheetName val="LISTA_DE_PRECIO2"/>
      <sheetName val="Presup_2"/>
      <sheetName val="Edificio_A3"/>
      <sheetName val="Edificio_D3"/>
      <sheetName val="Edicio_c3"/>
      <sheetName val="electr_3"/>
      <sheetName val="Unv__3"/>
      <sheetName val="Anal__horm_3"/>
      <sheetName val="anal_term3"/>
      <sheetName val="Ana-Sanit_3"/>
      <sheetName val="Pu-Sanit_3"/>
      <sheetName val="PU-Elect_3"/>
      <sheetName val="anal_aire3"/>
      <sheetName val="climat_3"/>
      <sheetName val="cuantias_3"/>
      <sheetName val="planta_trata3"/>
      <sheetName val="subida_materiales3"/>
      <sheetName val="M__O__exc_3"/>
      <sheetName val="Ana-elect_3"/>
      <sheetName val="calcul_anal3"/>
      <sheetName val="TIPO_C_4NIV_3"/>
      <sheetName val="TIPO_I_3NIV_3"/>
      <sheetName val="TIPO_F_3NIV_3"/>
      <sheetName val="TIPO_F_4NIV_3"/>
      <sheetName val="TIPO_I_3NIV(2)3"/>
      <sheetName val="Tipo_J_3NIV_3"/>
      <sheetName val="TIPO_F_3NIV__(2)3"/>
      <sheetName val="Pres__Adic_Y3"/>
      <sheetName val="LISTA_DE_PRECIO3"/>
      <sheetName val="Presup_3"/>
      <sheetName val="Edificio_A4"/>
      <sheetName val="Edificio_D4"/>
      <sheetName val="Edicio_c4"/>
      <sheetName val="electr_4"/>
      <sheetName val="Unv__4"/>
      <sheetName val="Anal__horm_4"/>
      <sheetName val="anal_term4"/>
      <sheetName val="Ana-Sanit_4"/>
      <sheetName val="Pu-Sanit_4"/>
      <sheetName val="PU-Elect_4"/>
      <sheetName val="anal_aire4"/>
      <sheetName val="climat_4"/>
      <sheetName val="cuantias_4"/>
      <sheetName val="planta_trata4"/>
      <sheetName val="subida_materiales4"/>
      <sheetName val="M__O__exc_4"/>
      <sheetName val="Ana-elect_4"/>
      <sheetName val="calcul_anal4"/>
      <sheetName val="TIPO_C_4NIV_4"/>
      <sheetName val="TIPO_I_3NIV_4"/>
      <sheetName val="TIPO_F_3NIV_4"/>
      <sheetName val="TIPO_F_4NIV_4"/>
      <sheetName val="TIPO_I_3NIV(2)4"/>
      <sheetName val="Tipo_J_3NIV_4"/>
      <sheetName val="TIPO_F_3NIV__(2)4"/>
      <sheetName val="Pres__Adic_Y4"/>
      <sheetName val="LISTA_DE_PRECIO4"/>
      <sheetName val="Presup_4"/>
      <sheetName val="Edificio_A5"/>
      <sheetName val="Edificio_D5"/>
      <sheetName val="Edicio_c5"/>
      <sheetName val="electr_5"/>
      <sheetName val="Unv__5"/>
      <sheetName val="Anal__horm_5"/>
      <sheetName val="anal_term5"/>
      <sheetName val="Ana-Sanit_5"/>
      <sheetName val="Pu-Sanit_5"/>
      <sheetName val="PU-Elect_5"/>
      <sheetName val="anal_aire5"/>
      <sheetName val="climat_5"/>
      <sheetName val="cuantias_5"/>
      <sheetName val="planta_trata5"/>
      <sheetName val="subida_materiales5"/>
      <sheetName val="M__O__exc_5"/>
      <sheetName val="Ana-elect_5"/>
      <sheetName val="calcul_anal5"/>
      <sheetName val="TIPO_C_4NIV_5"/>
      <sheetName val="TIPO_I_3NIV_5"/>
      <sheetName val="TIPO_F_3NIV_5"/>
      <sheetName val="TIPO_F_4NIV_5"/>
      <sheetName val="TIPO_I_3NIV(2)5"/>
      <sheetName val="Tipo_J_3NIV_5"/>
      <sheetName val="TIPO_F_3NIV__(2)5"/>
      <sheetName val="Pres__Adic_Y5"/>
      <sheetName val="LISTA_DE_PRECIO5"/>
      <sheetName val="Presup_5"/>
      <sheetName val="Mano_Obra"/>
      <sheetName val="Mano_Obra1"/>
      <sheetName val="Mano_Obra2"/>
      <sheetName val="Mano_Obra3"/>
      <sheetName val="Mano_Obra4"/>
      <sheetName val="Mano_Obra5"/>
      <sheetName val="Desembolso de Caja"/>
      <sheetName val="Precio"/>
      <sheetName val="Datos"/>
      <sheetName val="Ana. blocks y termin."/>
      <sheetName val="Costos Mano de Obra"/>
      <sheetName val="Insumos materiales"/>
      <sheetName val="Ana. Horm mexc mort"/>
      <sheetName val="INS"/>
      <sheetName val="Rndmto"/>
      <sheetName val="m.o."/>
      <sheetName val="Análisis de Precios"/>
      <sheetName val="R.A.U."/>
      <sheetName val="MO"/>
      <sheetName val="PVC"/>
      <sheetName val=""/>
      <sheetName val="INSU"/>
      <sheetName val="PRES META"/>
      <sheetName val="PRES DESCUENTO"/>
      <sheetName val="PRES META CON APU LINK"/>
      <sheetName val="MO FELO"/>
      <sheetName val="MO FELO (2)"/>
      <sheetName val="ORIGINAL"/>
      <sheetName val="CANT"/>
      <sheetName val="APU"/>
      <sheetName val="gonzalo"/>
      <sheetName val="Analisis (1)"/>
      <sheetName val="Materiales"/>
      <sheetName val="Ana-Basic"/>
      <sheetName val="MOCuadrillas"/>
      <sheetName val="ins 2"/>
    </sheetNames>
    <sheetDataSet>
      <sheetData sheetId="0">
        <row r="14">
          <cell r="D14">
            <v>1240</v>
          </cell>
        </row>
      </sheetData>
      <sheetData sheetId="1">
        <row r="14">
          <cell r="D14">
            <v>1240</v>
          </cell>
        </row>
      </sheetData>
      <sheetData sheetId="2">
        <row r="14">
          <cell r="D14">
            <v>0.3</v>
          </cell>
        </row>
      </sheetData>
      <sheetData sheetId="3">
        <row r="14">
          <cell r="D14">
            <v>0.3</v>
          </cell>
        </row>
      </sheetData>
      <sheetData sheetId="4">
        <row r="391">
          <cell r="F391">
            <v>14781.061545997285</v>
          </cell>
        </row>
      </sheetData>
      <sheetData sheetId="5">
        <row r="14">
          <cell r="D14">
            <v>1240</v>
          </cell>
        </row>
      </sheetData>
      <sheetData sheetId="6">
        <row r="14">
          <cell r="D14">
            <v>1240</v>
          </cell>
        </row>
      </sheetData>
      <sheetData sheetId="7">
        <row r="14">
          <cell r="D14">
            <v>1240</v>
          </cell>
        </row>
      </sheetData>
      <sheetData sheetId="8">
        <row r="14">
          <cell r="D14">
            <v>1240</v>
          </cell>
        </row>
      </sheetData>
      <sheetData sheetId="9" refreshError="1">
        <row r="14">
          <cell r="D14">
            <v>1240</v>
          </cell>
        </row>
        <row r="1512">
          <cell r="G1512">
            <v>3526.1216021874998</v>
          </cell>
        </row>
      </sheetData>
      <sheetData sheetId="10">
        <row r="126">
          <cell r="C126">
            <v>55</v>
          </cell>
        </row>
      </sheetData>
      <sheetData sheetId="11">
        <row r="126">
          <cell r="C126">
            <v>55</v>
          </cell>
        </row>
      </sheetData>
      <sheetData sheetId="12">
        <row r="15">
          <cell r="D15">
            <v>1240</v>
          </cell>
        </row>
      </sheetData>
      <sheetData sheetId="13">
        <row r="39">
          <cell r="D39">
            <v>4.37</v>
          </cell>
        </row>
      </sheetData>
      <sheetData sheetId="14">
        <row r="39">
          <cell r="D39">
            <v>4.37</v>
          </cell>
        </row>
      </sheetData>
      <sheetData sheetId="15">
        <row r="14">
          <cell r="D14">
            <v>0.3</v>
          </cell>
        </row>
      </sheetData>
      <sheetData sheetId="16">
        <row r="14">
          <cell r="D14">
            <v>0.3</v>
          </cell>
        </row>
      </sheetData>
      <sheetData sheetId="17"/>
      <sheetData sheetId="18"/>
      <sheetData sheetId="19">
        <row r="134">
          <cell r="D134">
            <v>550</v>
          </cell>
        </row>
      </sheetData>
      <sheetData sheetId="20"/>
      <sheetData sheetId="21"/>
      <sheetData sheetId="22"/>
      <sheetData sheetId="23"/>
      <sheetData sheetId="24"/>
      <sheetData sheetId="25"/>
      <sheetData sheetId="26"/>
      <sheetData sheetId="27"/>
      <sheetData sheetId="28"/>
      <sheetData sheetId="29"/>
      <sheetData sheetId="30">
        <row r="3141">
          <cell r="F3141">
            <v>2275.0549999999998</v>
          </cell>
        </row>
      </sheetData>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ow r="39">
          <cell r="D39">
            <v>4.37</v>
          </cell>
        </row>
      </sheetData>
      <sheetData sheetId="50">
        <row r="39">
          <cell r="D39">
            <v>4.37</v>
          </cell>
        </row>
      </sheetData>
      <sheetData sheetId="51">
        <row r="39">
          <cell r="D39">
            <v>4.37</v>
          </cell>
        </row>
      </sheetData>
      <sheetData sheetId="52">
        <row r="39">
          <cell r="D39">
            <v>4.37</v>
          </cell>
        </row>
      </sheetData>
      <sheetData sheetId="53">
        <row r="39">
          <cell r="D39">
            <v>4.37</v>
          </cell>
        </row>
      </sheetData>
      <sheetData sheetId="54">
        <row r="39">
          <cell r="D39">
            <v>4.37</v>
          </cell>
        </row>
      </sheetData>
      <sheetData sheetId="55">
        <row r="39">
          <cell r="D39">
            <v>4.37</v>
          </cell>
        </row>
      </sheetData>
      <sheetData sheetId="56">
        <row r="39">
          <cell r="D39">
            <v>4.37</v>
          </cell>
        </row>
      </sheetData>
      <sheetData sheetId="57">
        <row r="39">
          <cell r="D39">
            <v>4.37</v>
          </cell>
        </row>
      </sheetData>
      <sheetData sheetId="58">
        <row r="39">
          <cell r="D39">
            <v>4.37</v>
          </cell>
        </row>
      </sheetData>
      <sheetData sheetId="59">
        <row r="39">
          <cell r="D39">
            <v>4.37</v>
          </cell>
        </row>
      </sheetData>
      <sheetData sheetId="60">
        <row r="39">
          <cell r="D39">
            <v>4.37</v>
          </cell>
        </row>
      </sheetData>
      <sheetData sheetId="61">
        <row r="39">
          <cell r="D39">
            <v>4.37</v>
          </cell>
        </row>
      </sheetData>
      <sheetData sheetId="62">
        <row r="39">
          <cell r="D39">
            <v>4.37</v>
          </cell>
        </row>
      </sheetData>
      <sheetData sheetId="63">
        <row r="39">
          <cell r="D39">
            <v>4.37</v>
          </cell>
        </row>
      </sheetData>
      <sheetData sheetId="64">
        <row r="126">
          <cell r="C126">
            <v>55</v>
          </cell>
        </row>
      </sheetData>
      <sheetData sheetId="65">
        <row r="39">
          <cell r="D39">
            <v>4.37</v>
          </cell>
        </row>
      </sheetData>
      <sheetData sheetId="66">
        <row r="126">
          <cell r="C126">
            <v>55</v>
          </cell>
        </row>
      </sheetData>
      <sheetData sheetId="67" refreshError="1"/>
      <sheetData sheetId="68">
        <row r="1512">
          <cell r="G1512">
            <v>3526.1216021874998</v>
          </cell>
        </row>
      </sheetData>
      <sheetData sheetId="69">
        <row r="134">
          <cell r="D134">
            <v>550</v>
          </cell>
        </row>
      </sheetData>
      <sheetData sheetId="70">
        <row r="126">
          <cell r="C126">
            <v>55</v>
          </cell>
        </row>
      </sheetData>
      <sheetData sheetId="71">
        <row r="39">
          <cell r="D39">
            <v>4.37</v>
          </cell>
        </row>
      </sheetData>
      <sheetData sheetId="72">
        <row r="126">
          <cell r="C126">
            <v>55</v>
          </cell>
        </row>
      </sheetData>
      <sheetData sheetId="73">
        <row r="39">
          <cell r="D39">
            <v>4.37</v>
          </cell>
        </row>
      </sheetData>
      <sheetData sheetId="74">
        <row r="126">
          <cell r="C126">
            <v>55</v>
          </cell>
        </row>
      </sheetData>
      <sheetData sheetId="75">
        <row r="39">
          <cell r="D39">
            <v>4.37</v>
          </cell>
        </row>
      </sheetData>
      <sheetData sheetId="76">
        <row r="39">
          <cell r="D39">
            <v>4.37</v>
          </cell>
        </row>
      </sheetData>
      <sheetData sheetId="77">
        <row r="39">
          <cell r="D39">
            <v>4.37</v>
          </cell>
        </row>
      </sheetData>
      <sheetData sheetId="78">
        <row r="39">
          <cell r="D39">
            <v>4.37</v>
          </cell>
        </row>
      </sheetData>
      <sheetData sheetId="79">
        <row r="39">
          <cell r="D39">
            <v>4.37</v>
          </cell>
        </row>
      </sheetData>
      <sheetData sheetId="80">
        <row r="39">
          <cell r="D39">
            <v>4.37</v>
          </cell>
        </row>
      </sheetData>
      <sheetData sheetId="81">
        <row r="39">
          <cell r="D39">
            <v>4.37</v>
          </cell>
        </row>
      </sheetData>
      <sheetData sheetId="82">
        <row r="39">
          <cell r="D39">
            <v>4.37</v>
          </cell>
        </row>
      </sheetData>
      <sheetData sheetId="83">
        <row r="39">
          <cell r="D39">
            <v>4.37</v>
          </cell>
        </row>
      </sheetData>
      <sheetData sheetId="84">
        <row r="39">
          <cell r="D39">
            <v>4.37</v>
          </cell>
        </row>
      </sheetData>
      <sheetData sheetId="85">
        <row r="39">
          <cell r="D39">
            <v>4.37</v>
          </cell>
        </row>
      </sheetData>
      <sheetData sheetId="86">
        <row r="39">
          <cell r="D39">
            <v>4.37</v>
          </cell>
        </row>
      </sheetData>
      <sheetData sheetId="87">
        <row r="39">
          <cell r="D39">
            <v>4.37</v>
          </cell>
        </row>
      </sheetData>
      <sheetData sheetId="88">
        <row r="39">
          <cell r="D39">
            <v>4.37</v>
          </cell>
        </row>
      </sheetData>
      <sheetData sheetId="89">
        <row r="39">
          <cell r="D39">
            <v>4.37</v>
          </cell>
        </row>
      </sheetData>
      <sheetData sheetId="90">
        <row r="39">
          <cell r="D39">
            <v>4.37</v>
          </cell>
        </row>
      </sheetData>
      <sheetData sheetId="91">
        <row r="126">
          <cell r="C126">
            <v>55</v>
          </cell>
        </row>
      </sheetData>
      <sheetData sheetId="92">
        <row r="39">
          <cell r="D39">
            <v>4.37</v>
          </cell>
        </row>
      </sheetData>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126">
          <cell r="C126">
            <v>55</v>
          </cell>
        </row>
      </sheetData>
      <sheetData sheetId="105">
        <row r="39">
          <cell r="D39">
            <v>4.37</v>
          </cell>
        </row>
      </sheetData>
      <sheetData sheetId="106">
        <row r="39">
          <cell r="D39">
            <v>4.37</v>
          </cell>
        </row>
      </sheetData>
      <sheetData sheetId="107">
        <row r="126">
          <cell r="C126">
            <v>55</v>
          </cell>
        </row>
      </sheetData>
      <sheetData sheetId="108">
        <row r="39">
          <cell r="D39">
            <v>4.37</v>
          </cell>
        </row>
      </sheetData>
      <sheetData sheetId="109">
        <row r="39">
          <cell r="D39">
            <v>4.37</v>
          </cell>
        </row>
      </sheetData>
      <sheetData sheetId="110">
        <row r="126">
          <cell r="C126">
            <v>55</v>
          </cell>
        </row>
      </sheetData>
      <sheetData sheetId="111">
        <row r="39">
          <cell r="D39">
            <v>4.37</v>
          </cell>
        </row>
      </sheetData>
      <sheetData sheetId="112">
        <row r="39">
          <cell r="D39">
            <v>4.37</v>
          </cell>
        </row>
      </sheetData>
      <sheetData sheetId="113">
        <row r="39">
          <cell r="D39">
            <v>4.37</v>
          </cell>
        </row>
      </sheetData>
      <sheetData sheetId="114">
        <row r="39">
          <cell r="D39">
            <v>4.37</v>
          </cell>
        </row>
      </sheetData>
      <sheetData sheetId="115">
        <row r="39">
          <cell r="D39">
            <v>4.37</v>
          </cell>
        </row>
      </sheetData>
      <sheetData sheetId="116">
        <row r="39">
          <cell r="D39">
            <v>4.37</v>
          </cell>
        </row>
      </sheetData>
      <sheetData sheetId="117">
        <row r="39">
          <cell r="D39">
            <v>4.37</v>
          </cell>
        </row>
      </sheetData>
      <sheetData sheetId="118">
        <row r="39">
          <cell r="D39">
            <v>4.37</v>
          </cell>
        </row>
      </sheetData>
      <sheetData sheetId="119">
        <row r="39">
          <cell r="D39">
            <v>4.37</v>
          </cell>
        </row>
      </sheetData>
      <sheetData sheetId="120">
        <row r="39">
          <cell r="D39">
            <v>4.37</v>
          </cell>
        </row>
      </sheetData>
      <sheetData sheetId="121">
        <row r="39">
          <cell r="D39">
            <v>4.37</v>
          </cell>
        </row>
      </sheetData>
      <sheetData sheetId="122">
        <row r="39">
          <cell r="D39">
            <v>4.37</v>
          </cell>
        </row>
      </sheetData>
      <sheetData sheetId="123">
        <row r="39">
          <cell r="D39">
            <v>4.37</v>
          </cell>
        </row>
      </sheetData>
      <sheetData sheetId="124">
        <row r="1512">
          <cell r="G1512">
            <v>3526.1216021874998</v>
          </cell>
        </row>
      </sheetData>
      <sheetData sheetId="125"/>
      <sheetData sheetId="126"/>
      <sheetData sheetId="127">
        <row r="1512">
          <cell r="G1512">
            <v>3526.1216021874998</v>
          </cell>
        </row>
      </sheetData>
      <sheetData sheetId="128">
        <row r="1512">
          <cell r="G1512">
            <v>3526.1216021874998</v>
          </cell>
        </row>
      </sheetData>
      <sheetData sheetId="129">
        <row r="391">
          <cell r="F391">
            <v>14781.061545997285</v>
          </cell>
        </row>
      </sheetData>
      <sheetData sheetId="130">
        <row r="1512">
          <cell r="G1512">
            <v>3526.1216021874998</v>
          </cell>
        </row>
      </sheetData>
      <sheetData sheetId="131">
        <row r="1512">
          <cell r="G1512">
            <v>3526.1216021874998</v>
          </cell>
        </row>
      </sheetData>
      <sheetData sheetId="132">
        <row r="126">
          <cell r="C126">
            <v>55</v>
          </cell>
        </row>
      </sheetData>
      <sheetData sheetId="133">
        <row r="39">
          <cell r="D39">
            <v>4.37</v>
          </cell>
        </row>
      </sheetData>
      <sheetData sheetId="134">
        <row r="1512">
          <cell r="G1512">
            <v>3526.1216021874998</v>
          </cell>
        </row>
      </sheetData>
      <sheetData sheetId="135">
        <row r="126">
          <cell r="C126">
            <v>55</v>
          </cell>
        </row>
      </sheetData>
      <sheetData sheetId="136">
        <row r="39">
          <cell r="D39">
            <v>4.37</v>
          </cell>
        </row>
      </sheetData>
      <sheetData sheetId="137">
        <row r="39">
          <cell r="D39">
            <v>4.37</v>
          </cell>
        </row>
      </sheetData>
      <sheetData sheetId="138">
        <row r="126">
          <cell r="C126">
            <v>55</v>
          </cell>
        </row>
      </sheetData>
      <sheetData sheetId="139">
        <row r="39">
          <cell r="D39">
            <v>4.37</v>
          </cell>
        </row>
      </sheetData>
      <sheetData sheetId="140">
        <row r="39">
          <cell r="D39">
            <v>4.37</v>
          </cell>
        </row>
      </sheetData>
      <sheetData sheetId="141">
        <row r="39">
          <cell r="D39">
            <v>4.37</v>
          </cell>
        </row>
      </sheetData>
      <sheetData sheetId="142">
        <row r="39">
          <cell r="D39">
            <v>4.37</v>
          </cell>
        </row>
      </sheetData>
      <sheetData sheetId="143">
        <row r="39">
          <cell r="D39">
            <v>4.37</v>
          </cell>
        </row>
      </sheetData>
      <sheetData sheetId="144">
        <row r="39">
          <cell r="D39">
            <v>4.37</v>
          </cell>
        </row>
      </sheetData>
      <sheetData sheetId="145">
        <row r="39">
          <cell r="D39">
            <v>4.37</v>
          </cell>
        </row>
      </sheetData>
      <sheetData sheetId="146">
        <row r="39">
          <cell r="D39">
            <v>4.37</v>
          </cell>
        </row>
      </sheetData>
      <sheetData sheetId="147">
        <row r="39">
          <cell r="D39">
            <v>4.37</v>
          </cell>
        </row>
      </sheetData>
      <sheetData sheetId="148">
        <row r="39">
          <cell r="D39">
            <v>4.37</v>
          </cell>
        </row>
      </sheetData>
      <sheetData sheetId="149">
        <row r="39">
          <cell r="D39">
            <v>4.37</v>
          </cell>
        </row>
      </sheetData>
      <sheetData sheetId="150">
        <row r="39">
          <cell r="D39">
            <v>4.37</v>
          </cell>
        </row>
      </sheetData>
      <sheetData sheetId="151">
        <row r="39">
          <cell r="D39">
            <v>4.37</v>
          </cell>
        </row>
      </sheetData>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ow r="391">
          <cell r="F391">
            <v>14781.061545997285</v>
          </cell>
        </row>
      </sheetData>
      <sheetData sheetId="166">
        <row r="1512">
          <cell r="G1512">
            <v>3526.1216021874998</v>
          </cell>
        </row>
      </sheetData>
      <sheetData sheetId="167">
        <row r="391">
          <cell r="F391">
            <v>14781.061545997285</v>
          </cell>
        </row>
      </sheetData>
      <sheetData sheetId="168">
        <row r="126">
          <cell r="C126">
            <v>55</v>
          </cell>
        </row>
      </sheetData>
      <sheetData sheetId="169">
        <row r="39">
          <cell r="D39">
            <v>4.37</v>
          </cell>
        </row>
      </sheetData>
      <sheetData sheetId="170">
        <row r="126">
          <cell r="C126">
            <v>55</v>
          </cell>
        </row>
      </sheetData>
      <sheetData sheetId="171">
        <row r="39">
          <cell r="D39">
            <v>4.37</v>
          </cell>
        </row>
      </sheetData>
      <sheetData sheetId="172">
        <row r="126">
          <cell r="C126">
            <v>55</v>
          </cell>
        </row>
      </sheetData>
      <sheetData sheetId="173">
        <row r="39">
          <cell r="D39">
            <v>4.37</v>
          </cell>
        </row>
      </sheetData>
      <sheetData sheetId="174">
        <row r="39">
          <cell r="D39">
            <v>4.37</v>
          </cell>
        </row>
      </sheetData>
      <sheetData sheetId="175">
        <row r="39">
          <cell r="D39">
            <v>4.37</v>
          </cell>
        </row>
      </sheetData>
      <sheetData sheetId="176">
        <row r="39">
          <cell r="D39">
            <v>4.37</v>
          </cell>
        </row>
      </sheetData>
      <sheetData sheetId="177">
        <row r="39">
          <cell r="D39">
            <v>4.37</v>
          </cell>
        </row>
      </sheetData>
      <sheetData sheetId="178">
        <row r="39">
          <cell r="D39">
            <v>4.37</v>
          </cell>
        </row>
      </sheetData>
      <sheetData sheetId="179">
        <row r="39">
          <cell r="D39">
            <v>4.37</v>
          </cell>
        </row>
      </sheetData>
      <sheetData sheetId="180">
        <row r="39">
          <cell r="D39">
            <v>4.37</v>
          </cell>
        </row>
      </sheetData>
      <sheetData sheetId="181">
        <row r="39">
          <cell r="D39">
            <v>4.37</v>
          </cell>
        </row>
      </sheetData>
      <sheetData sheetId="182">
        <row r="39">
          <cell r="D39">
            <v>4.37</v>
          </cell>
        </row>
      </sheetData>
      <sheetData sheetId="183"/>
      <sheetData sheetId="184"/>
      <sheetData sheetId="185"/>
      <sheetData sheetId="186"/>
      <sheetData sheetId="187"/>
      <sheetData sheetId="188">
        <row r="1512">
          <cell r="G1512">
            <v>3526.1216021874998</v>
          </cell>
        </row>
      </sheetData>
      <sheetData sheetId="189"/>
      <sheetData sheetId="190">
        <row r="1512">
          <cell r="G1512">
            <v>3526.1216021874998</v>
          </cell>
        </row>
      </sheetData>
      <sheetData sheetId="191"/>
      <sheetData sheetId="192">
        <row r="1512">
          <cell r="G1512">
            <v>3526.1216021874998</v>
          </cell>
        </row>
      </sheetData>
      <sheetData sheetId="193">
        <row r="1512">
          <cell r="G1512">
            <v>3526.1216021874998</v>
          </cell>
        </row>
      </sheetData>
      <sheetData sheetId="194">
        <row r="1512">
          <cell r="G1512">
            <v>3526.1216021874998</v>
          </cell>
        </row>
      </sheetData>
      <sheetData sheetId="195">
        <row r="391">
          <cell r="F391">
            <v>14781.061545997285</v>
          </cell>
        </row>
      </sheetData>
      <sheetData sheetId="196">
        <row r="126">
          <cell r="C126">
            <v>55</v>
          </cell>
        </row>
      </sheetData>
      <sheetData sheetId="197">
        <row r="39">
          <cell r="D39">
            <v>4.37</v>
          </cell>
        </row>
      </sheetData>
      <sheetData sheetId="198">
        <row r="126">
          <cell r="C126">
            <v>55</v>
          </cell>
        </row>
      </sheetData>
      <sheetData sheetId="199">
        <row r="39">
          <cell r="D39">
            <v>4.37</v>
          </cell>
        </row>
      </sheetData>
      <sheetData sheetId="200">
        <row r="126">
          <cell r="C126">
            <v>55</v>
          </cell>
        </row>
      </sheetData>
      <sheetData sheetId="201">
        <row r="39">
          <cell r="D39">
            <v>4.37</v>
          </cell>
        </row>
      </sheetData>
      <sheetData sheetId="202">
        <row r="39">
          <cell r="D39">
            <v>4.37</v>
          </cell>
        </row>
      </sheetData>
      <sheetData sheetId="203">
        <row r="39">
          <cell r="D39">
            <v>4.37</v>
          </cell>
        </row>
      </sheetData>
      <sheetData sheetId="204">
        <row r="39">
          <cell r="D39">
            <v>4.37</v>
          </cell>
        </row>
      </sheetData>
      <sheetData sheetId="205">
        <row r="39">
          <cell r="D39">
            <v>4.37</v>
          </cell>
        </row>
      </sheetData>
      <sheetData sheetId="206">
        <row r="39">
          <cell r="D39">
            <v>4.37</v>
          </cell>
        </row>
      </sheetData>
      <sheetData sheetId="207">
        <row r="39">
          <cell r="D39">
            <v>4.37</v>
          </cell>
        </row>
      </sheetData>
      <sheetData sheetId="208">
        <row r="39">
          <cell r="D39">
            <v>4.37</v>
          </cell>
        </row>
      </sheetData>
      <sheetData sheetId="209">
        <row r="39">
          <cell r="D39">
            <v>4.37</v>
          </cell>
        </row>
      </sheetData>
      <sheetData sheetId="210">
        <row r="39">
          <cell r="D39">
            <v>4.37</v>
          </cell>
        </row>
      </sheetData>
      <sheetData sheetId="211"/>
      <sheetData sheetId="212"/>
      <sheetData sheetId="213"/>
      <sheetData sheetId="214"/>
      <sheetData sheetId="215"/>
      <sheetData sheetId="216"/>
      <sheetData sheetId="217"/>
      <sheetData sheetId="218"/>
      <sheetData sheetId="219"/>
      <sheetData sheetId="220">
        <row r="1512">
          <cell r="G1512">
            <v>3526.1216021874998</v>
          </cell>
        </row>
      </sheetData>
      <sheetData sheetId="221"/>
      <sheetData sheetId="222">
        <row r="1512">
          <cell r="G1512">
            <v>3526.1216021874998</v>
          </cell>
        </row>
      </sheetData>
      <sheetData sheetId="223"/>
      <sheetData sheetId="224"/>
      <sheetData sheetId="225"/>
      <sheetData sheetId="226">
        <row r="391">
          <cell r="F391">
            <v>14781.061545997285</v>
          </cell>
        </row>
      </sheetData>
      <sheetData sheetId="227"/>
      <sheetData sheetId="228" refreshError="1"/>
      <sheetData sheetId="229" refreshError="1"/>
      <sheetData sheetId="230" refreshError="1"/>
      <sheetData sheetId="231"/>
      <sheetData sheetId="232"/>
      <sheetData sheetId="233"/>
      <sheetData sheetId="234"/>
      <sheetData sheetId="235"/>
      <sheetData sheetId="236"/>
      <sheetData sheetId="237" refreshError="1"/>
      <sheetData sheetId="238" refreshError="1"/>
      <sheetData sheetId="239" refreshError="1"/>
      <sheetData sheetId="240" refreshError="1"/>
      <sheetData sheetId="241" refreshError="1"/>
      <sheetData sheetId="242" refreshError="1"/>
      <sheetData sheetId="243" refreshError="1"/>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ALUZINC"/>
      <sheetName val="ANALISIS ACERO"/>
      <sheetName val="propuesta"/>
      <sheetName val="peso"/>
      <sheetName val="Insumos"/>
      <sheetName val="MANO DE OBRA"/>
      <sheetName val="ANALISIS_ALUZINC"/>
      <sheetName val="ANALISIS_ACERO"/>
      <sheetName val="ANALISIS_ALUZINC1"/>
      <sheetName val="ANALISIS_ACERO1"/>
      <sheetName val="MANO_DE_OBRA"/>
    </sheetNames>
    <sheetDataSet>
      <sheetData sheetId="0" refreshError="1"/>
      <sheetData sheetId="1" refreshError="1"/>
      <sheetData sheetId="2" refreshError="1"/>
      <sheetData sheetId="3"/>
      <sheetData sheetId="4" refreshError="1"/>
      <sheetData sheetId="5"/>
      <sheetData sheetId="6"/>
      <sheetData sheetId="7" refreshError="1"/>
      <sheetData sheetId="8"/>
      <sheetData sheetId="9"/>
      <sheetData sheetId="10"/>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d+Torn"/>
      <sheetName val="Insumos"/>
      <sheetName val="varios"/>
      <sheetName val="Presupuesto"/>
      <sheetName val="materiales"/>
      <sheetName val="propuesta"/>
      <sheetName val="peso"/>
      <sheetName val="MO"/>
      <sheetName val="INS"/>
      <sheetName val="Grupo V"/>
      <sheetName val="Desembolso de Caja"/>
      <sheetName val="Grupo_V"/>
      <sheetName val="Desembolso_de_Caja"/>
      <sheetName val="Grupo_V1"/>
      <sheetName val="Desembolso_de_Caja1"/>
      <sheetName val="I.HORMIGON"/>
      <sheetName val="qqVgas"/>
      <sheetName val="Rendimientos OM"/>
      <sheetName val="Analisis Unitarios"/>
      <sheetName val="Rndmto"/>
      <sheetName val="volumenes"/>
      <sheetName val="jornal"/>
      <sheetName val="Pu-Sanit."/>
      <sheetName val="pu-elect."/>
      <sheetName val="anal term"/>
      <sheetName val="anal. horm."/>
      <sheetName val="m. o. exc."/>
      <sheetName val="Ana-Sanit."/>
      <sheetName val="ana-elect."/>
      <sheetName val="Mat"/>
      <sheetName val="puertas"/>
      <sheetName val="análisis"/>
      <sheetName val="MANO DE OBRA"/>
      <sheetName val="EST N. DE OVANDO CENTRAL (MOD. "/>
      <sheetName val="PRE Desvio Alcant.  Potable"/>
      <sheetName val="Insumos materiales"/>
      <sheetName val="Costos Mano de Obra"/>
      <sheetName val="Ana. Horm mexc mort"/>
      <sheetName val="MANO DE OBRA (2)"/>
      <sheetName val="MATERIALES LISTADO"/>
    </sheetNames>
    <sheetDataSet>
      <sheetData sheetId="0" refreshError="1"/>
      <sheetData sheetId="1" refreshError="1">
        <row r="12">
          <cell r="E12">
            <v>285</v>
          </cell>
        </row>
        <row r="13">
          <cell r="E13">
            <v>1832.8</v>
          </cell>
        </row>
        <row r="17">
          <cell r="E17">
            <v>2600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Plafond Sheetrock "/>
      <sheetName val="Plafond Sheetrock2"/>
      <sheetName val="Plafond Sheetrock suspendido"/>
      <sheetName val="Plafond Sheetrock susp. Antihum"/>
      <sheetName val="Hormigones Bavaro"/>
      <sheetName val="Arcos"/>
      <sheetName val="Insumos"/>
      <sheetName val="Análisis"/>
      <sheetName val="Hoja Presentacion "/>
      <sheetName val="Resumen Club de Playa"/>
      <sheetName val="piscina"/>
      <sheetName val="palapabarpiscina"/>
      <sheetName val="palapatoallas"/>
      <sheetName val="FORJADO SANT. REST. DE PLAYA "/>
      <sheetName val="RESTAURANT DE PLAYA"/>
      <sheetName val="PALAPA SNACK BAR"/>
      <sheetName val="PALAPA"/>
      <sheetName val="PASARELAS PALAPA SNACK BAR"/>
      <sheetName val="PASARELAS PALAPA (DOBLES)"/>
      <sheetName val="Cuarto maquina y tanque"/>
      <sheetName val="BAÑOS INTERIORES"/>
      <sheetName val="EXTERIORES CLUB DE PLAYA"/>
      <sheetName val="ESTIMADO COCINA"/>
      <sheetName val="equipos piscina"/>
      <sheetName val="P.I.E.Rest. Playa y Pisc.Bar P."/>
    </sheetNames>
    <sheetDataSet>
      <sheetData sheetId="0"/>
      <sheetData sheetId="1"/>
      <sheetData sheetId="2"/>
      <sheetData sheetId="3"/>
      <sheetData sheetId="4"/>
      <sheetData sheetId="5"/>
      <sheetData sheetId="6"/>
      <sheetData sheetId="7">
        <row r="35">
          <cell r="C35">
            <v>23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Insumos"/>
      <sheetName val="Salón Ejecutivo"/>
      <sheetName val="Remodelación Piscina A"/>
      <sheetName val="Remodelación Piscina B"/>
      <sheetName val="Remodelación Piscina B.2"/>
      <sheetName val="Remodelación Piscina B.3"/>
      <sheetName val="Pasarela"/>
      <sheetName val="Análisis"/>
      <sheetName val="Analisis Reclamados"/>
      <sheetName val="Ins 2"/>
      <sheetName val="In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REC. 1"/>
      <sheetName val="Analisis REC 1"/>
      <sheetName val="EXC. A MANO"/>
      <sheetName val="Módulo1"/>
      <sheetName val="Insumos"/>
    </sheetNames>
    <sheetDataSet>
      <sheetData sheetId="0" refreshError="1">
        <row r="9">
          <cell r="O9" t="str">
            <v>HTA1..M11~</v>
          </cell>
        </row>
      </sheetData>
      <sheetData sheetId="1"/>
      <sheetData sheetId="2"/>
      <sheetData sheetId="3"/>
      <sheetData sheetId="4" refreshError="1"/>
      <sheetData sheetId="5"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ores"/>
      <sheetName val="insumos"/>
      <sheetName val="PARTIDAS"/>
      <sheetName val="med.mov.de tierras"/>
      <sheetName val="med.superestruc."/>
      <sheetName val="analisis unitarios"/>
      <sheetName val="MOVIMIENTO DE TIERRAS"/>
      <sheetName val="INSTALACIONES"/>
      <sheetName val="SUPERESTRUCTURA"/>
      <sheetName val="med.terminacion"/>
      <sheetName val="TERMINACION"/>
      <sheetName val="RESUMEN "/>
    </sheetNames>
    <sheetDataSet>
      <sheetData sheetId="0"/>
      <sheetData sheetId="1"/>
      <sheetData sheetId="2"/>
      <sheetData sheetId="3">
        <row r="6">
          <cell r="D6">
            <v>0.8</v>
          </cell>
        </row>
      </sheetData>
      <sheetData sheetId="4"/>
      <sheetData sheetId="5"/>
      <sheetData sheetId="6"/>
      <sheetData sheetId="7"/>
      <sheetData sheetId="8"/>
      <sheetData sheetId="9"/>
      <sheetData sheetId="10"/>
      <sheetData sheetId="1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PBlanco"/>
      <sheetName val="Sheet2"/>
      <sheetName val="POriginal"/>
      <sheetName val="PActualizado"/>
      <sheetName val="Comparación"/>
      <sheetName val="Gastos Generales"/>
      <sheetName val="Cub. 01"/>
      <sheetName val="Adicional"/>
      <sheetName val="Analisis Costo"/>
      <sheetName val="FCC-005 ANDAMIOS"/>
      <sheetName val="FCC-002 ACERO"/>
      <sheetName val="FCC-004 CALZOS"/>
      <sheetName val="med.mov.de tierras"/>
      <sheetName val="Materiales"/>
      <sheetName val="Trabajos Generales"/>
      <sheetName val="ANALPRECIO"/>
      <sheetName val="Labor FD1"/>
      <sheetName val="Meses"/>
      <sheetName val="MO"/>
      <sheetName val="Salarios"/>
      <sheetName val="Gastos_Generales"/>
      <sheetName val="Cub__01"/>
      <sheetName val="Analisis_Costo"/>
      <sheetName val="Senalizacion"/>
      <sheetName val="PRESUPUESTO"/>
      <sheetName val="peso"/>
      <sheetName val="Sheet1"/>
      <sheetName val="Sheet3"/>
      <sheetName val="presup."/>
      <sheetName val="Materiales y Precios"/>
      <sheetName val="Gastos_Generales1"/>
      <sheetName val="Cub__011"/>
      <sheetName val="Analisis_Costo1"/>
      <sheetName val="FCC-005_ANDAMIOS"/>
      <sheetName val="FCC-002_ACERO"/>
      <sheetName val="FCC-004_CALZOS"/>
      <sheetName val="Trabajos_Generales"/>
      <sheetName val="med_mov_de_tierras"/>
      <sheetName val="Labor_FD1"/>
      <sheetName val="presup_"/>
      <sheetName val="Gastos_Generales2"/>
      <sheetName val="Cub__012"/>
      <sheetName val="Analisis_Costo2"/>
      <sheetName val="FCC-005_ANDAMIOS1"/>
      <sheetName val="FCC-002_ACERO1"/>
      <sheetName val="FCC-004_CALZOS1"/>
      <sheetName val="Trabajos_Generales1"/>
      <sheetName val="med_mov_de_tierras1"/>
      <sheetName val="Labor_FD11"/>
      <sheetName val="presup_1"/>
      <sheetName val="Gastos_Generales3"/>
      <sheetName val="Cub__013"/>
      <sheetName val="Analisis_Costo3"/>
      <sheetName val="FCC-005_ANDAMIOS2"/>
      <sheetName val="FCC-002_ACERO2"/>
      <sheetName val="FCC-004_CALZOS2"/>
      <sheetName val="Trabajos_Generales2"/>
      <sheetName val="med_mov_de_tierras2"/>
      <sheetName val="Labor_FD12"/>
      <sheetName val="presup_2"/>
      <sheetName val="Gastos_Generales4"/>
      <sheetName val="Cub__014"/>
      <sheetName val="Analisis_Costo4"/>
      <sheetName val="FCC-005_ANDAMIOS3"/>
      <sheetName val="FCC-002_ACERO3"/>
      <sheetName val="FCC-004_CALZOS3"/>
      <sheetName val="Trabajos_Generales3"/>
      <sheetName val="med_mov_de_tierras3"/>
      <sheetName val="Labor_FD13"/>
      <sheetName val="presup_3"/>
      <sheetName val="Insumos"/>
      <sheetName val="electrico"/>
      <sheetName val="anal term"/>
      <sheetName val="Ana-Sanit."/>
      <sheetName val="Anal. horm."/>
      <sheetName val="Mat"/>
      <sheetName val="MANO DE OBRA"/>
      <sheetName val="MANT.TRANSITO"/>
      <sheetName val="LISTAS DESP"/>
      <sheetName val="Gastos_Generales5"/>
      <sheetName val="Cub__015"/>
      <sheetName val="Analisis_Costo5"/>
      <sheetName val="FCC-005_ANDAMIOS4"/>
      <sheetName val="FCC-002_ACERO4"/>
      <sheetName val="FCC-004_CALZOS4"/>
      <sheetName val="Trabajos_Generales4"/>
      <sheetName val="med_mov_de_tierras4"/>
      <sheetName val="Labor_FD14"/>
      <sheetName val="presup_4"/>
      <sheetName val="Gastos_Generales6"/>
      <sheetName val="Cub__016"/>
      <sheetName val="Analisis_Costo6"/>
      <sheetName val="FCC-005_ANDAMIOS5"/>
      <sheetName val="FCC-002_ACERO5"/>
      <sheetName val="FCC-004_CALZOS5"/>
      <sheetName val="med_mov_de_tierras5"/>
      <sheetName val="Trabajos_Generales5"/>
      <sheetName val="Labor_FD15"/>
      <sheetName val="presup_5"/>
      <sheetName val="Materiales_y_Precios"/>
      <sheetName val="MANT_TRANSITO"/>
      <sheetName val="LISTAS_DESP"/>
      <sheetName val="addenda"/>
      <sheetName val="CUBICACION "/>
      <sheetName val="A"/>
      <sheetName val="inter"/>
      <sheetName val="OBRAMANO"/>
      <sheetName val="Los Ángeles (Fase II)"/>
      <sheetName val="ANALISIS"/>
      <sheetName val="Ana"/>
      <sheetName val="Ins"/>
      <sheetName val="Ins 2"/>
    </sheetNames>
    <sheetDataSet>
      <sheetData sheetId="0" refreshError="1">
        <row r="4">
          <cell r="A4" t="str">
            <v>Id.</v>
          </cell>
          <cell r="B4" t="str">
            <v>Descripción</v>
          </cell>
          <cell r="C4" t="str">
            <v>Ud</v>
          </cell>
          <cell r="D4" t="str">
            <v>Factor</v>
          </cell>
          <cell r="E4" t="str">
            <v>Precio Base</v>
          </cell>
          <cell r="F4" t="str">
            <v>Precio</v>
          </cell>
        </row>
        <row r="5">
          <cell r="A5" t="str">
            <v>AC</v>
          </cell>
          <cell r="B5" t="str">
            <v>ACEROS Y ALAMBRE DULCE</v>
          </cell>
          <cell r="D5" t="str">
            <v/>
          </cell>
          <cell r="F5" t="str">
            <v/>
          </cell>
        </row>
        <row r="6">
          <cell r="A6" t="str">
            <v>AC01.001</v>
          </cell>
          <cell r="B6" t="str">
            <v>Acero de 1/4" grado 40</v>
          </cell>
          <cell r="C6" t="str">
            <v>qq</v>
          </cell>
          <cell r="D6">
            <v>1</v>
          </cell>
          <cell r="E6">
            <v>145</v>
          </cell>
          <cell r="F6">
            <v>145</v>
          </cell>
        </row>
        <row r="7">
          <cell r="A7" t="str">
            <v>AC01.002</v>
          </cell>
          <cell r="B7" t="str">
            <v>Acero grado 40</v>
          </cell>
          <cell r="C7" t="str">
            <v>qq</v>
          </cell>
          <cell r="D7">
            <v>1</v>
          </cell>
          <cell r="E7">
            <v>270</v>
          </cell>
          <cell r="F7">
            <v>270</v>
          </cell>
        </row>
        <row r="8">
          <cell r="A8" t="str">
            <v>AC01.003</v>
          </cell>
          <cell r="B8" t="str">
            <v>Mallas Electrosoldadas</v>
          </cell>
          <cell r="C8" t="str">
            <v>qq</v>
          </cell>
          <cell r="D8">
            <v>1</v>
          </cell>
          <cell r="E8">
            <v>428</v>
          </cell>
          <cell r="F8">
            <v>428</v>
          </cell>
        </row>
        <row r="9">
          <cell r="A9" t="str">
            <v>AC01.008</v>
          </cell>
          <cell r="B9" t="str">
            <v>Alambre dulce(precio por compra de quintales)</v>
          </cell>
          <cell r="C9" t="str">
            <v>lb</v>
          </cell>
          <cell r="D9">
            <v>1</v>
          </cell>
          <cell r="E9">
            <v>6</v>
          </cell>
          <cell r="F9">
            <v>6</v>
          </cell>
        </row>
        <row r="10">
          <cell r="A10" t="str">
            <v>AC01.009</v>
          </cell>
          <cell r="B10" t="str">
            <v>Coloc acero normal</v>
          </cell>
          <cell r="C10" t="str">
            <v>qq</v>
          </cell>
          <cell r="D10">
            <v>1</v>
          </cell>
          <cell r="E10">
            <v>45</v>
          </cell>
          <cell r="F10">
            <v>45</v>
          </cell>
        </row>
        <row r="11">
          <cell r="A11" t="str">
            <v>AC01.010</v>
          </cell>
          <cell r="B11" t="str">
            <v>Coloc acero en malla.</v>
          </cell>
          <cell r="C11" t="str">
            <v>qq</v>
          </cell>
          <cell r="D11">
            <v>1</v>
          </cell>
          <cell r="E11">
            <v>89</v>
          </cell>
          <cell r="F11">
            <v>89</v>
          </cell>
        </row>
        <row r="12">
          <cell r="A12" t="str">
            <v>AC01.011</v>
          </cell>
          <cell r="B12" t="str">
            <v>Coloc acero dinteles y vigas amarre</v>
          </cell>
          <cell r="C12" t="str">
            <v>m</v>
          </cell>
          <cell r="D12">
            <v>1</v>
          </cell>
          <cell r="E12">
            <v>24</v>
          </cell>
          <cell r="F12">
            <v>24</v>
          </cell>
        </row>
        <row r="13">
          <cell r="A13" t="str">
            <v>AC01.012</v>
          </cell>
          <cell r="B13" t="str">
            <v>Coloc acero de 1/4" en piso o losa</v>
          </cell>
          <cell r="C13" t="str">
            <v>qq</v>
          </cell>
          <cell r="D13">
            <v>1</v>
          </cell>
          <cell r="E13">
            <v>77</v>
          </cell>
          <cell r="F13">
            <v>77</v>
          </cell>
        </row>
        <row r="14">
          <cell r="A14" t="str">
            <v>AC01.013</v>
          </cell>
          <cell r="B14" t="str">
            <v>Coloc acero en rampas de escaleras</v>
          </cell>
          <cell r="C14" t="str">
            <v>u</v>
          </cell>
          <cell r="D14">
            <v>1</v>
          </cell>
          <cell r="E14">
            <v>175</v>
          </cell>
          <cell r="F14">
            <v>175</v>
          </cell>
        </row>
        <row r="15">
          <cell r="A15" t="str">
            <v>AC01.014</v>
          </cell>
          <cell r="B15" t="str">
            <v>Subir acero por planta</v>
          </cell>
          <cell r="C15" t="str">
            <v>qq</v>
          </cell>
          <cell r="D15">
            <v>1</v>
          </cell>
          <cell r="E15">
            <v>3.2</v>
          </cell>
          <cell r="F15">
            <v>3.2</v>
          </cell>
        </row>
        <row r="16">
          <cell r="A16" t="str">
            <v>AG</v>
          </cell>
          <cell r="B16" t="str">
            <v>AGREGADOS</v>
          </cell>
          <cell r="D16" t="str">
            <v/>
          </cell>
          <cell r="F16" t="str">
            <v/>
          </cell>
        </row>
        <row r="17">
          <cell r="A17" t="str">
            <v>AG01.001</v>
          </cell>
          <cell r="B17" t="str">
            <v>Arena triturada y lavada especial para hormigones</v>
          </cell>
          <cell r="C17" t="str">
            <v>m3</v>
          </cell>
          <cell r="D17">
            <v>1.08</v>
          </cell>
          <cell r="E17">
            <v>160</v>
          </cell>
          <cell r="F17">
            <v>172.8</v>
          </cell>
        </row>
        <row r="18">
          <cell r="A18" t="str">
            <v>AG01.002</v>
          </cell>
          <cell r="B18" t="str">
            <v>Arena gruesa lavada</v>
          </cell>
          <cell r="C18" t="str">
            <v>m3</v>
          </cell>
          <cell r="D18">
            <v>1.08</v>
          </cell>
          <cell r="E18">
            <v>160</v>
          </cell>
          <cell r="F18">
            <v>172.8</v>
          </cell>
        </row>
        <row r="19">
          <cell r="A19" t="str">
            <v>AG01.003</v>
          </cell>
          <cell r="B19" t="str">
            <v>Arena fina de Manoguayabo para empañetes</v>
          </cell>
          <cell r="C19" t="str">
            <v>m3</v>
          </cell>
          <cell r="D19">
            <v>1</v>
          </cell>
          <cell r="E19">
            <v>205</v>
          </cell>
          <cell r="F19">
            <v>205</v>
          </cell>
        </row>
        <row r="20">
          <cell r="A20" t="str">
            <v>AG01.004</v>
          </cell>
          <cell r="B20" t="str">
            <v>Arena itabo, de mina</v>
          </cell>
          <cell r="C20" t="str">
            <v>m3</v>
          </cell>
          <cell r="D20">
            <v>1.08</v>
          </cell>
          <cell r="E20">
            <v>115</v>
          </cell>
          <cell r="F20">
            <v>124.2</v>
          </cell>
        </row>
        <row r="21">
          <cell r="A21" t="str">
            <v>AG02.001</v>
          </cell>
          <cell r="B21" t="str">
            <v>Caliche</v>
          </cell>
          <cell r="C21" t="str">
            <v>m3</v>
          </cell>
          <cell r="D21">
            <v>1.08</v>
          </cell>
          <cell r="E21">
            <v>83.33</v>
          </cell>
          <cell r="F21">
            <v>90</v>
          </cell>
        </row>
        <row r="22">
          <cell r="A22" t="str">
            <v>AG03.001</v>
          </cell>
          <cell r="B22" t="str">
            <v>Grava 3/4" - 3/8" triturada</v>
          </cell>
          <cell r="C22" t="str">
            <v>m3</v>
          </cell>
          <cell r="D22">
            <v>1.08</v>
          </cell>
          <cell r="E22">
            <v>160</v>
          </cell>
          <cell r="F22">
            <v>172.8</v>
          </cell>
        </row>
        <row r="23">
          <cell r="A23" t="str">
            <v>AG03.002</v>
          </cell>
          <cell r="B23" t="str">
            <v>Cascajo de mina</v>
          </cell>
          <cell r="C23" t="str">
            <v>m3</v>
          </cell>
          <cell r="D23">
            <v>1</v>
          </cell>
          <cell r="E23">
            <v>108</v>
          </cell>
          <cell r="F23">
            <v>108</v>
          </cell>
        </row>
        <row r="24">
          <cell r="A24" t="str">
            <v>AG03.003</v>
          </cell>
          <cell r="B24" t="str">
            <v>Material para relleno</v>
          </cell>
          <cell r="C24" t="str">
            <v>m3E</v>
          </cell>
          <cell r="D24">
            <v>1</v>
          </cell>
          <cell r="E24">
            <v>192.94</v>
          </cell>
          <cell r="F24">
            <v>192.94</v>
          </cell>
        </row>
        <row r="25">
          <cell r="A25" t="str">
            <v>AG99.001</v>
          </cell>
          <cell r="B25" t="str">
            <v>Bote de materiales</v>
          </cell>
          <cell r="C25" t="str">
            <v>m3</v>
          </cell>
          <cell r="D25">
            <v>1</v>
          </cell>
          <cell r="E25">
            <v>80</v>
          </cell>
          <cell r="F25">
            <v>80</v>
          </cell>
        </row>
        <row r="26">
          <cell r="A26" t="str">
            <v>AG99.001</v>
          </cell>
          <cell r="B26" t="str">
            <v>Bote de materiales</v>
          </cell>
          <cell r="C26" t="str">
            <v>m3</v>
          </cell>
          <cell r="D26">
            <v>1</v>
          </cell>
          <cell r="E26">
            <v>80</v>
          </cell>
          <cell r="F26">
            <v>80</v>
          </cell>
        </row>
        <row r="27">
          <cell r="A27" t="str">
            <v>MT</v>
          </cell>
          <cell r="B27" t="str">
            <v>MOVIMIENTO DE TIERRA</v>
          </cell>
        </row>
        <row r="28">
          <cell r="A28" t="str">
            <v>MT01.001</v>
          </cell>
          <cell r="B28" t="str">
            <v>Carguío</v>
          </cell>
          <cell r="C28" t="str">
            <v>m3E</v>
          </cell>
          <cell r="D28">
            <v>1</v>
          </cell>
          <cell r="E28">
            <v>20</v>
          </cell>
          <cell r="F28">
            <v>20</v>
          </cell>
        </row>
        <row r="29">
          <cell r="A29" t="str">
            <v>MT01.002</v>
          </cell>
          <cell r="B29" t="str">
            <v>Arranque</v>
          </cell>
          <cell r="C29" t="str">
            <v>m3E</v>
          </cell>
          <cell r="D29">
            <v>1</v>
          </cell>
          <cell r="E29">
            <v>4</v>
          </cell>
          <cell r="F29">
            <v>4</v>
          </cell>
        </row>
        <row r="30">
          <cell r="A30" t="str">
            <v>MT01.003</v>
          </cell>
          <cell r="B30" t="str">
            <v>Acarreo Adicional en Ciudad</v>
          </cell>
          <cell r="C30" t="str">
            <v>m3E-Km</v>
          </cell>
          <cell r="D30">
            <v>1</v>
          </cell>
          <cell r="E30">
            <v>3</v>
          </cell>
          <cell r="F30">
            <v>3</v>
          </cell>
        </row>
        <row r="35">
          <cell r="A35" t="str">
            <v>MT01.001</v>
          </cell>
          <cell r="B35" t="str">
            <v>Carguío</v>
          </cell>
          <cell r="C35" t="str">
            <v>m3E</v>
          </cell>
          <cell r="D35">
            <v>1</v>
          </cell>
          <cell r="E35">
            <v>20</v>
          </cell>
          <cell r="F35">
            <v>20</v>
          </cell>
        </row>
        <row r="36">
          <cell r="A36" t="str">
            <v>MT01.002</v>
          </cell>
          <cell r="B36" t="str">
            <v>Arranque</v>
          </cell>
          <cell r="C36" t="str">
            <v>m3E</v>
          </cell>
          <cell r="D36">
            <v>1</v>
          </cell>
          <cell r="E36">
            <v>4</v>
          </cell>
          <cell r="F36">
            <v>4</v>
          </cell>
        </row>
        <row r="37">
          <cell r="A37" t="str">
            <v>MT01.003</v>
          </cell>
          <cell r="B37" t="str">
            <v>Acarreo Adicional en Ciudad</v>
          </cell>
          <cell r="C37" t="str">
            <v>m3E-Km</v>
          </cell>
          <cell r="D37">
            <v>1</v>
          </cell>
          <cell r="E37">
            <v>3</v>
          </cell>
          <cell r="F37">
            <v>3</v>
          </cell>
        </row>
        <row r="38">
          <cell r="A38" t="str">
            <v>EQ</v>
          </cell>
          <cell r="B38" t="str">
            <v>COSTO HORARIO DE MAQUINARIA</v>
          </cell>
        </row>
        <row r="39">
          <cell r="A39" t="str">
            <v>EQ01.</v>
          </cell>
          <cell r="B39" t="str">
            <v>EQUIPOS PROPIOS</v>
          </cell>
        </row>
        <row r="40">
          <cell r="A40" t="str">
            <v>EQ01.001</v>
          </cell>
          <cell r="B40" t="str">
            <v>Retroexcavadora</v>
          </cell>
          <cell r="C40" t="str">
            <v>hr</v>
          </cell>
          <cell r="D40">
            <v>1</v>
          </cell>
          <cell r="E40">
            <v>1200</v>
          </cell>
          <cell r="F40">
            <v>1200</v>
          </cell>
        </row>
        <row r="41">
          <cell r="A41" t="str">
            <v>EQ01.002</v>
          </cell>
          <cell r="B41" t="str">
            <v>Compresor</v>
          </cell>
          <cell r="C41" t="str">
            <v>hr</v>
          </cell>
          <cell r="D41">
            <v>1</v>
          </cell>
          <cell r="E41">
            <v>1200</v>
          </cell>
          <cell r="F41">
            <v>1200</v>
          </cell>
        </row>
        <row r="42">
          <cell r="A42" t="str">
            <v>EQ02.001</v>
          </cell>
          <cell r="B42" t="str">
            <v>Ligadora de 2 fundas</v>
          </cell>
          <cell r="C42" t="str">
            <v>hr</v>
          </cell>
          <cell r="D42">
            <v>1</v>
          </cell>
          <cell r="E42">
            <v>108.58</v>
          </cell>
          <cell r="F42">
            <v>108.58</v>
          </cell>
        </row>
        <row r="43">
          <cell r="A43" t="str">
            <v>EQ02.002</v>
          </cell>
          <cell r="B43" t="str">
            <v>Winche</v>
          </cell>
          <cell r="C43" t="str">
            <v>hr</v>
          </cell>
          <cell r="D43">
            <v>1</v>
          </cell>
          <cell r="E43">
            <v>86.79</v>
          </cell>
          <cell r="F43">
            <v>86.79</v>
          </cell>
        </row>
        <row r="44">
          <cell r="A44" t="str">
            <v>EQ03.001</v>
          </cell>
          <cell r="B44" t="str">
            <v>Compactador de Mano (12"x12")</v>
          </cell>
          <cell r="C44" t="str">
            <v>hr</v>
          </cell>
          <cell r="D44">
            <v>1</v>
          </cell>
          <cell r="E44">
            <v>112.5</v>
          </cell>
          <cell r="F44">
            <v>112.5</v>
          </cell>
        </row>
        <row r="46">
          <cell r="A46" t="str">
            <v>EQ02.001</v>
          </cell>
          <cell r="B46" t="str">
            <v>Ligadora de 2 fundas</v>
          </cell>
          <cell r="C46" t="str">
            <v>hr</v>
          </cell>
          <cell r="D46">
            <v>1</v>
          </cell>
          <cell r="E46">
            <v>108.58</v>
          </cell>
          <cell r="F46">
            <v>108.58</v>
          </cell>
        </row>
        <row r="47">
          <cell r="A47" t="str">
            <v>EQ02.002</v>
          </cell>
          <cell r="B47" t="str">
            <v>Winche</v>
          </cell>
          <cell r="C47" t="str">
            <v>hr</v>
          </cell>
          <cell r="D47">
            <v>1</v>
          </cell>
          <cell r="E47">
            <v>86.79</v>
          </cell>
          <cell r="F47">
            <v>86.79</v>
          </cell>
        </row>
        <row r="48">
          <cell r="A48" t="str">
            <v>EQ03.001</v>
          </cell>
          <cell r="B48" t="str">
            <v>Compactador de Mano (12"x12")</v>
          </cell>
          <cell r="C48" t="str">
            <v>hr</v>
          </cell>
          <cell r="D48">
            <v>1</v>
          </cell>
          <cell r="E48">
            <v>112.5</v>
          </cell>
          <cell r="F48">
            <v>112.5</v>
          </cell>
        </row>
        <row r="49">
          <cell r="A49" t="str">
            <v>JD</v>
          </cell>
          <cell r="B49" t="str">
            <v>JORNALES DIARIOS</v>
          </cell>
        </row>
        <row r="50">
          <cell r="A50" t="str">
            <v>JD01.001</v>
          </cell>
          <cell r="B50" t="str">
            <v>Jornal diario TECNICO NO CALIFICADO O PEON (TNC)</v>
          </cell>
          <cell r="C50" t="str">
            <v>Día</v>
          </cell>
          <cell r="D50">
            <v>1</v>
          </cell>
          <cell r="E50">
            <v>125</v>
          </cell>
          <cell r="F50">
            <v>125</v>
          </cell>
        </row>
        <row r="51">
          <cell r="A51" t="str">
            <v>JD01.002</v>
          </cell>
          <cell r="B51" t="str">
            <v>Jornal diario TECNICO CALIFICADO (TC)</v>
          </cell>
          <cell r="C51" t="str">
            <v>Día</v>
          </cell>
          <cell r="D51">
            <v>1</v>
          </cell>
          <cell r="E51">
            <v>135</v>
          </cell>
          <cell r="F51">
            <v>135</v>
          </cell>
        </row>
        <row r="52">
          <cell r="A52" t="str">
            <v>JD01.003</v>
          </cell>
          <cell r="B52" t="str">
            <v>Jornal diario AYUDANTE (AY)</v>
          </cell>
          <cell r="C52" t="str">
            <v>Día</v>
          </cell>
          <cell r="D52">
            <v>1</v>
          </cell>
          <cell r="E52">
            <v>150</v>
          </cell>
          <cell r="F52">
            <v>150</v>
          </cell>
        </row>
        <row r="53">
          <cell r="A53" t="str">
            <v>JD01.004</v>
          </cell>
          <cell r="B53" t="str">
            <v>Jornal diario Operario de TERCERA CATEGORIA (OP3)</v>
          </cell>
          <cell r="C53" t="str">
            <v>Día</v>
          </cell>
          <cell r="D53">
            <v>1</v>
          </cell>
          <cell r="E53">
            <v>175</v>
          </cell>
          <cell r="F53">
            <v>175</v>
          </cell>
        </row>
        <row r="54">
          <cell r="A54" t="str">
            <v>JD01.005</v>
          </cell>
          <cell r="B54" t="str">
            <v>Jornal diario Operario de SEGUNDA CATEGORIA (OP2)</v>
          </cell>
          <cell r="C54" t="str">
            <v>Día</v>
          </cell>
          <cell r="D54">
            <v>1</v>
          </cell>
          <cell r="E54">
            <v>250</v>
          </cell>
          <cell r="F54">
            <v>250</v>
          </cell>
        </row>
        <row r="55">
          <cell r="A55" t="str">
            <v>JD01.006</v>
          </cell>
          <cell r="B55" t="str">
            <v>Jornal diario Operario de PRIMERA CATEGORIA (OP1)</v>
          </cell>
          <cell r="C55" t="str">
            <v>Día</v>
          </cell>
          <cell r="D55">
            <v>1</v>
          </cell>
          <cell r="E55">
            <v>300</v>
          </cell>
          <cell r="F55">
            <v>300</v>
          </cell>
        </row>
        <row r="56">
          <cell r="A56" t="str">
            <v>JD01.007</v>
          </cell>
          <cell r="B56" t="str">
            <v>Jornal diario MAESTRO</v>
          </cell>
          <cell r="C56" t="str">
            <v>Día</v>
          </cell>
          <cell r="D56">
            <v>1</v>
          </cell>
          <cell r="E56">
            <v>350</v>
          </cell>
          <cell r="F56">
            <v>350</v>
          </cell>
        </row>
        <row r="57">
          <cell r="A57" t="str">
            <v>JD01.008</v>
          </cell>
          <cell r="B57" t="str">
            <v>Brigada de Topografía</v>
          </cell>
          <cell r="C57" t="str">
            <v>Día</v>
          </cell>
          <cell r="D57">
            <v>1</v>
          </cell>
          <cell r="E57">
            <v>1000</v>
          </cell>
          <cell r="F57">
            <v>1000</v>
          </cell>
        </row>
        <row r="65">
          <cell r="A65" t="str">
            <v>JD01.006</v>
          </cell>
          <cell r="B65" t="str">
            <v>Jornal diario Operario de PRIMERA CATEGORIA (OP1)</v>
          </cell>
          <cell r="C65" t="str">
            <v>Día</v>
          </cell>
          <cell r="D65">
            <v>1</v>
          </cell>
          <cell r="E65">
            <v>300</v>
          </cell>
          <cell r="F65">
            <v>300</v>
          </cell>
        </row>
        <row r="66">
          <cell r="A66" t="str">
            <v>JD01.007</v>
          </cell>
          <cell r="B66" t="str">
            <v>Jornal diario MAESTRO</v>
          </cell>
          <cell r="C66" t="str">
            <v>Día</v>
          </cell>
          <cell r="D66">
            <v>1</v>
          </cell>
          <cell r="E66">
            <v>350</v>
          </cell>
          <cell r="F66">
            <v>350</v>
          </cell>
        </row>
        <row r="67">
          <cell r="A67" t="str">
            <v>JD01.008</v>
          </cell>
          <cell r="B67" t="str">
            <v>Brigada de Topografía</v>
          </cell>
          <cell r="C67" t="str">
            <v>Día</v>
          </cell>
          <cell r="D67">
            <v>1</v>
          </cell>
          <cell r="E67">
            <v>1000</v>
          </cell>
          <cell r="F67">
            <v>1000</v>
          </cell>
        </row>
        <row r="68">
          <cell r="A68" t="str">
            <v>AL</v>
          </cell>
          <cell r="B68" t="str">
            <v>ALFARERIA</v>
          </cell>
          <cell r="D68" t="str">
            <v/>
          </cell>
          <cell r="F68" t="str">
            <v/>
          </cell>
        </row>
        <row r="69">
          <cell r="A69" t="str">
            <v>AL01.001</v>
          </cell>
          <cell r="B69" t="str">
            <v>Ladrillos macisos 2" x 4" x 8"</v>
          </cell>
          <cell r="C69" t="str">
            <v>u</v>
          </cell>
          <cell r="D69">
            <v>1</v>
          </cell>
          <cell r="E69">
            <v>4</v>
          </cell>
          <cell r="F69">
            <v>4</v>
          </cell>
        </row>
        <row r="70">
          <cell r="A70" t="str">
            <v>AL01.002</v>
          </cell>
          <cell r="B70" t="str">
            <v>Ladrillos biscochos 2" x 2" x 8"</v>
          </cell>
          <cell r="C70" t="str">
            <v>u</v>
          </cell>
          <cell r="D70">
            <v>1</v>
          </cell>
          <cell r="E70">
            <v>3.3</v>
          </cell>
          <cell r="F70">
            <v>3.3</v>
          </cell>
        </row>
        <row r="71">
          <cell r="A71" t="str">
            <v>AL01.003</v>
          </cell>
          <cell r="B71" t="str">
            <v>Losas de barro tipo Feria grande</v>
          </cell>
          <cell r="C71" t="str">
            <v>u</v>
          </cell>
          <cell r="D71">
            <v>1</v>
          </cell>
          <cell r="E71">
            <v>3.1</v>
          </cell>
          <cell r="F71">
            <v>3.1</v>
          </cell>
        </row>
        <row r="72">
          <cell r="A72" t="str">
            <v>AL01.004</v>
          </cell>
          <cell r="B72" t="str">
            <v>Losa de barro tipo feria pequeña</v>
          </cell>
          <cell r="C72" t="str">
            <v>u</v>
          </cell>
          <cell r="D72">
            <v>1</v>
          </cell>
          <cell r="E72">
            <v>1.3</v>
          </cell>
          <cell r="F72">
            <v>1.3</v>
          </cell>
        </row>
        <row r="73">
          <cell r="A73" t="str">
            <v>AL01.005</v>
          </cell>
          <cell r="B73" t="str">
            <v>Losa de barro exagonal grande</v>
          </cell>
          <cell r="C73" t="str">
            <v>u</v>
          </cell>
          <cell r="D73">
            <v>1</v>
          </cell>
          <cell r="E73">
            <v>3.5</v>
          </cell>
          <cell r="F73">
            <v>3.5</v>
          </cell>
        </row>
        <row r="74">
          <cell r="A74" t="str">
            <v>AL01.006</v>
          </cell>
          <cell r="B74" t="str">
            <v>Losa de barro exagonal  pequeña.</v>
          </cell>
          <cell r="C74" t="str">
            <v>u</v>
          </cell>
          <cell r="D74">
            <v>1</v>
          </cell>
          <cell r="E74">
            <v>1.6</v>
          </cell>
          <cell r="F74">
            <v>1.6</v>
          </cell>
        </row>
        <row r="75">
          <cell r="A75" t="str">
            <v>AL01.007</v>
          </cell>
          <cell r="B75" t="str">
            <v>Losa de barro de 8" x 8"</v>
          </cell>
          <cell r="C75" t="str">
            <v>u</v>
          </cell>
          <cell r="D75">
            <v>1</v>
          </cell>
          <cell r="E75">
            <v>3.5</v>
          </cell>
          <cell r="F75">
            <v>3.5</v>
          </cell>
        </row>
        <row r="76">
          <cell r="A76" t="str">
            <v>AL01.008</v>
          </cell>
          <cell r="B76" t="str">
            <v>Zócalos de barro de 10 1/2" x 3"</v>
          </cell>
          <cell r="C76" t="str">
            <v>u</v>
          </cell>
          <cell r="D76">
            <v>1</v>
          </cell>
          <cell r="E76">
            <v>3</v>
          </cell>
          <cell r="F76">
            <v>3</v>
          </cell>
        </row>
        <row r="77">
          <cell r="A77" t="str">
            <v>AL01.009</v>
          </cell>
          <cell r="B77" t="str">
            <v>Calados corrientes de barro en 6" x 6" x 6"</v>
          </cell>
          <cell r="C77" t="str">
            <v>u</v>
          </cell>
          <cell r="D77">
            <v>1</v>
          </cell>
          <cell r="E77">
            <v>3.74</v>
          </cell>
          <cell r="F77">
            <v>3.74</v>
          </cell>
        </row>
        <row r="78">
          <cell r="A78" t="str">
            <v>AL01.010</v>
          </cell>
          <cell r="B78" t="str">
            <v>Calados corrientes de barro en 8" x 8" x 6"</v>
          </cell>
          <cell r="C78" t="str">
            <v>u</v>
          </cell>
          <cell r="D78">
            <v>1</v>
          </cell>
          <cell r="E78">
            <v>5.0199999999999996</v>
          </cell>
          <cell r="F78">
            <v>5.0199999999999996</v>
          </cell>
        </row>
        <row r="79">
          <cell r="A79" t="str">
            <v>AL01.011</v>
          </cell>
          <cell r="B79" t="str">
            <v>Tejas de 14"</v>
          </cell>
          <cell r="C79" t="str">
            <v>u</v>
          </cell>
          <cell r="D79">
            <v>1</v>
          </cell>
          <cell r="E79">
            <v>4.2</v>
          </cell>
          <cell r="F79">
            <v>4.2</v>
          </cell>
        </row>
        <row r="80">
          <cell r="A80" t="str">
            <v>AL01.012</v>
          </cell>
          <cell r="B80" t="str">
            <v>Caballete de 1', para tejas "Floridianas"</v>
          </cell>
          <cell r="C80" t="str">
            <v>u</v>
          </cell>
          <cell r="D80">
            <v>1</v>
          </cell>
          <cell r="E80">
            <v>13.2</v>
          </cell>
          <cell r="F80">
            <v>13.2</v>
          </cell>
        </row>
        <row r="81">
          <cell r="A81" t="str">
            <v>BF</v>
          </cell>
          <cell r="B81" t="str">
            <v>BAÑO, FREGADERO Y CALENTADOR</v>
          </cell>
          <cell r="D81" t="str">
            <v/>
          </cell>
          <cell r="F81" t="str">
            <v/>
          </cell>
        </row>
        <row r="82">
          <cell r="A82" t="str">
            <v>BF01.</v>
          </cell>
          <cell r="B82" t="str">
            <v>Baños</v>
          </cell>
          <cell r="D82" t="str">
            <v/>
          </cell>
          <cell r="F82" t="str">
            <v/>
          </cell>
        </row>
        <row r="83">
          <cell r="A83" t="str">
            <v>BF01.001</v>
          </cell>
          <cell r="B83" t="str">
            <v>Juego baño, 3 pzas. Color, sin Accesorios</v>
          </cell>
          <cell r="C83" t="str">
            <v>jgo</v>
          </cell>
          <cell r="D83">
            <v>1</v>
          </cell>
          <cell r="E83">
            <v>4840</v>
          </cell>
          <cell r="F83">
            <v>4840</v>
          </cell>
        </row>
        <row r="84">
          <cell r="A84" t="str">
            <v>BF01.002</v>
          </cell>
          <cell r="B84" t="str">
            <v>Juego baño 3 pzas. Blanco, sin Accesorios</v>
          </cell>
          <cell r="C84" t="str">
            <v>jgo</v>
          </cell>
          <cell r="D84">
            <v>1</v>
          </cell>
          <cell r="E84">
            <v>4610</v>
          </cell>
          <cell r="F84">
            <v>4610</v>
          </cell>
        </row>
        <row r="85">
          <cell r="A85" t="str">
            <v>BF01.003</v>
          </cell>
          <cell r="B85" t="str">
            <v>Inodoro Color, corriente, "Isabela", con tapa, sin accesorios</v>
          </cell>
          <cell r="C85" t="str">
            <v>u</v>
          </cell>
          <cell r="D85">
            <v>1</v>
          </cell>
          <cell r="E85">
            <v>1365</v>
          </cell>
          <cell r="F85">
            <v>1365</v>
          </cell>
        </row>
        <row r="86">
          <cell r="A86" t="str">
            <v>BF01.004</v>
          </cell>
          <cell r="B86" t="str">
            <v>Inodoro Blanco, con tapa, "Simplex",sin accesorios</v>
          </cell>
          <cell r="C86" t="str">
            <v>u</v>
          </cell>
          <cell r="D86">
            <v>1</v>
          </cell>
          <cell r="E86">
            <v>1065</v>
          </cell>
          <cell r="F86">
            <v>1065</v>
          </cell>
        </row>
        <row r="87">
          <cell r="A87" t="str">
            <v>BF01.005</v>
          </cell>
          <cell r="B87" t="str">
            <v>Inodoro Blanco sin tapa, "Simplex", sin accesorios</v>
          </cell>
          <cell r="C87" t="str">
            <v>u</v>
          </cell>
          <cell r="D87">
            <v>1</v>
          </cell>
          <cell r="E87">
            <v>975</v>
          </cell>
          <cell r="F87">
            <v>975</v>
          </cell>
        </row>
        <row r="88">
          <cell r="A88" t="str">
            <v>BF01.006</v>
          </cell>
          <cell r="B88" t="str">
            <v>Inodoro Color, Alargado, con tapa, "Royal",sin accesorios</v>
          </cell>
          <cell r="C88" t="str">
            <v>u</v>
          </cell>
          <cell r="D88">
            <v>1</v>
          </cell>
          <cell r="E88">
            <v>1975</v>
          </cell>
          <cell r="F88">
            <v>1975</v>
          </cell>
        </row>
        <row r="89">
          <cell r="A89" t="str">
            <v>BF01.007</v>
          </cell>
          <cell r="B89" t="str">
            <v>Inodoro Blanco, Alargado, con tapa, "Royal",sin accesorios</v>
          </cell>
          <cell r="C89" t="str">
            <v>u</v>
          </cell>
          <cell r="D89">
            <v>1</v>
          </cell>
          <cell r="E89">
            <v>1800</v>
          </cell>
          <cell r="F89">
            <v>1800</v>
          </cell>
        </row>
        <row r="90">
          <cell r="A90" t="str">
            <v>BF01.008</v>
          </cell>
          <cell r="B90" t="str">
            <v>Inodoro Fluxometro Blanco, "Royal", sin válvula</v>
          </cell>
          <cell r="C90" t="str">
            <v>u</v>
          </cell>
          <cell r="D90">
            <v>1</v>
          </cell>
          <cell r="E90">
            <v>985</v>
          </cell>
          <cell r="F90">
            <v>985</v>
          </cell>
        </row>
        <row r="91">
          <cell r="A91" t="str">
            <v>BF01.009</v>
          </cell>
          <cell r="B91" t="str">
            <v>Lavamanos Color, 19"x17","Isabela", sin mezcladora y sin accesorios</v>
          </cell>
          <cell r="C91" t="str">
            <v>u</v>
          </cell>
          <cell r="D91">
            <v>1</v>
          </cell>
          <cell r="E91">
            <v>440</v>
          </cell>
          <cell r="F91">
            <v>440</v>
          </cell>
        </row>
        <row r="92">
          <cell r="A92" t="str">
            <v>BF01.010</v>
          </cell>
          <cell r="B92" t="str">
            <v>Lavamanos Blanco, 19"x17","Isabela", sin mezcladora y sin accesorios</v>
          </cell>
          <cell r="C92" t="str">
            <v>u</v>
          </cell>
          <cell r="D92">
            <v>1</v>
          </cell>
          <cell r="E92">
            <v>385</v>
          </cell>
          <cell r="F92">
            <v>385</v>
          </cell>
        </row>
        <row r="93">
          <cell r="A93" t="str">
            <v>BF01.011</v>
          </cell>
          <cell r="B93" t="str">
            <v>Lavamanos ovalado "SAONA" a COLOR, sin mezcladora  y sin accesorios</v>
          </cell>
          <cell r="C93" t="str">
            <v>u</v>
          </cell>
          <cell r="D93">
            <v>1</v>
          </cell>
          <cell r="E93">
            <v>695</v>
          </cell>
          <cell r="F93">
            <v>695</v>
          </cell>
        </row>
        <row r="94">
          <cell r="A94" t="str">
            <v>BF01.012</v>
          </cell>
          <cell r="B94" t="str">
            <v>Lavamanos ovalado, "Saona" a BLANCO, sin mezcladora y Accesorios.</v>
          </cell>
          <cell r="C94" t="str">
            <v>u</v>
          </cell>
          <cell r="D94">
            <v>1</v>
          </cell>
          <cell r="E94">
            <v>625</v>
          </cell>
          <cell r="F94">
            <v>625</v>
          </cell>
        </row>
        <row r="95">
          <cell r="A95" t="str">
            <v>BF01.013</v>
          </cell>
          <cell r="B95" t="str">
            <v>Orinal pequeño, Blanco, sin la llave</v>
          </cell>
          <cell r="C95" t="str">
            <v>u</v>
          </cell>
          <cell r="D95">
            <v>1</v>
          </cell>
          <cell r="E95">
            <v>630</v>
          </cell>
          <cell r="F95">
            <v>630</v>
          </cell>
        </row>
        <row r="96">
          <cell r="A96" t="str">
            <v>BF01.014</v>
          </cell>
          <cell r="B96" t="str">
            <v>Orinal 1/2 falda, Blanco, sin llave y sin válvula</v>
          </cell>
          <cell r="C96" t="str">
            <v>u</v>
          </cell>
          <cell r="D96">
            <v>1</v>
          </cell>
          <cell r="E96">
            <v>2645</v>
          </cell>
          <cell r="F96">
            <v>2645</v>
          </cell>
        </row>
        <row r="97">
          <cell r="A97" t="str">
            <v>BF01.015</v>
          </cell>
          <cell r="B97" t="str">
            <v>Orinal falda entera, Blanco, sin llave y sin válvula</v>
          </cell>
          <cell r="C97" t="str">
            <v>u</v>
          </cell>
          <cell r="D97">
            <v>1</v>
          </cell>
          <cell r="E97">
            <v>5625</v>
          </cell>
          <cell r="F97">
            <v>5625</v>
          </cell>
        </row>
        <row r="98">
          <cell r="A98" t="str">
            <v>BF01.016</v>
          </cell>
          <cell r="B98" t="str">
            <v>Bidet a Color "Royal", sin mezcladora y sin accesorios</v>
          </cell>
          <cell r="C98" t="str">
            <v>u</v>
          </cell>
          <cell r="D98">
            <v>1</v>
          </cell>
          <cell r="E98">
            <v>825</v>
          </cell>
          <cell r="F98">
            <v>825</v>
          </cell>
        </row>
        <row r="99">
          <cell r="A99" t="str">
            <v>BF01.017</v>
          </cell>
          <cell r="B99" t="str">
            <v>Bidet Blanco "Royal", sin mezcladora y sin accesorios</v>
          </cell>
          <cell r="C99" t="str">
            <v>u</v>
          </cell>
          <cell r="D99">
            <v>1</v>
          </cell>
          <cell r="E99">
            <v>740</v>
          </cell>
          <cell r="F99">
            <v>740</v>
          </cell>
        </row>
        <row r="100">
          <cell r="A100" t="str">
            <v>BF01.018</v>
          </cell>
          <cell r="B100" t="str">
            <v>Bañera a Color, Hierro Fundido, sin mezcladora y sin ducha</v>
          </cell>
          <cell r="C100" t="str">
            <v>u</v>
          </cell>
          <cell r="D100">
            <v>1</v>
          </cell>
          <cell r="E100">
            <v>5825</v>
          </cell>
          <cell r="F100">
            <v>5825</v>
          </cell>
        </row>
        <row r="101">
          <cell r="A101" t="str">
            <v>BF01.019</v>
          </cell>
          <cell r="B101" t="str">
            <v>Bañera Blanca, Hierro Fundido, sin mezcladora y sin ducha</v>
          </cell>
          <cell r="C101" t="str">
            <v>u</v>
          </cell>
          <cell r="D101">
            <v>1</v>
          </cell>
          <cell r="E101">
            <v>4695</v>
          </cell>
          <cell r="F101">
            <v>4695</v>
          </cell>
        </row>
        <row r="102">
          <cell r="A102" t="str">
            <v>BF01.020</v>
          </cell>
          <cell r="B102" t="str">
            <v>Bañera a Color, liviana, sin mezcladora y sin ducha</v>
          </cell>
          <cell r="C102" t="str">
            <v>u</v>
          </cell>
          <cell r="D102">
            <v>1</v>
          </cell>
          <cell r="E102">
            <v>2425</v>
          </cell>
          <cell r="F102">
            <v>2425</v>
          </cell>
        </row>
        <row r="103">
          <cell r="A103" t="str">
            <v>BF01.021</v>
          </cell>
          <cell r="B103" t="str">
            <v>Bañera a Blanca, liviana, sin mezcladora y sin ducha</v>
          </cell>
          <cell r="C103" t="str">
            <v>u</v>
          </cell>
          <cell r="D103">
            <v>1</v>
          </cell>
          <cell r="E103">
            <v>2425</v>
          </cell>
          <cell r="F103">
            <v>2425</v>
          </cell>
        </row>
        <row r="104">
          <cell r="A104" t="str">
            <v>BF02.</v>
          </cell>
          <cell r="B104" t="str">
            <v>Fregadero</v>
          </cell>
          <cell r="D104" t="str">
            <v/>
          </cell>
          <cell r="F104" t="str">
            <v/>
          </cell>
        </row>
        <row r="105">
          <cell r="A105" t="str">
            <v>BF02.001</v>
          </cell>
          <cell r="B105" t="str">
            <v>Fregadero/Bar acero inox.,20"x 21", sin mezcladora y sin accesorios</v>
          </cell>
          <cell r="C105" t="str">
            <v>u</v>
          </cell>
          <cell r="D105">
            <v>1</v>
          </cell>
          <cell r="E105">
            <v>450</v>
          </cell>
          <cell r="F105">
            <v>350</v>
          </cell>
        </row>
        <row r="106">
          <cell r="A106" t="str">
            <v>BF02.002</v>
          </cell>
          <cell r="B106" t="str">
            <v>Fregadero Sencillo acero inox.,25"x22, sin mezcladora y sin accesorios</v>
          </cell>
          <cell r="C106" t="str">
            <v>u</v>
          </cell>
          <cell r="D106">
            <v>1</v>
          </cell>
          <cell r="E106">
            <v>500</v>
          </cell>
          <cell r="F106">
            <v>400</v>
          </cell>
        </row>
        <row r="107">
          <cell r="A107" t="str">
            <v>BF02.003</v>
          </cell>
          <cell r="B107" t="str">
            <v>Fregadero Doble acero inox.,33"x22",sin mezcladora y sin accesorios</v>
          </cell>
          <cell r="C107" t="str">
            <v>u</v>
          </cell>
          <cell r="D107">
            <v>1</v>
          </cell>
          <cell r="E107">
            <v>750</v>
          </cell>
          <cell r="F107">
            <v>775</v>
          </cell>
        </row>
        <row r="108">
          <cell r="A108" t="str">
            <v>BF03.</v>
          </cell>
          <cell r="B108" t="str">
            <v>Calentador</v>
          </cell>
          <cell r="D108" t="str">
            <v/>
          </cell>
          <cell r="F108" t="str">
            <v/>
          </cell>
        </row>
        <row r="109">
          <cell r="A109" t="str">
            <v>BF03.001</v>
          </cell>
          <cell r="B109" t="str">
            <v>Calentador eléctrico de 20 galones (criollo)</v>
          </cell>
          <cell r="C109" t="str">
            <v>u</v>
          </cell>
          <cell r="D109">
            <v>1</v>
          </cell>
          <cell r="E109">
            <v>1675</v>
          </cell>
          <cell r="F109">
            <v>1675</v>
          </cell>
        </row>
        <row r="110">
          <cell r="A110" t="str">
            <v>BF03.002</v>
          </cell>
          <cell r="B110" t="str">
            <v>Calentador eléctrico de 30 galones (criollo)</v>
          </cell>
          <cell r="C110" t="str">
            <v>u</v>
          </cell>
          <cell r="D110">
            <v>1</v>
          </cell>
          <cell r="E110">
            <v>2095</v>
          </cell>
          <cell r="F110">
            <v>2095</v>
          </cell>
        </row>
        <row r="111">
          <cell r="A111" t="str">
            <v>BF03.003</v>
          </cell>
          <cell r="B111" t="str">
            <v>Calentador eléctrico de 40 galones (criollo)</v>
          </cell>
          <cell r="C111" t="str">
            <v>u</v>
          </cell>
          <cell r="D111">
            <v>1</v>
          </cell>
          <cell r="E111">
            <v>2825</v>
          </cell>
          <cell r="F111">
            <v>2825</v>
          </cell>
        </row>
        <row r="112">
          <cell r="A112" t="str">
            <v>BF03.004</v>
          </cell>
          <cell r="B112" t="str">
            <v>Calentador eléctrico de 60 galones (criollo)</v>
          </cell>
          <cell r="C112" t="str">
            <v>u</v>
          </cell>
          <cell r="D112">
            <v>1</v>
          </cell>
          <cell r="E112">
            <v>4325</v>
          </cell>
          <cell r="F112">
            <v>4325</v>
          </cell>
        </row>
        <row r="113">
          <cell r="A113" t="str">
            <v>BF03.005</v>
          </cell>
          <cell r="B113" t="str">
            <v>Calentador eléctrico de 20 galones (USA)</v>
          </cell>
          <cell r="C113" t="str">
            <v>u</v>
          </cell>
          <cell r="D113">
            <v>1</v>
          </cell>
          <cell r="E113">
            <v>4125</v>
          </cell>
          <cell r="F113">
            <v>4125</v>
          </cell>
        </row>
        <row r="114">
          <cell r="A114" t="str">
            <v>BF03.006</v>
          </cell>
          <cell r="B114" t="str">
            <v>Calentador eléctrico de 30 galones (USA)</v>
          </cell>
          <cell r="C114" t="str">
            <v>u</v>
          </cell>
          <cell r="D114">
            <v>1</v>
          </cell>
          <cell r="E114">
            <v>4325</v>
          </cell>
          <cell r="F114">
            <v>4325</v>
          </cell>
        </row>
        <row r="115">
          <cell r="A115" t="str">
            <v>BF03.007</v>
          </cell>
          <cell r="B115" t="str">
            <v>Calentador eléctrico de 40 galones (USA)</v>
          </cell>
          <cell r="C115" t="str">
            <v>u</v>
          </cell>
          <cell r="D115">
            <v>1</v>
          </cell>
          <cell r="E115">
            <v>4550</v>
          </cell>
          <cell r="F115">
            <v>4550</v>
          </cell>
        </row>
        <row r="116">
          <cell r="A116" t="str">
            <v>BF03.008</v>
          </cell>
          <cell r="B116" t="str">
            <v>Calentador eléctrico de 50 galones (USA)</v>
          </cell>
          <cell r="C116" t="str">
            <v>u</v>
          </cell>
          <cell r="D116">
            <v>1</v>
          </cell>
          <cell r="E116">
            <v>4825</v>
          </cell>
          <cell r="F116">
            <v>4825</v>
          </cell>
        </row>
        <row r="117">
          <cell r="A117" t="str">
            <v>BF04.</v>
          </cell>
          <cell r="B117" t="str">
            <v>Accesorios</v>
          </cell>
          <cell r="D117" t="str">
            <v/>
          </cell>
          <cell r="F117" t="str">
            <v/>
          </cell>
        </row>
        <row r="118">
          <cell r="A118" t="str">
            <v>BF04.001</v>
          </cell>
          <cell r="B118" t="str">
            <v>Botiquín corriente, cromado, 1 puerta, luz</v>
          </cell>
          <cell r="C118" t="str">
            <v>u</v>
          </cell>
          <cell r="D118">
            <v>1</v>
          </cell>
          <cell r="E118">
            <v>850</v>
          </cell>
          <cell r="F118">
            <v>850</v>
          </cell>
        </row>
        <row r="119">
          <cell r="A119" t="str">
            <v>BF04.002</v>
          </cell>
          <cell r="B119" t="str">
            <v>Botiquín corriente, cromado, 2 puertas, luz</v>
          </cell>
          <cell r="C119" t="str">
            <v>u</v>
          </cell>
          <cell r="D119">
            <v>1</v>
          </cell>
          <cell r="E119">
            <v>995</v>
          </cell>
          <cell r="F119">
            <v>995</v>
          </cell>
        </row>
        <row r="120">
          <cell r="A120" t="str">
            <v>BF04.003</v>
          </cell>
          <cell r="B120" t="str">
            <v>Botiquín cromado, 3 puertas, 3 luces</v>
          </cell>
          <cell r="C120" t="str">
            <v>u</v>
          </cell>
          <cell r="D120">
            <v>1</v>
          </cell>
          <cell r="E120">
            <v>1875</v>
          </cell>
          <cell r="F120">
            <v>1875</v>
          </cell>
        </row>
        <row r="121">
          <cell r="A121" t="str">
            <v>BF04.004</v>
          </cell>
          <cell r="B121" t="str">
            <v>Botiquín cromado, 3 puertas, 2 luces, 3 cajones</v>
          </cell>
          <cell r="C121" t="str">
            <v>u</v>
          </cell>
          <cell r="D121">
            <v>1</v>
          </cell>
          <cell r="E121">
            <v>2375</v>
          </cell>
          <cell r="F121">
            <v>2375</v>
          </cell>
        </row>
        <row r="122">
          <cell r="A122" t="str">
            <v>BF04.005</v>
          </cell>
          <cell r="B122" t="str">
            <v>Botiquín madera americana, 16"x27", 1 puerta</v>
          </cell>
          <cell r="C122" t="str">
            <v>u</v>
          </cell>
          <cell r="D122">
            <v>1</v>
          </cell>
          <cell r="E122">
            <v>1500</v>
          </cell>
          <cell r="F122">
            <v>1500</v>
          </cell>
        </row>
        <row r="123">
          <cell r="A123" t="str">
            <v>BF04.006</v>
          </cell>
          <cell r="B123" t="str">
            <v>Botiquín madera americana, 36"x30",3 puertas</v>
          </cell>
          <cell r="C123" t="str">
            <v>u</v>
          </cell>
          <cell r="D123">
            <v>1</v>
          </cell>
          <cell r="E123">
            <v>2850</v>
          </cell>
          <cell r="F123">
            <v>2850</v>
          </cell>
        </row>
        <row r="124">
          <cell r="A124" t="str">
            <v>BF04.007</v>
          </cell>
          <cell r="B124" t="str">
            <v>Ducha completa, cromada</v>
          </cell>
          <cell r="C124" t="str">
            <v>u</v>
          </cell>
          <cell r="D124">
            <v>1</v>
          </cell>
          <cell r="E124">
            <v>22</v>
          </cell>
          <cell r="F124">
            <v>22</v>
          </cell>
        </row>
        <row r="125">
          <cell r="A125" t="str">
            <v>BF04.008</v>
          </cell>
          <cell r="B125" t="str">
            <v>Llave angular de 3/8", "Taiwan"</v>
          </cell>
          <cell r="C125" t="str">
            <v>u</v>
          </cell>
          <cell r="D125">
            <v>1</v>
          </cell>
          <cell r="E125">
            <v>18</v>
          </cell>
          <cell r="F125">
            <v>18</v>
          </cell>
        </row>
        <row r="126">
          <cell r="A126" t="str">
            <v>BF04.009</v>
          </cell>
          <cell r="B126" t="str">
            <v>Llave de chorro de 1/2", "Nibco"</v>
          </cell>
          <cell r="C126" t="str">
            <v>u</v>
          </cell>
          <cell r="D126">
            <v>1</v>
          </cell>
          <cell r="E126">
            <v>45</v>
          </cell>
          <cell r="F126">
            <v>45</v>
          </cell>
        </row>
        <row r="127">
          <cell r="A127" t="str">
            <v>BF04.010</v>
          </cell>
          <cell r="B127" t="str">
            <v xml:space="preserve">Llave sencilla cromada, para lavamanos pequeño </v>
          </cell>
          <cell r="C127" t="str">
            <v>u</v>
          </cell>
          <cell r="D127">
            <v>1</v>
          </cell>
          <cell r="E127">
            <v>36</v>
          </cell>
          <cell r="F127">
            <v>36</v>
          </cell>
        </row>
        <row r="128">
          <cell r="A128" t="str">
            <v>BF04.011</v>
          </cell>
          <cell r="B128" t="str">
            <v>Llave cromada, para orinal pequeño</v>
          </cell>
          <cell r="C128" t="str">
            <v>u</v>
          </cell>
          <cell r="D128">
            <v>1</v>
          </cell>
          <cell r="E128">
            <v>85</v>
          </cell>
          <cell r="F128">
            <v>85</v>
          </cell>
        </row>
        <row r="129">
          <cell r="A129" t="str">
            <v>BF04.012</v>
          </cell>
          <cell r="B129" t="str">
            <v>Llave de empotrar de 1/2", cromada</v>
          </cell>
          <cell r="C129" t="str">
            <v>u</v>
          </cell>
          <cell r="D129">
            <v>1</v>
          </cell>
          <cell r="E129">
            <v>91</v>
          </cell>
          <cell r="F129">
            <v>91</v>
          </cell>
        </row>
        <row r="130">
          <cell r="A130" t="str">
            <v>BF04.013</v>
          </cell>
          <cell r="B130" t="str">
            <v>Válvula 3/4" para orinal flúxometro</v>
          </cell>
          <cell r="C130" t="str">
            <v>u</v>
          </cell>
          <cell r="D130">
            <v>1</v>
          </cell>
          <cell r="E130">
            <v>1025</v>
          </cell>
          <cell r="F130">
            <v>1025</v>
          </cell>
        </row>
        <row r="131">
          <cell r="A131" t="str">
            <v>BF04.014</v>
          </cell>
          <cell r="B131" t="str">
            <v>Válvula 1" par orinal flúxometro</v>
          </cell>
          <cell r="C131" t="str">
            <v>u</v>
          </cell>
          <cell r="D131">
            <v>1</v>
          </cell>
          <cell r="E131">
            <v>1065</v>
          </cell>
          <cell r="F131">
            <v>1065</v>
          </cell>
        </row>
        <row r="132">
          <cell r="A132" t="str">
            <v>BF04.015</v>
          </cell>
          <cell r="B132" t="str">
            <v>Tubo flexible con tuerca para lavamanos</v>
          </cell>
          <cell r="C132" t="str">
            <v>u</v>
          </cell>
          <cell r="D132">
            <v>1</v>
          </cell>
          <cell r="E132">
            <v>25</v>
          </cell>
          <cell r="F132">
            <v>25</v>
          </cell>
        </row>
        <row r="133">
          <cell r="A133" t="str">
            <v>BF04.016</v>
          </cell>
          <cell r="B133" t="str">
            <v>Tubo flexible con tuerca para inodoros</v>
          </cell>
          <cell r="C133" t="str">
            <v>u</v>
          </cell>
          <cell r="D133">
            <v>1</v>
          </cell>
          <cell r="E133">
            <v>25</v>
          </cell>
          <cell r="F133">
            <v>25</v>
          </cell>
        </row>
        <row r="134">
          <cell r="A134" t="str">
            <v>BF04.018</v>
          </cell>
          <cell r="B134" t="str">
            <v>Niple 3/8" x 2 1/2", cromado</v>
          </cell>
          <cell r="C134" t="str">
            <v>u</v>
          </cell>
          <cell r="D134">
            <v>1</v>
          </cell>
          <cell r="E134">
            <v>9</v>
          </cell>
          <cell r="F134">
            <v>9</v>
          </cell>
        </row>
        <row r="135">
          <cell r="A135" t="str">
            <v>BF04.019</v>
          </cell>
          <cell r="B135" t="str">
            <v>Junta de Cera</v>
          </cell>
          <cell r="C135" t="str">
            <v>u</v>
          </cell>
          <cell r="D135">
            <v>1</v>
          </cell>
          <cell r="E135">
            <v>8.5</v>
          </cell>
          <cell r="F135">
            <v>8.5</v>
          </cell>
        </row>
        <row r="136">
          <cell r="A136" t="str">
            <v>BF04.020</v>
          </cell>
          <cell r="B136" t="str">
            <v>Arandela Plástica de 3" ó 4", para inodoros</v>
          </cell>
          <cell r="C136" t="str">
            <v>u</v>
          </cell>
          <cell r="D136">
            <v>1</v>
          </cell>
          <cell r="E136">
            <v>28</v>
          </cell>
          <cell r="F136">
            <v>28</v>
          </cell>
        </row>
        <row r="137">
          <cell r="A137" t="str">
            <v>BF04.021</v>
          </cell>
          <cell r="B137" t="str">
            <v>Tornillos para fijar arandela (Juego)</v>
          </cell>
          <cell r="C137" t="str">
            <v>u</v>
          </cell>
          <cell r="D137">
            <v>1</v>
          </cell>
          <cell r="E137">
            <v>2.25</v>
          </cell>
          <cell r="F137">
            <v>2.25</v>
          </cell>
        </row>
        <row r="138">
          <cell r="A138" t="str">
            <v>BF04.022</v>
          </cell>
          <cell r="B138" t="str">
            <v>Palometas fijar lavamanos, en aluminio</v>
          </cell>
          <cell r="C138" t="str">
            <v>par</v>
          </cell>
          <cell r="D138">
            <v>1</v>
          </cell>
          <cell r="E138">
            <v>9</v>
          </cell>
          <cell r="F138">
            <v>9</v>
          </cell>
        </row>
        <row r="139">
          <cell r="A139" t="str">
            <v>BF04.023</v>
          </cell>
          <cell r="B139" t="str">
            <v>Mezcladora para bañera, con desagüe, "PRICE PFISTER USA"</v>
          </cell>
          <cell r="C139" t="str">
            <v>u</v>
          </cell>
          <cell r="D139">
            <v>1</v>
          </cell>
          <cell r="E139">
            <v>975</v>
          </cell>
          <cell r="F139">
            <v>975</v>
          </cell>
        </row>
        <row r="140">
          <cell r="A140" t="str">
            <v>BF04.024</v>
          </cell>
          <cell r="B140" t="str">
            <v>Mezcladora para bidet , "PRICE PFISTER USA", con boquilla</v>
          </cell>
          <cell r="C140" t="str">
            <v>u</v>
          </cell>
          <cell r="D140">
            <v>1</v>
          </cell>
          <cell r="E140">
            <v>1750</v>
          </cell>
          <cell r="F140">
            <v>1750</v>
          </cell>
        </row>
        <row r="141">
          <cell r="A141" t="str">
            <v>BF04.025</v>
          </cell>
          <cell r="B141" t="str">
            <v>Mezcladora para lavamanos "PRICE PFISTER USA" con boquilla</v>
          </cell>
          <cell r="C141" t="str">
            <v>u</v>
          </cell>
          <cell r="D141">
            <v>1</v>
          </cell>
          <cell r="E141">
            <v>675</v>
          </cell>
          <cell r="F141">
            <v>675</v>
          </cell>
        </row>
        <row r="142">
          <cell r="A142" t="str">
            <v>BF04.026</v>
          </cell>
          <cell r="B142" t="str">
            <v>Mezcladora para fregadero "PRICE PFISTER USA", con manguera</v>
          </cell>
          <cell r="C142" t="str">
            <v>u</v>
          </cell>
          <cell r="D142">
            <v>1</v>
          </cell>
          <cell r="E142">
            <v>725</v>
          </cell>
          <cell r="F142">
            <v>725</v>
          </cell>
        </row>
        <row r="143">
          <cell r="A143" t="str">
            <v>BF04.027</v>
          </cell>
          <cell r="B143" t="str">
            <v>Boquilla para lavamanos, automática, cromada, "Sayco"</v>
          </cell>
          <cell r="C143" t="str">
            <v>u</v>
          </cell>
          <cell r="D143">
            <v>1</v>
          </cell>
          <cell r="E143">
            <v>100</v>
          </cell>
          <cell r="F143">
            <v>100</v>
          </cell>
        </row>
        <row r="144">
          <cell r="A144" t="str">
            <v>BF04.028</v>
          </cell>
          <cell r="B144" t="str">
            <v>Boquilla para lavamanos, PVC</v>
          </cell>
          <cell r="C144" t="str">
            <v>u</v>
          </cell>
          <cell r="D144">
            <v>1</v>
          </cell>
          <cell r="E144">
            <v>16</v>
          </cell>
          <cell r="F144">
            <v>16</v>
          </cell>
        </row>
        <row r="145">
          <cell r="A145" t="str">
            <v>BF04.029</v>
          </cell>
          <cell r="B145" t="str">
            <v>Boquilla para fregadero, cromada (c/u)</v>
          </cell>
          <cell r="C145" t="str">
            <v>u</v>
          </cell>
          <cell r="D145">
            <v>1</v>
          </cell>
          <cell r="E145">
            <v>39</v>
          </cell>
          <cell r="F145">
            <v>39</v>
          </cell>
        </row>
        <row r="146">
          <cell r="A146" t="str">
            <v>BF04.030</v>
          </cell>
          <cell r="B146" t="str">
            <v>Boquilla para lavadero, cromada, con tapón</v>
          </cell>
          <cell r="C146" t="str">
            <v>u</v>
          </cell>
          <cell r="D146">
            <v>1</v>
          </cell>
          <cell r="E146">
            <v>22</v>
          </cell>
          <cell r="F146">
            <v>22</v>
          </cell>
        </row>
        <row r="147">
          <cell r="A147" t="str">
            <v>BF04.031</v>
          </cell>
          <cell r="B147" t="str">
            <v>Boquilla para lavadero, PVC, con tapón</v>
          </cell>
          <cell r="C147" t="str">
            <v>u</v>
          </cell>
          <cell r="D147">
            <v>1</v>
          </cell>
          <cell r="E147">
            <v>15.5</v>
          </cell>
          <cell r="F147">
            <v>15.5</v>
          </cell>
        </row>
        <row r="148">
          <cell r="A148" t="str">
            <v>BF04.032</v>
          </cell>
          <cell r="B148" t="str">
            <v>Rejilla 3"x1 1/2",cromada, para piso</v>
          </cell>
          <cell r="C148" t="str">
            <v>u</v>
          </cell>
          <cell r="D148">
            <v>1</v>
          </cell>
          <cell r="E148">
            <v>16.5</v>
          </cell>
          <cell r="F148">
            <v>16.5</v>
          </cell>
        </row>
        <row r="149">
          <cell r="A149" t="str">
            <v>BF04.033</v>
          </cell>
          <cell r="B149" t="str">
            <v>Rejilla 4",aluminio para piso</v>
          </cell>
          <cell r="C149" t="str">
            <v>u</v>
          </cell>
          <cell r="D149">
            <v>1</v>
          </cell>
          <cell r="E149">
            <v>8</v>
          </cell>
          <cell r="F149">
            <v>8</v>
          </cell>
        </row>
        <row r="150">
          <cell r="A150" t="str">
            <v>BF04.034</v>
          </cell>
          <cell r="B150" t="str">
            <v>Sifón lavamanos, 1 1/4", cromado, completo "Nibco"</v>
          </cell>
          <cell r="C150" t="str">
            <v>u</v>
          </cell>
          <cell r="D150">
            <v>1</v>
          </cell>
          <cell r="E150">
            <v>200</v>
          </cell>
          <cell r="F150">
            <v>200</v>
          </cell>
        </row>
        <row r="151">
          <cell r="A151" t="str">
            <v>BF04.035</v>
          </cell>
          <cell r="B151" t="str">
            <v>Sifón lavamanos 1 1/4", PVC</v>
          </cell>
          <cell r="C151" t="str">
            <v>u</v>
          </cell>
          <cell r="D151">
            <v>1</v>
          </cell>
          <cell r="E151">
            <v>25</v>
          </cell>
          <cell r="F151">
            <v>25</v>
          </cell>
        </row>
        <row r="152">
          <cell r="A152" t="str">
            <v>BF04.036</v>
          </cell>
          <cell r="B152" t="str">
            <v>Sifón fregadero 1 1/2", PVC</v>
          </cell>
          <cell r="C152" t="str">
            <v>u</v>
          </cell>
          <cell r="D152">
            <v>1</v>
          </cell>
          <cell r="E152">
            <v>17</v>
          </cell>
          <cell r="F152">
            <v>17</v>
          </cell>
        </row>
        <row r="153">
          <cell r="A153" t="str">
            <v>BF04.037</v>
          </cell>
          <cell r="B153" t="str">
            <v>Desagüe para bañera, PVC</v>
          </cell>
          <cell r="C153" t="str">
            <v>u</v>
          </cell>
          <cell r="D153">
            <v>1</v>
          </cell>
          <cell r="E153">
            <v>175</v>
          </cell>
          <cell r="F153">
            <v>175</v>
          </cell>
        </row>
        <row r="154">
          <cell r="A154" t="str">
            <v>BF04.038</v>
          </cell>
          <cell r="B154" t="str">
            <v>Desagüe doble para fegadero, PVC</v>
          </cell>
          <cell r="C154" t="str">
            <v>u</v>
          </cell>
          <cell r="D154">
            <v>1</v>
          </cell>
          <cell r="E154">
            <v>32</v>
          </cell>
          <cell r="F154">
            <v>32</v>
          </cell>
        </row>
        <row r="155">
          <cell r="A155" t="str">
            <v>BF04.039</v>
          </cell>
          <cell r="B155" t="str">
            <v>Cola extensión lavamanos 1 1/4" x 8", cromada</v>
          </cell>
          <cell r="C155" t="str">
            <v>u</v>
          </cell>
          <cell r="D155">
            <v>1</v>
          </cell>
          <cell r="E155">
            <v>23</v>
          </cell>
          <cell r="F155">
            <v>23</v>
          </cell>
        </row>
        <row r="156">
          <cell r="A156" t="str">
            <v>BF04.040</v>
          </cell>
          <cell r="B156" t="str">
            <v>Cola extensión lavamanos 1 1/2" x 8", cromada</v>
          </cell>
          <cell r="C156" t="str">
            <v>u</v>
          </cell>
          <cell r="D156">
            <v>1</v>
          </cell>
          <cell r="E156">
            <v>25</v>
          </cell>
          <cell r="F156">
            <v>25</v>
          </cell>
        </row>
        <row r="157">
          <cell r="A157" t="str">
            <v>BF04.041</v>
          </cell>
          <cell r="B157" t="str">
            <v>Cola extensión lavamanos 1 1/2" x 8", PVC</v>
          </cell>
          <cell r="C157" t="str">
            <v>u</v>
          </cell>
          <cell r="D157">
            <v>1</v>
          </cell>
          <cell r="E157">
            <v>10.5</v>
          </cell>
          <cell r="F157">
            <v>10.5</v>
          </cell>
        </row>
        <row r="158">
          <cell r="A158" t="str">
            <v>BF04.042</v>
          </cell>
          <cell r="B158" t="str">
            <v>Cubrefalta de 3/8", cromado</v>
          </cell>
          <cell r="C158" t="str">
            <v>u</v>
          </cell>
          <cell r="D158">
            <v>1</v>
          </cell>
          <cell r="E158">
            <v>1.5</v>
          </cell>
          <cell r="F158">
            <v>1.5</v>
          </cell>
        </row>
        <row r="159">
          <cell r="A159" t="str">
            <v>BF04.043</v>
          </cell>
          <cell r="B159" t="str">
            <v>Cubrefalta de 1/2", cromado</v>
          </cell>
          <cell r="C159" t="str">
            <v>u</v>
          </cell>
          <cell r="D159">
            <v>1</v>
          </cell>
          <cell r="E159">
            <v>2.5</v>
          </cell>
          <cell r="F159">
            <v>2.5</v>
          </cell>
        </row>
        <row r="160">
          <cell r="A160" t="str">
            <v>BF04.044</v>
          </cell>
          <cell r="B160" t="str">
            <v>Cubrefalta de 3/4", cromado</v>
          </cell>
          <cell r="C160" t="str">
            <v>u</v>
          </cell>
          <cell r="D160">
            <v>1</v>
          </cell>
          <cell r="E160">
            <v>1.75</v>
          </cell>
          <cell r="F160">
            <v>1.75</v>
          </cell>
        </row>
        <row r="161">
          <cell r="A161" t="str">
            <v>BF04.045</v>
          </cell>
          <cell r="B161" t="str">
            <v>Cepillera cromada corriente</v>
          </cell>
          <cell r="C161" t="str">
            <v>u</v>
          </cell>
          <cell r="D161">
            <v>1</v>
          </cell>
          <cell r="E161">
            <v>18.75</v>
          </cell>
          <cell r="F161">
            <v>18.75</v>
          </cell>
        </row>
        <row r="162">
          <cell r="A162" t="str">
            <v>BF04.046</v>
          </cell>
          <cell r="B162" t="str">
            <v>Gancho cromado doble, corriente</v>
          </cell>
          <cell r="C162" t="str">
            <v>u</v>
          </cell>
          <cell r="D162">
            <v>1</v>
          </cell>
          <cell r="E162">
            <v>12.8</v>
          </cell>
          <cell r="F162">
            <v>12.8</v>
          </cell>
        </row>
        <row r="163">
          <cell r="A163" t="str">
            <v>BF04.047</v>
          </cell>
          <cell r="B163" t="str">
            <v>Jabonera para bañera, con agarradera, cromada, corriente</v>
          </cell>
          <cell r="C163" t="str">
            <v>u</v>
          </cell>
          <cell r="D163">
            <v>1</v>
          </cell>
          <cell r="E163">
            <v>85</v>
          </cell>
          <cell r="F163">
            <v>85</v>
          </cell>
        </row>
        <row r="164">
          <cell r="A164" t="str">
            <v>BF04.048</v>
          </cell>
          <cell r="B164" t="str">
            <v>Jabonera para bañera, sin agarradera, cromada, corriente</v>
          </cell>
          <cell r="C164" t="str">
            <v>u</v>
          </cell>
          <cell r="D164">
            <v>1</v>
          </cell>
          <cell r="E164">
            <v>80</v>
          </cell>
          <cell r="F164">
            <v>80</v>
          </cell>
        </row>
        <row r="165">
          <cell r="A165" t="str">
            <v>BF04.049</v>
          </cell>
          <cell r="B165" t="str">
            <v>Jabonera líquida, cromada, corriente</v>
          </cell>
          <cell r="C165" t="str">
            <v>u</v>
          </cell>
          <cell r="D165">
            <v>1</v>
          </cell>
          <cell r="E165">
            <v>100</v>
          </cell>
          <cell r="F165">
            <v>100</v>
          </cell>
        </row>
        <row r="166">
          <cell r="A166" t="str">
            <v>BF04.050</v>
          </cell>
          <cell r="B166" t="str">
            <v>Papelera empotrada, cromada, corriente</v>
          </cell>
          <cell r="C166" t="str">
            <v>u</v>
          </cell>
          <cell r="D166">
            <v>1</v>
          </cell>
          <cell r="E166">
            <v>99</v>
          </cell>
          <cell r="F166">
            <v>99</v>
          </cell>
        </row>
        <row r="167">
          <cell r="A167" t="str">
            <v>BF04.051</v>
          </cell>
          <cell r="B167" t="str">
            <v>Toallero 24" cromado corriente</v>
          </cell>
          <cell r="C167" t="str">
            <v>u</v>
          </cell>
          <cell r="D167">
            <v>1</v>
          </cell>
          <cell r="E167">
            <v>51</v>
          </cell>
          <cell r="F167">
            <v>51</v>
          </cell>
        </row>
        <row r="168">
          <cell r="A168" t="str">
            <v>BF04.052</v>
          </cell>
          <cell r="B168" t="str">
            <v>Toallero 30" cromado corriente</v>
          </cell>
          <cell r="C168" t="str">
            <v>u</v>
          </cell>
          <cell r="D168">
            <v>1</v>
          </cell>
          <cell r="E168">
            <v>80</v>
          </cell>
          <cell r="F168">
            <v>80</v>
          </cell>
        </row>
        <row r="169">
          <cell r="A169" t="str">
            <v>BF04.053</v>
          </cell>
          <cell r="B169" t="str">
            <v>Toallero 24" acero inoxidable</v>
          </cell>
          <cell r="C169" t="str">
            <v>u</v>
          </cell>
          <cell r="D169">
            <v>1</v>
          </cell>
          <cell r="E169">
            <v>104</v>
          </cell>
          <cell r="F169">
            <v>104</v>
          </cell>
        </row>
        <row r="170">
          <cell r="A170" t="str">
            <v>BF04.054</v>
          </cell>
          <cell r="B170" t="str">
            <v>Toallero 30" acero inoxidable</v>
          </cell>
          <cell r="C170" t="str">
            <v>u</v>
          </cell>
          <cell r="D170">
            <v>1</v>
          </cell>
          <cell r="E170">
            <v>146</v>
          </cell>
          <cell r="F170">
            <v>146</v>
          </cell>
        </row>
        <row r="171">
          <cell r="A171" t="str">
            <v>BL</v>
          </cell>
          <cell r="B171" t="str">
            <v>BLOQUES</v>
          </cell>
          <cell r="D171" t="str">
            <v/>
          </cell>
          <cell r="F171" t="str">
            <v/>
          </cell>
        </row>
        <row r="172">
          <cell r="A172" t="str">
            <v>BL01.</v>
          </cell>
          <cell r="B172" t="str">
            <v>Bloques de Barro</v>
          </cell>
        </row>
        <row r="173">
          <cell r="A173" t="str">
            <v>BL01.001</v>
          </cell>
          <cell r="B173" t="str">
            <v>Bloques de Barro de 4"</v>
          </cell>
          <cell r="C173" t="str">
            <v>u</v>
          </cell>
          <cell r="D173">
            <v>1.08</v>
          </cell>
          <cell r="E173">
            <v>5.94</v>
          </cell>
          <cell r="F173">
            <v>6.42</v>
          </cell>
        </row>
        <row r="174">
          <cell r="A174" t="str">
            <v>BL01.002</v>
          </cell>
          <cell r="B174" t="str">
            <v>Bloques de Barro de 6"</v>
          </cell>
          <cell r="C174" t="str">
            <v>u</v>
          </cell>
          <cell r="D174">
            <v>1.08</v>
          </cell>
          <cell r="E174">
            <v>7.56</v>
          </cell>
          <cell r="F174">
            <v>8.16</v>
          </cell>
        </row>
        <row r="175">
          <cell r="A175" t="str">
            <v>BL01.003</v>
          </cell>
          <cell r="B175" t="str">
            <v>Bloques de Barro de 8"</v>
          </cell>
          <cell r="C175" t="str">
            <v>u</v>
          </cell>
          <cell r="D175">
            <v>1.08</v>
          </cell>
          <cell r="E175">
            <v>10</v>
          </cell>
          <cell r="F175">
            <v>10.8</v>
          </cell>
        </row>
        <row r="176">
          <cell r="A176" t="str">
            <v>BL01.004</v>
          </cell>
          <cell r="B176" t="str">
            <v>Bloques de Barro de 5" (forjados)</v>
          </cell>
          <cell r="C176" t="str">
            <v>u</v>
          </cell>
          <cell r="D176">
            <v>1.08</v>
          </cell>
          <cell r="E176">
            <v>7</v>
          </cell>
          <cell r="F176">
            <v>7.56</v>
          </cell>
        </row>
        <row r="177">
          <cell r="A177" t="str">
            <v>BL02.</v>
          </cell>
          <cell r="B177" t="str">
            <v>Bloques de Cemento</v>
          </cell>
          <cell r="D177" t="str">
            <v/>
          </cell>
          <cell r="F177" t="str">
            <v/>
          </cell>
        </row>
        <row r="178">
          <cell r="A178" t="str">
            <v>BL02.001</v>
          </cell>
          <cell r="B178" t="str">
            <v>Bloque de hormigón 4"</v>
          </cell>
          <cell r="C178" t="str">
            <v>u</v>
          </cell>
          <cell r="D178">
            <v>1.08</v>
          </cell>
          <cell r="E178">
            <v>4.8600000000000003</v>
          </cell>
          <cell r="F178">
            <v>5.25</v>
          </cell>
        </row>
        <row r="179">
          <cell r="A179" t="str">
            <v>BL02.002</v>
          </cell>
          <cell r="B179" t="str">
            <v>Bloque de hormigón 6"</v>
          </cell>
          <cell r="C179" t="str">
            <v>u</v>
          </cell>
          <cell r="D179">
            <v>1.08</v>
          </cell>
          <cell r="E179">
            <v>6.39</v>
          </cell>
          <cell r="F179">
            <v>6.9</v>
          </cell>
        </row>
        <row r="180">
          <cell r="A180" t="str">
            <v>BL02.003</v>
          </cell>
          <cell r="B180" t="str">
            <v>Bloque de hormigón 8"</v>
          </cell>
          <cell r="C180" t="str">
            <v>u</v>
          </cell>
          <cell r="D180">
            <v>1.08</v>
          </cell>
          <cell r="E180">
            <v>8.3699999999999992</v>
          </cell>
          <cell r="F180">
            <v>9.0399999999999991</v>
          </cell>
        </row>
        <row r="181">
          <cell r="A181" t="str">
            <v>BL02.004</v>
          </cell>
          <cell r="B181" t="str">
            <v>Bloque de hormigón 5" para verjas</v>
          </cell>
          <cell r="C181" t="str">
            <v>u</v>
          </cell>
          <cell r="D181">
            <v>1.08</v>
          </cell>
          <cell r="E181">
            <v>5.9</v>
          </cell>
          <cell r="F181">
            <v>6.37</v>
          </cell>
        </row>
        <row r="182">
          <cell r="A182" t="str">
            <v>BL02.005</v>
          </cell>
          <cell r="B182" t="str">
            <v>Bloque de hormigón 10"</v>
          </cell>
          <cell r="C182" t="str">
            <v>u</v>
          </cell>
          <cell r="D182">
            <v>1.08</v>
          </cell>
          <cell r="E182">
            <v>18.8</v>
          </cell>
          <cell r="F182">
            <v>20.3</v>
          </cell>
        </row>
        <row r="183">
          <cell r="A183" t="str">
            <v>BL02.006</v>
          </cell>
          <cell r="B183" t="str">
            <v>Bloque de hormigón 12"</v>
          </cell>
          <cell r="C183" t="str">
            <v>u</v>
          </cell>
          <cell r="D183">
            <v>1.08</v>
          </cell>
          <cell r="E183">
            <v>18.399999999999999</v>
          </cell>
          <cell r="F183">
            <v>19.87</v>
          </cell>
        </row>
        <row r="184">
          <cell r="A184" t="str">
            <v>BL02.007</v>
          </cell>
          <cell r="B184" t="str">
            <v>Bloque Rusticanales de 4", gris</v>
          </cell>
          <cell r="C184" t="str">
            <v>u</v>
          </cell>
          <cell r="D184">
            <v>1.08</v>
          </cell>
          <cell r="E184">
            <v>20.25</v>
          </cell>
          <cell r="F184">
            <v>21.87</v>
          </cell>
        </row>
        <row r="185">
          <cell r="A185" t="str">
            <v>BL02.008</v>
          </cell>
          <cell r="B185" t="str">
            <v>Bloque Rusticanales de 8", gris</v>
          </cell>
          <cell r="C185" t="str">
            <v>u</v>
          </cell>
          <cell r="D185">
            <v>1.08</v>
          </cell>
          <cell r="E185">
            <v>26.95</v>
          </cell>
          <cell r="F185">
            <v>29.11</v>
          </cell>
        </row>
        <row r="186">
          <cell r="A186" t="str">
            <v>BL02.009</v>
          </cell>
          <cell r="B186" t="str">
            <v>Bloque de 6"x8"x8", liso ( 1/2 bloque de 6")</v>
          </cell>
          <cell r="C186" t="str">
            <v>u</v>
          </cell>
          <cell r="D186">
            <v>1.08</v>
          </cell>
          <cell r="E186">
            <v>4.0999999999999996</v>
          </cell>
          <cell r="F186">
            <v>4.43</v>
          </cell>
        </row>
        <row r="187">
          <cell r="A187" t="str">
            <v>BL02.010</v>
          </cell>
          <cell r="B187" t="str">
            <v>Bloque de 8"x8"x8" , liso ( 1/2 bloque de 8")</v>
          </cell>
          <cell r="C187" t="str">
            <v>u</v>
          </cell>
          <cell r="D187">
            <v>1.08</v>
          </cell>
          <cell r="E187">
            <v>5.4</v>
          </cell>
          <cell r="F187">
            <v>5.83</v>
          </cell>
        </row>
        <row r="188">
          <cell r="A188" t="str">
            <v>BL02.011</v>
          </cell>
          <cell r="B188" t="str">
            <v>Bloque ornamental 8"x8"x16", gris (TICARUST)</v>
          </cell>
          <cell r="C188" t="str">
            <v>u</v>
          </cell>
          <cell r="D188">
            <v>1.08</v>
          </cell>
          <cell r="E188">
            <v>17.149999999999999</v>
          </cell>
          <cell r="F188">
            <v>18.52</v>
          </cell>
        </row>
        <row r="189">
          <cell r="A189" t="str">
            <v>BL02.012</v>
          </cell>
          <cell r="B189" t="str">
            <v>Bloque calado 6", tipo persiana</v>
          </cell>
          <cell r="C189" t="str">
            <v>u</v>
          </cell>
          <cell r="D189">
            <v>1.08</v>
          </cell>
          <cell r="E189">
            <v>8</v>
          </cell>
          <cell r="F189">
            <v>8.64</v>
          </cell>
        </row>
        <row r="190">
          <cell r="A190" t="str">
            <v>BL02.013</v>
          </cell>
          <cell r="B190" t="str">
            <v>Acarreo bloque de hormigón 4"</v>
          </cell>
          <cell r="C190" t="str">
            <v>u</v>
          </cell>
          <cell r="D190">
            <v>1.08</v>
          </cell>
          <cell r="E190">
            <v>0.52</v>
          </cell>
          <cell r="F190">
            <v>0.56000000000000005</v>
          </cell>
        </row>
        <row r="191">
          <cell r="A191" t="str">
            <v>BL02.014</v>
          </cell>
          <cell r="B191" t="str">
            <v>Acarreo bloque de hormigón 5", para verjas</v>
          </cell>
          <cell r="C191" t="str">
            <v>u</v>
          </cell>
          <cell r="D191">
            <v>1.08</v>
          </cell>
          <cell r="E191">
            <v>0.55000000000000004</v>
          </cell>
          <cell r="F191">
            <v>0.59</v>
          </cell>
        </row>
        <row r="192">
          <cell r="A192" t="str">
            <v>BL02.015</v>
          </cell>
          <cell r="B192" t="str">
            <v>Acarreo bloque de hormigón 6"</v>
          </cell>
          <cell r="C192" t="str">
            <v>u</v>
          </cell>
          <cell r="D192">
            <v>1.08</v>
          </cell>
          <cell r="E192">
            <v>0.56000000000000005</v>
          </cell>
          <cell r="F192">
            <v>0.6</v>
          </cell>
        </row>
        <row r="193">
          <cell r="A193" t="str">
            <v>BL02.016</v>
          </cell>
          <cell r="B193" t="str">
            <v>Acarreo bloque de hormigón 8"</v>
          </cell>
          <cell r="C193" t="str">
            <v>u</v>
          </cell>
          <cell r="D193">
            <v>1.08</v>
          </cell>
          <cell r="E193">
            <v>0.63</v>
          </cell>
          <cell r="F193">
            <v>0.68</v>
          </cell>
        </row>
        <row r="194">
          <cell r="A194" t="str">
            <v>BL02.017</v>
          </cell>
          <cell r="B194" t="str">
            <v>Acarreo bloque de hormigón 10"</v>
          </cell>
          <cell r="C194" t="str">
            <v>u</v>
          </cell>
          <cell r="D194">
            <v>1.08</v>
          </cell>
          <cell r="E194">
            <v>1</v>
          </cell>
          <cell r="F194">
            <v>1.08</v>
          </cell>
        </row>
        <row r="195">
          <cell r="A195" t="str">
            <v>BL02.018</v>
          </cell>
          <cell r="B195" t="str">
            <v>Acarreo bloque de hormigón 12"</v>
          </cell>
          <cell r="C195" t="str">
            <v>u</v>
          </cell>
          <cell r="D195">
            <v>1.08</v>
          </cell>
          <cell r="E195">
            <v>1.19</v>
          </cell>
          <cell r="F195">
            <v>1.29</v>
          </cell>
        </row>
        <row r="196">
          <cell r="A196" t="str">
            <v>BL02.019</v>
          </cell>
          <cell r="B196" t="str">
            <v>Acarreo Bloque Rusticanales de 4", gris</v>
          </cell>
          <cell r="C196" t="str">
            <v>u</v>
          </cell>
          <cell r="D196">
            <v>1.08</v>
          </cell>
          <cell r="E196">
            <v>0.56999999999999995</v>
          </cell>
          <cell r="F196">
            <v>0.62</v>
          </cell>
        </row>
        <row r="197">
          <cell r="A197" t="str">
            <v>BL02.020</v>
          </cell>
          <cell r="B197" t="str">
            <v>Acarreo Bloque Rusticanales de 8", gris</v>
          </cell>
          <cell r="C197" t="str">
            <v>u</v>
          </cell>
          <cell r="D197">
            <v>1.08</v>
          </cell>
          <cell r="E197">
            <v>0.78</v>
          </cell>
          <cell r="F197">
            <v>0.84</v>
          </cell>
        </row>
        <row r="198">
          <cell r="A198" t="str">
            <v>BL02.021</v>
          </cell>
          <cell r="B198" t="str">
            <v>Acarreo Bloque de 6"x8"x8", liso ( 1/2 Acarreo Bloque de 6")</v>
          </cell>
          <cell r="C198" t="str">
            <v>u</v>
          </cell>
          <cell r="D198">
            <v>1.08</v>
          </cell>
          <cell r="E198">
            <v>0.3</v>
          </cell>
          <cell r="F198">
            <v>0.32</v>
          </cell>
        </row>
        <row r="199">
          <cell r="A199" t="str">
            <v>BL02.022</v>
          </cell>
          <cell r="B199" t="str">
            <v>Acarreo Bloque de 8"x8"x8" , liso ( 1/2 Acarreo Bloque de 8")</v>
          </cell>
          <cell r="C199" t="str">
            <v>u</v>
          </cell>
          <cell r="D199">
            <v>1.08</v>
          </cell>
          <cell r="E199">
            <v>0.34</v>
          </cell>
          <cell r="F199">
            <v>0.37</v>
          </cell>
        </row>
        <row r="200">
          <cell r="A200" t="str">
            <v>BL02.023</v>
          </cell>
          <cell r="B200" t="str">
            <v>Acarreo Bloque ornamental 8"x8"x16", gris (TICARUST)</v>
          </cell>
          <cell r="C200" t="str">
            <v>u</v>
          </cell>
          <cell r="D200">
            <v>1.08</v>
          </cell>
          <cell r="E200">
            <v>0.53</v>
          </cell>
          <cell r="F200">
            <v>0.56999999999999995</v>
          </cell>
        </row>
        <row r="201">
          <cell r="A201" t="str">
            <v>BL02.024</v>
          </cell>
          <cell r="B201" t="str">
            <v>Acarreo Bloque calado 6", tipo persiana</v>
          </cell>
          <cell r="C201" t="str">
            <v>u</v>
          </cell>
          <cell r="D201">
            <v>1.08</v>
          </cell>
          <cell r="E201">
            <v>0.53</v>
          </cell>
          <cell r="F201">
            <v>0.56999999999999995</v>
          </cell>
        </row>
        <row r="202">
          <cell r="A202" t="str">
            <v>BL99.001</v>
          </cell>
          <cell r="B202" t="str">
            <v>Bloques de Cristal</v>
          </cell>
          <cell r="C202" t="str">
            <v>u</v>
          </cell>
          <cell r="D202">
            <v>1.08</v>
          </cell>
          <cell r="E202">
            <v>80</v>
          </cell>
          <cell r="F202">
            <v>86.4</v>
          </cell>
        </row>
        <row r="203">
          <cell r="A203" t="str">
            <v>BL99.011</v>
          </cell>
          <cell r="B203" t="str">
            <v>Acarreo de Bloques de Cristal</v>
          </cell>
          <cell r="C203" t="str">
            <v>u</v>
          </cell>
          <cell r="D203">
            <v>1.08</v>
          </cell>
          <cell r="E203">
            <v>4</v>
          </cell>
          <cell r="F203">
            <v>4.32</v>
          </cell>
        </row>
        <row r="204">
          <cell r="A204" t="str">
            <v>BO</v>
          </cell>
          <cell r="B204" t="str">
            <v>BOMBA DE AGUA PARA CISTERNAS</v>
          </cell>
          <cell r="D204" t="str">
            <v/>
          </cell>
          <cell r="F204" t="str">
            <v/>
          </cell>
        </row>
        <row r="205">
          <cell r="A205" t="str">
            <v>BO01.002</v>
          </cell>
          <cell r="B205" t="str">
            <v>Bomba de 3/4 H.P., sin tanque</v>
          </cell>
          <cell r="C205" t="str">
            <v>u</v>
          </cell>
          <cell r="D205">
            <v>1</v>
          </cell>
          <cell r="E205">
            <v>2500</v>
          </cell>
          <cell r="F205">
            <v>2500</v>
          </cell>
        </row>
        <row r="206">
          <cell r="A206" t="str">
            <v>BO01.008</v>
          </cell>
          <cell r="B206" t="str">
            <v>Tanque hidroneumático de 42 gls, criollo</v>
          </cell>
          <cell r="C206" t="str">
            <v>u</v>
          </cell>
          <cell r="D206">
            <v>1</v>
          </cell>
          <cell r="E206">
            <v>1000</v>
          </cell>
          <cell r="F206">
            <v>1000</v>
          </cell>
        </row>
        <row r="207">
          <cell r="A207" t="str">
            <v>CC</v>
          </cell>
          <cell r="B207" t="str">
            <v>CEMENTOS Y CALES</v>
          </cell>
          <cell r="D207" t="str">
            <v/>
          </cell>
          <cell r="F207" t="str">
            <v/>
          </cell>
        </row>
        <row r="208">
          <cell r="A208" t="str">
            <v>CC01.001</v>
          </cell>
          <cell r="B208" t="str">
            <v>Cal Pomier (50 lbs)</v>
          </cell>
          <cell r="C208" t="str">
            <v>fda</v>
          </cell>
          <cell r="D208">
            <v>1</v>
          </cell>
          <cell r="E208">
            <v>59</v>
          </cell>
          <cell r="F208">
            <v>59</v>
          </cell>
        </row>
        <row r="209">
          <cell r="A209" t="str">
            <v>CC01.002</v>
          </cell>
          <cell r="B209" t="str">
            <v>Cemento Blanco (90 lbs)</v>
          </cell>
          <cell r="C209" t="str">
            <v>fda</v>
          </cell>
          <cell r="D209">
            <v>1</v>
          </cell>
          <cell r="E209">
            <v>180</v>
          </cell>
          <cell r="F209">
            <v>180</v>
          </cell>
        </row>
        <row r="210">
          <cell r="A210" t="str">
            <v>CC01.003</v>
          </cell>
          <cell r="B210" t="str">
            <v>Cemento Gris ("Portland")</v>
          </cell>
          <cell r="C210" t="str">
            <v>fda</v>
          </cell>
          <cell r="D210">
            <v>1</v>
          </cell>
          <cell r="E210">
            <v>69</v>
          </cell>
          <cell r="F210">
            <v>69</v>
          </cell>
        </row>
        <row r="211">
          <cell r="A211" t="str">
            <v>CC02.001</v>
          </cell>
          <cell r="B211" t="str">
            <v>Cemento para Grouting Expansivo</v>
          </cell>
          <cell r="C211" t="str">
            <v>fda</v>
          </cell>
          <cell r="D211">
            <v>1</v>
          </cell>
          <cell r="E211">
            <v>500</v>
          </cell>
          <cell r="F211">
            <v>500</v>
          </cell>
        </row>
        <row r="212">
          <cell r="A212" t="str">
            <v>CC02.002</v>
          </cell>
          <cell r="B212" t="str">
            <v>Cemento para Grouting Portland</v>
          </cell>
          <cell r="C212" t="str">
            <v>fda</v>
          </cell>
          <cell r="D212">
            <v>1</v>
          </cell>
          <cell r="E212">
            <v>67</v>
          </cell>
          <cell r="F212">
            <v>67</v>
          </cell>
        </row>
        <row r="213">
          <cell r="A213" t="str">
            <v>CC02.003</v>
          </cell>
          <cell r="B213" t="str">
            <v>Supracure</v>
          </cell>
          <cell r="C213" t="str">
            <v>gl</v>
          </cell>
          <cell r="D213">
            <v>1</v>
          </cell>
          <cell r="E213">
            <v>97.2</v>
          </cell>
          <cell r="F213">
            <v>97.2</v>
          </cell>
        </row>
        <row r="214">
          <cell r="A214" t="str">
            <v>CC02.004</v>
          </cell>
          <cell r="B214" t="str">
            <v>Superplastificante</v>
          </cell>
          <cell r="C214" t="str">
            <v>gl</v>
          </cell>
          <cell r="D214">
            <v>1</v>
          </cell>
          <cell r="E214">
            <v>91.8</v>
          </cell>
          <cell r="F214">
            <v>91.8</v>
          </cell>
        </row>
        <row r="215">
          <cell r="A215" t="str">
            <v>CC02.002</v>
          </cell>
          <cell r="B215" t="str">
            <v>Cemento para Grouting Portland</v>
          </cell>
          <cell r="C215" t="str">
            <v>fda</v>
          </cell>
          <cell r="D215">
            <v>1</v>
          </cell>
          <cell r="E215">
            <v>67</v>
          </cell>
          <cell r="F215">
            <v>67</v>
          </cell>
        </row>
        <row r="216">
          <cell r="A216" t="str">
            <v>CC02.003</v>
          </cell>
          <cell r="B216" t="str">
            <v>Supracure</v>
          </cell>
          <cell r="C216" t="str">
            <v>gl</v>
          </cell>
          <cell r="D216">
            <v>1</v>
          </cell>
          <cell r="E216">
            <v>97.2</v>
          </cell>
          <cell r="F216">
            <v>97.2</v>
          </cell>
        </row>
        <row r="217">
          <cell r="A217" t="str">
            <v>CC02.004</v>
          </cell>
          <cell r="B217" t="str">
            <v>Superplastificante</v>
          </cell>
          <cell r="C217" t="str">
            <v>gl</v>
          </cell>
          <cell r="D217">
            <v>1</v>
          </cell>
          <cell r="E217">
            <v>91.8</v>
          </cell>
          <cell r="F217">
            <v>91.8</v>
          </cell>
        </row>
        <row r="218">
          <cell r="A218" t="str">
            <v>CE</v>
          </cell>
          <cell r="B218" t="str">
            <v>CERAMICAS</v>
          </cell>
          <cell r="D218" t="str">
            <v/>
          </cell>
          <cell r="F218" t="str">
            <v/>
          </cell>
        </row>
        <row r="219">
          <cell r="A219" t="str">
            <v>CE01.001</v>
          </cell>
          <cell r="B219" t="str">
            <v>Cerámica Criolla 15x15, monocolor</v>
          </cell>
          <cell r="C219" t="str">
            <v>m2</v>
          </cell>
          <cell r="D219">
            <v>1</v>
          </cell>
          <cell r="E219">
            <v>175</v>
          </cell>
          <cell r="F219">
            <v>175</v>
          </cell>
        </row>
        <row r="220">
          <cell r="A220" t="str">
            <v>CE01.002</v>
          </cell>
          <cell r="B220" t="str">
            <v>Cerámica Criolla 15x15, blanca</v>
          </cell>
          <cell r="C220" t="str">
            <v>m2</v>
          </cell>
          <cell r="D220">
            <v>1</v>
          </cell>
          <cell r="E220">
            <v>175</v>
          </cell>
          <cell r="F220">
            <v>175</v>
          </cell>
        </row>
        <row r="221">
          <cell r="A221" t="str">
            <v>CE01.010</v>
          </cell>
          <cell r="B221" t="str">
            <v>Cerámica Importada (Carabela). Costo Medio</v>
          </cell>
          <cell r="C221" t="str">
            <v>m2</v>
          </cell>
          <cell r="D221">
            <v>1</v>
          </cell>
          <cell r="E221">
            <v>250</v>
          </cell>
          <cell r="F221">
            <v>250</v>
          </cell>
        </row>
        <row r="222">
          <cell r="A222" t="str">
            <v>CE01.011</v>
          </cell>
          <cell r="B222" t="str">
            <v>Corte de Chazos</v>
          </cell>
          <cell r="C222" t="str">
            <v>u</v>
          </cell>
          <cell r="D222">
            <v>1</v>
          </cell>
          <cell r="E222">
            <v>2.6</v>
          </cell>
          <cell r="F222">
            <v>2.6</v>
          </cell>
        </row>
        <row r="223">
          <cell r="A223" t="str">
            <v>CE01.012</v>
          </cell>
          <cell r="B223" t="str">
            <v>Estopa</v>
          </cell>
          <cell r="C223" t="str">
            <v>lb</v>
          </cell>
          <cell r="D223">
            <v>1</v>
          </cell>
          <cell r="E223">
            <v>12</v>
          </cell>
          <cell r="F223">
            <v>12</v>
          </cell>
        </row>
        <row r="224">
          <cell r="A224" t="str">
            <v>CE01.021</v>
          </cell>
          <cell r="B224" t="str">
            <v>Zócalos 8x30 Cerámica Importada (Carabela), Costo medio</v>
          </cell>
          <cell r="C224" t="str">
            <v>u</v>
          </cell>
          <cell r="D224">
            <v>1</v>
          </cell>
          <cell r="E224">
            <v>12</v>
          </cell>
          <cell r="F224">
            <v>12</v>
          </cell>
        </row>
        <row r="225">
          <cell r="A225" t="str">
            <v>CJ</v>
          </cell>
          <cell r="B225" t="str">
            <v>CERRAJERIA</v>
          </cell>
          <cell r="D225" t="str">
            <v/>
          </cell>
          <cell r="F225" t="str">
            <v/>
          </cell>
        </row>
        <row r="226">
          <cell r="A226" t="str">
            <v>CJ01.001</v>
          </cell>
          <cell r="B226" t="str">
            <v>Llavín corriente, doble puño con llave y seguro</v>
          </cell>
          <cell r="C226" t="str">
            <v>u</v>
          </cell>
          <cell r="D226">
            <v>1</v>
          </cell>
          <cell r="E226">
            <v>125</v>
          </cell>
          <cell r="F226">
            <v>125</v>
          </cell>
        </row>
        <row r="227">
          <cell r="A227" t="str">
            <v>CJ01.002</v>
          </cell>
          <cell r="B227" t="str">
            <v>Llavín de Calidad, doble puño con llave y seguro</v>
          </cell>
          <cell r="C227" t="str">
            <v>u</v>
          </cell>
          <cell r="D227">
            <v>1</v>
          </cell>
          <cell r="E227">
            <v>425</v>
          </cell>
          <cell r="F227">
            <v>425</v>
          </cell>
        </row>
        <row r="228">
          <cell r="A228" t="str">
            <v>CJ01.003</v>
          </cell>
          <cell r="B228" t="str">
            <v>Bisagras STANLEY 3 1/2" x 3 1/2" doradas</v>
          </cell>
          <cell r="C228" t="str">
            <v>par</v>
          </cell>
          <cell r="D228">
            <v>1</v>
          </cell>
          <cell r="E228">
            <v>44</v>
          </cell>
          <cell r="F228">
            <v>44</v>
          </cell>
        </row>
        <row r="229">
          <cell r="A229" t="str">
            <v>CJ01.004</v>
          </cell>
          <cell r="B229" t="str">
            <v>Bisagras VAIVEN de piso, americana</v>
          </cell>
          <cell r="C229" t="str">
            <v>ud</v>
          </cell>
          <cell r="D229">
            <v>1</v>
          </cell>
          <cell r="E229">
            <v>480</v>
          </cell>
          <cell r="F229">
            <v>480</v>
          </cell>
        </row>
        <row r="230">
          <cell r="A230" t="str">
            <v>CJ01.007</v>
          </cell>
          <cell r="B230" t="str">
            <v>Tornillos de 3" x 14</v>
          </cell>
          <cell r="C230" t="str">
            <v>u</v>
          </cell>
          <cell r="D230">
            <v>1</v>
          </cell>
          <cell r="E230">
            <v>1.95</v>
          </cell>
          <cell r="F230">
            <v>1.95</v>
          </cell>
        </row>
        <row r="231">
          <cell r="A231" t="str">
            <v>CJ01.008</v>
          </cell>
          <cell r="B231" t="str">
            <v>Tarugos plásticos de 3/8" x 2"</v>
          </cell>
          <cell r="C231" t="str">
            <v>u</v>
          </cell>
          <cell r="D231">
            <v>1</v>
          </cell>
          <cell r="E231">
            <v>0.6</v>
          </cell>
          <cell r="F231">
            <v>0.6</v>
          </cell>
        </row>
        <row r="232">
          <cell r="A232" t="str">
            <v>EB</v>
          </cell>
          <cell r="B232" t="str">
            <v>EBANISTERIA</v>
          </cell>
          <cell r="D232" t="str">
            <v/>
          </cell>
          <cell r="F232" t="str">
            <v/>
          </cell>
        </row>
        <row r="233">
          <cell r="A233" t="str">
            <v>EB01.001</v>
          </cell>
          <cell r="B233" t="str">
            <v>Marco de pino en 2" x 4"</v>
          </cell>
          <cell r="C233" t="str">
            <v>p</v>
          </cell>
          <cell r="D233">
            <v>1</v>
          </cell>
          <cell r="E233">
            <v>17.5</v>
          </cell>
          <cell r="F233">
            <v>17.5</v>
          </cell>
        </row>
        <row r="234">
          <cell r="A234" t="str">
            <v>EB01.002</v>
          </cell>
          <cell r="B234" t="str">
            <v>Marco de caoba en 2" x 4"</v>
          </cell>
          <cell r="C234" t="str">
            <v>p</v>
          </cell>
          <cell r="D234">
            <v>1</v>
          </cell>
          <cell r="E234">
            <v>62.5</v>
          </cell>
          <cell r="F234">
            <v>62.5</v>
          </cell>
        </row>
        <row r="235">
          <cell r="A235" t="str">
            <v>EB01.003</v>
          </cell>
          <cell r="B235" t="str">
            <v>Puerta en Plywood 3/16"</v>
          </cell>
          <cell r="C235" t="str">
            <v>p2</v>
          </cell>
          <cell r="D235">
            <v>1</v>
          </cell>
          <cell r="E235">
            <v>35</v>
          </cell>
          <cell r="F235">
            <v>35</v>
          </cell>
        </row>
        <row r="236">
          <cell r="A236" t="str">
            <v>EB01.004</v>
          </cell>
          <cell r="B236" t="str">
            <v>Puerta panelada en Pino</v>
          </cell>
          <cell r="C236" t="str">
            <v>p2</v>
          </cell>
          <cell r="D236">
            <v>1</v>
          </cell>
          <cell r="E236">
            <v>68</v>
          </cell>
          <cell r="F236">
            <v>68</v>
          </cell>
        </row>
        <row r="237">
          <cell r="A237" t="str">
            <v>EB01.005</v>
          </cell>
          <cell r="B237" t="str">
            <v>Puerta panelada en Caoba</v>
          </cell>
          <cell r="C237" t="str">
            <v>p2</v>
          </cell>
          <cell r="D237">
            <v>1</v>
          </cell>
          <cell r="E237">
            <v>180</v>
          </cell>
          <cell r="F237">
            <v>180</v>
          </cell>
        </row>
        <row r="238">
          <cell r="A238" t="str">
            <v>EB01.006</v>
          </cell>
          <cell r="B238" t="str">
            <v>Puerta panelada especial en Caoba (Para Puerta Principal)</v>
          </cell>
          <cell r="C238" t="str">
            <v>p3</v>
          </cell>
          <cell r="D238">
            <v>1</v>
          </cell>
          <cell r="E238">
            <v>250</v>
          </cell>
          <cell r="F238">
            <v>250</v>
          </cell>
        </row>
        <row r="239">
          <cell r="A239" t="str">
            <v>EB01.007</v>
          </cell>
          <cell r="B239" t="str">
            <v>Gabinete de piso en Pino</v>
          </cell>
          <cell r="C239" t="str">
            <v>p</v>
          </cell>
          <cell r="D239">
            <v>1</v>
          </cell>
          <cell r="E239">
            <v>650</v>
          </cell>
          <cell r="F239">
            <v>650</v>
          </cell>
        </row>
        <row r="240">
          <cell r="A240" t="str">
            <v>EB01.008</v>
          </cell>
          <cell r="B240" t="str">
            <v>Gabinete de pared en Pino</v>
          </cell>
          <cell r="C240" t="str">
            <v>p</v>
          </cell>
          <cell r="D240">
            <v>1</v>
          </cell>
          <cell r="E240">
            <v>550</v>
          </cell>
          <cell r="F240">
            <v>550</v>
          </cell>
        </row>
        <row r="241">
          <cell r="A241" t="str">
            <v>EB01.016</v>
          </cell>
          <cell r="B241" t="str">
            <v>Montura puertas (incluye marco y llavín)</v>
          </cell>
          <cell r="C241" t="str">
            <v>u</v>
          </cell>
          <cell r="D241">
            <v>1</v>
          </cell>
          <cell r="E241">
            <v>250</v>
          </cell>
          <cell r="F241">
            <v>250</v>
          </cell>
        </row>
        <row r="242">
          <cell r="A242" t="str">
            <v>EB01.017</v>
          </cell>
          <cell r="B242" t="str">
            <v>Aplicación laca todo costo (por puerta)</v>
          </cell>
          <cell r="C242" t="str">
            <v>u</v>
          </cell>
          <cell r="D242">
            <v>1</v>
          </cell>
          <cell r="E242">
            <v>500</v>
          </cell>
          <cell r="F242">
            <v>500</v>
          </cell>
        </row>
        <row r="243">
          <cell r="A243" t="str">
            <v>EB02.001</v>
          </cell>
          <cell r="B243" t="str">
            <v>Tope de Marmolite "Alpha"</v>
          </cell>
          <cell r="C243" t="str">
            <v>p2</v>
          </cell>
          <cell r="D243">
            <v>1</v>
          </cell>
          <cell r="E243">
            <v>85</v>
          </cell>
          <cell r="F243">
            <v>85</v>
          </cell>
        </row>
        <row r="244">
          <cell r="A244" t="str">
            <v>EB02.002</v>
          </cell>
          <cell r="B244" t="str">
            <v>Tope de Marmolite Natural.  Incluye Instalación.</v>
          </cell>
          <cell r="C244" t="str">
            <v>p2</v>
          </cell>
          <cell r="D244">
            <v>1</v>
          </cell>
          <cell r="E244">
            <v>85</v>
          </cell>
          <cell r="F244">
            <v>85</v>
          </cell>
        </row>
        <row r="245">
          <cell r="A245" t="str">
            <v>EB02.003</v>
          </cell>
          <cell r="B245" t="str">
            <v>Tope de Marmolite Color.  Incluye Instalación.</v>
          </cell>
          <cell r="C245" t="str">
            <v>p2</v>
          </cell>
          <cell r="D245">
            <v>1</v>
          </cell>
          <cell r="E245">
            <v>120</v>
          </cell>
          <cell r="F245">
            <v>120</v>
          </cell>
        </row>
        <row r="246">
          <cell r="A246" t="str">
            <v>EB02.004</v>
          </cell>
          <cell r="B246" t="str">
            <v>Tope de Marmolite - Granitop.  Incluye Instalación.</v>
          </cell>
          <cell r="C246" t="str">
            <v>p2</v>
          </cell>
          <cell r="D246">
            <v>1.08</v>
          </cell>
          <cell r="E246">
            <v>150</v>
          </cell>
          <cell r="F246">
            <v>162</v>
          </cell>
        </row>
        <row r="247">
          <cell r="A247" t="str">
            <v>EL</v>
          </cell>
          <cell r="B247" t="str">
            <v>ELECTRICIDAD</v>
          </cell>
          <cell r="D247" t="str">
            <v/>
          </cell>
          <cell r="F247" t="str">
            <v/>
          </cell>
        </row>
        <row r="248">
          <cell r="A248" t="str">
            <v>EL01.001</v>
          </cell>
          <cell r="B248" t="str">
            <v>Caja rectangular 2x4 de 1/2", americana</v>
          </cell>
          <cell r="C248" t="str">
            <v>u</v>
          </cell>
          <cell r="D248">
            <v>1</v>
          </cell>
          <cell r="E248">
            <v>7.95</v>
          </cell>
          <cell r="F248">
            <v>7.95</v>
          </cell>
        </row>
        <row r="249">
          <cell r="A249" t="str">
            <v>EL01.002</v>
          </cell>
          <cell r="B249" t="str">
            <v>Caja rectangular 2x4 de 3/4", americana</v>
          </cell>
          <cell r="C249" t="str">
            <v>u</v>
          </cell>
          <cell r="D249">
            <v>1</v>
          </cell>
          <cell r="E249">
            <v>8</v>
          </cell>
          <cell r="F249">
            <v>8</v>
          </cell>
        </row>
        <row r="250">
          <cell r="A250" t="str">
            <v>EL01.003</v>
          </cell>
          <cell r="B250" t="str">
            <v>Caja octagonal de 1/2", americana</v>
          </cell>
          <cell r="C250" t="str">
            <v>u</v>
          </cell>
          <cell r="D250">
            <v>1</v>
          </cell>
          <cell r="E250">
            <v>8.9499999999999993</v>
          </cell>
          <cell r="F250">
            <v>8.9499999999999993</v>
          </cell>
        </row>
        <row r="251">
          <cell r="A251" t="str">
            <v>EL01.004</v>
          </cell>
          <cell r="B251" t="str">
            <v>Caja octagonal de 3/4", americana</v>
          </cell>
          <cell r="C251" t="str">
            <v>u</v>
          </cell>
          <cell r="D251">
            <v>1</v>
          </cell>
          <cell r="E251">
            <v>8.9499999999999993</v>
          </cell>
          <cell r="F251">
            <v>8.9499999999999993</v>
          </cell>
        </row>
        <row r="252">
          <cell r="A252" t="str">
            <v>EL01.005</v>
          </cell>
          <cell r="B252" t="str">
            <v>Roseta porcelana americana</v>
          </cell>
          <cell r="C252" t="str">
            <v>u</v>
          </cell>
          <cell r="D252">
            <v>1</v>
          </cell>
          <cell r="E252">
            <v>18</v>
          </cell>
          <cell r="F252">
            <v>18</v>
          </cell>
        </row>
        <row r="253">
          <cell r="A253" t="str">
            <v>EL01.006</v>
          </cell>
          <cell r="B253" t="str">
            <v>Tubo 1/2" x 10', PVC</v>
          </cell>
          <cell r="C253" t="str">
            <v>u</v>
          </cell>
          <cell r="D253">
            <v>1</v>
          </cell>
          <cell r="E253">
            <v>6.95</v>
          </cell>
          <cell r="F253">
            <v>6.95</v>
          </cell>
        </row>
        <row r="254">
          <cell r="A254" t="str">
            <v>EL01.007</v>
          </cell>
          <cell r="B254" t="str">
            <v>Tubo 3/4" x 10', PVC</v>
          </cell>
          <cell r="C254" t="str">
            <v>u</v>
          </cell>
          <cell r="D254">
            <v>1</v>
          </cell>
          <cell r="E254">
            <v>10.95</v>
          </cell>
          <cell r="F254">
            <v>10.95</v>
          </cell>
        </row>
        <row r="255">
          <cell r="A255" t="str">
            <v>EL01.008</v>
          </cell>
          <cell r="B255" t="str">
            <v>Tubo 1" x 10', PVC</v>
          </cell>
          <cell r="C255" t="str">
            <v>u</v>
          </cell>
          <cell r="D255">
            <v>1</v>
          </cell>
          <cell r="E255">
            <v>17</v>
          </cell>
          <cell r="F255">
            <v>17</v>
          </cell>
        </row>
        <row r="256">
          <cell r="A256" t="str">
            <v>EL01.009</v>
          </cell>
          <cell r="B256" t="str">
            <v>Tubo 1 1/2" x 10', PVC</v>
          </cell>
          <cell r="C256" t="str">
            <v>u</v>
          </cell>
          <cell r="D256">
            <v>1</v>
          </cell>
          <cell r="E256">
            <v>20</v>
          </cell>
          <cell r="F256">
            <v>20</v>
          </cell>
        </row>
        <row r="257">
          <cell r="A257" t="str">
            <v>EL01.010</v>
          </cell>
          <cell r="B257" t="str">
            <v>Tubo 2" x 10', PVC</v>
          </cell>
          <cell r="C257" t="str">
            <v>u</v>
          </cell>
          <cell r="D257">
            <v>1</v>
          </cell>
          <cell r="E257">
            <v>23</v>
          </cell>
          <cell r="F257">
            <v>23</v>
          </cell>
        </row>
        <row r="258">
          <cell r="A258" t="str">
            <v>EL01.011</v>
          </cell>
          <cell r="B258" t="str">
            <v>Codo PVC Eléctrico de 1/2"</v>
          </cell>
          <cell r="C258" t="str">
            <v>u</v>
          </cell>
          <cell r="D258">
            <v>1</v>
          </cell>
          <cell r="E258">
            <v>6.95</v>
          </cell>
          <cell r="F258">
            <v>6.95</v>
          </cell>
        </row>
        <row r="259">
          <cell r="A259" t="str">
            <v>EL01.012</v>
          </cell>
          <cell r="B259" t="str">
            <v>Codo PVC Eléctrico de 3/4"</v>
          </cell>
          <cell r="C259" t="str">
            <v>u</v>
          </cell>
          <cell r="D259">
            <v>1</v>
          </cell>
          <cell r="E259">
            <v>10.95</v>
          </cell>
          <cell r="F259">
            <v>10.95</v>
          </cell>
        </row>
        <row r="260">
          <cell r="A260" t="str">
            <v>EL01.013</v>
          </cell>
          <cell r="B260" t="str">
            <v>Alambre Duplo # 18, St.</v>
          </cell>
          <cell r="C260" t="str">
            <v>p</v>
          </cell>
          <cell r="D260">
            <v>1</v>
          </cell>
          <cell r="E260">
            <v>0.86</v>
          </cell>
          <cell r="F260">
            <v>0.86</v>
          </cell>
        </row>
        <row r="261">
          <cell r="A261" t="str">
            <v>EL01.014</v>
          </cell>
          <cell r="B261" t="str">
            <v>Alambre THW # 14, St.</v>
          </cell>
          <cell r="C261" t="str">
            <v>p</v>
          </cell>
          <cell r="D261">
            <v>1</v>
          </cell>
          <cell r="E261">
            <v>0.69</v>
          </cell>
          <cell r="F261">
            <v>0.69</v>
          </cell>
        </row>
        <row r="262">
          <cell r="A262" t="str">
            <v>EL01.015</v>
          </cell>
          <cell r="B262" t="str">
            <v>Alambre THW # 12, St.</v>
          </cell>
          <cell r="C262" t="str">
            <v>p</v>
          </cell>
          <cell r="D262">
            <v>1</v>
          </cell>
          <cell r="E262">
            <v>0.93</v>
          </cell>
          <cell r="F262">
            <v>0.93</v>
          </cell>
        </row>
        <row r="263">
          <cell r="A263" t="str">
            <v>EL01.016</v>
          </cell>
          <cell r="B263" t="str">
            <v>Alambre THW # 10, St.</v>
          </cell>
          <cell r="C263" t="str">
            <v>p</v>
          </cell>
          <cell r="D263">
            <v>1</v>
          </cell>
          <cell r="E263">
            <v>1.5</v>
          </cell>
          <cell r="F263">
            <v>1.5</v>
          </cell>
        </row>
        <row r="264">
          <cell r="A264" t="str">
            <v>EL01.017</v>
          </cell>
          <cell r="B264" t="str">
            <v>Alambre THW # 8, St.</v>
          </cell>
          <cell r="C264" t="str">
            <v>p</v>
          </cell>
          <cell r="D264">
            <v>1</v>
          </cell>
          <cell r="E264">
            <v>2.77</v>
          </cell>
          <cell r="F264">
            <v>2.77</v>
          </cell>
        </row>
        <row r="265">
          <cell r="A265" t="str">
            <v>EL01.018</v>
          </cell>
          <cell r="B265" t="str">
            <v>Alambre THW # 6, St.</v>
          </cell>
          <cell r="C265" t="str">
            <v>p</v>
          </cell>
          <cell r="D265">
            <v>1</v>
          </cell>
          <cell r="E265">
            <v>3.99</v>
          </cell>
          <cell r="F265">
            <v>3.99</v>
          </cell>
        </row>
        <row r="266">
          <cell r="A266" t="str">
            <v>EL01.019</v>
          </cell>
          <cell r="B266" t="str">
            <v>Alambre THW # 4, St.</v>
          </cell>
          <cell r="C266" t="str">
            <v>p</v>
          </cell>
          <cell r="D266">
            <v>1</v>
          </cell>
          <cell r="E266">
            <v>6.3</v>
          </cell>
          <cell r="F266">
            <v>6.3</v>
          </cell>
        </row>
        <row r="267">
          <cell r="A267" t="str">
            <v>EL01.020</v>
          </cell>
          <cell r="B267" t="str">
            <v>Alambre THW # 2, St.</v>
          </cell>
          <cell r="C267" t="str">
            <v>p</v>
          </cell>
          <cell r="D267">
            <v>1</v>
          </cell>
          <cell r="E267">
            <v>9.25</v>
          </cell>
          <cell r="F267">
            <v>9.25</v>
          </cell>
        </row>
        <row r="268">
          <cell r="A268" t="str">
            <v>EL01.021</v>
          </cell>
          <cell r="B268" t="str">
            <v>Alambre THW # 1/0, St.</v>
          </cell>
          <cell r="C268" t="str">
            <v>p</v>
          </cell>
          <cell r="D268">
            <v>1</v>
          </cell>
          <cell r="E268">
            <v>17.739999999999998</v>
          </cell>
          <cell r="F268">
            <v>17.739999999999998</v>
          </cell>
        </row>
        <row r="269">
          <cell r="A269" t="str">
            <v>EL01.022</v>
          </cell>
          <cell r="B269" t="str">
            <v>Tape eléctrico</v>
          </cell>
          <cell r="C269" t="str">
            <v>p</v>
          </cell>
          <cell r="D269">
            <v>1</v>
          </cell>
          <cell r="E269">
            <v>46</v>
          </cell>
          <cell r="F269">
            <v>46</v>
          </cell>
        </row>
        <row r="270">
          <cell r="A270" t="str">
            <v>EL01.023</v>
          </cell>
          <cell r="B270" t="str">
            <v>Interruptor sencillo, luminex</v>
          </cell>
          <cell r="C270" t="str">
            <v>u</v>
          </cell>
          <cell r="D270">
            <v>1</v>
          </cell>
          <cell r="E270">
            <v>16.95</v>
          </cell>
          <cell r="F270">
            <v>16.95</v>
          </cell>
        </row>
        <row r="271">
          <cell r="A271" t="str">
            <v>EL01.024</v>
          </cell>
          <cell r="B271" t="str">
            <v>Interruptor doble, luminex</v>
          </cell>
          <cell r="C271" t="str">
            <v>u</v>
          </cell>
          <cell r="D271">
            <v>1</v>
          </cell>
          <cell r="E271">
            <v>28.95</v>
          </cell>
          <cell r="F271">
            <v>28.95</v>
          </cell>
        </row>
        <row r="272">
          <cell r="A272" t="str">
            <v>EL01.025</v>
          </cell>
          <cell r="B272" t="str">
            <v>Interruptor triple, LUMINEX</v>
          </cell>
          <cell r="C272" t="str">
            <v>u</v>
          </cell>
          <cell r="D272">
            <v>1</v>
          </cell>
          <cell r="E272">
            <v>42</v>
          </cell>
          <cell r="F272">
            <v>42</v>
          </cell>
        </row>
        <row r="273">
          <cell r="A273" t="str">
            <v>EL01.026</v>
          </cell>
          <cell r="B273" t="str">
            <v>Interruptor sencillo de tres vias, Luminex</v>
          </cell>
          <cell r="C273" t="str">
            <v>u</v>
          </cell>
          <cell r="D273">
            <v>1</v>
          </cell>
          <cell r="E273">
            <v>20.95</v>
          </cell>
          <cell r="F273">
            <v>20.95</v>
          </cell>
        </row>
        <row r="274">
          <cell r="A274" t="str">
            <v>EL01.027</v>
          </cell>
          <cell r="B274" t="str">
            <v>Interruptor sencillo de cuatro vias, Vimar</v>
          </cell>
          <cell r="C274" t="str">
            <v>u</v>
          </cell>
          <cell r="D274">
            <v>1</v>
          </cell>
          <cell r="E274">
            <v>62</v>
          </cell>
          <cell r="F274">
            <v>62</v>
          </cell>
        </row>
        <row r="275">
          <cell r="A275" t="str">
            <v>EL01.028</v>
          </cell>
          <cell r="B275" t="str">
            <v>Interruptor piloto americano, Levinton</v>
          </cell>
          <cell r="C275" t="str">
            <v>u</v>
          </cell>
          <cell r="D275">
            <v>1</v>
          </cell>
          <cell r="E275">
            <v>66</v>
          </cell>
          <cell r="F275">
            <v>66</v>
          </cell>
        </row>
        <row r="276">
          <cell r="A276" t="str">
            <v>EL01.029</v>
          </cell>
          <cell r="B276" t="str">
            <v>Tomacorriente doble 110 V.</v>
          </cell>
          <cell r="C276" t="str">
            <v>u</v>
          </cell>
          <cell r="D276">
            <v>1</v>
          </cell>
          <cell r="E276">
            <v>21.95</v>
          </cell>
          <cell r="F276">
            <v>21.95</v>
          </cell>
        </row>
        <row r="277">
          <cell r="A277" t="str">
            <v>EL01.030</v>
          </cell>
          <cell r="B277" t="str">
            <v>Tomacorriente sencillo 220 V.</v>
          </cell>
          <cell r="C277" t="str">
            <v>u</v>
          </cell>
          <cell r="D277">
            <v>1</v>
          </cell>
          <cell r="E277">
            <v>30</v>
          </cell>
          <cell r="F277">
            <v>30</v>
          </cell>
        </row>
        <row r="278">
          <cell r="A278" t="str">
            <v>EL01.031</v>
          </cell>
          <cell r="B278" t="str">
            <v>Boton timbre, Luminex</v>
          </cell>
          <cell r="C278" t="str">
            <v>u</v>
          </cell>
          <cell r="D278">
            <v>1</v>
          </cell>
          <cell r="E278">
            <v>18.95</v>
          </cell>
          <cell r="F278">
            <v>18.95</v>
          </cell>
        </row>
        <row r="279">
          <cell r="A279" t="str">
            <v>EL01.032</v>
          </cell>
          <cell r="B279" t="str">
            <v>Timbre</v>
          </cell>
          <cell r="C279" t="str">
            <v>u</v>
          </cell>
          <cell r="D279">
            <v>1</v>
          </cell>
          <cell r="E279">
            <v>99</v>
          </cell>
          <cell r="F279">
            <v>99</v>
          </cell>
        </row>
        <row r="280">
          <cell r="A280" t="str">
            <v>EL01.036</v>
          </cell>
          <cell r="B280" t="str">
            <v>Caja distribución 2 a 4 circuitos</v>
          </cell>
          <cell r="C280" t="str">
            <v>u</v>
          </cell>
          <cell r="D280">
            <v>1</v>
          </cell>
          <cell r="E280">
            <v>179</v>
          </cell>
          <cell r="F280">
            <v>179</v>
          </cell>
        </row>
        <row r="281">
          <cell r="A281" t="str">
            <v>EL01.037</v>
          </cell>
          <cell r="B281" t="str">
            <v>Caja distribución 4 a 8 circuitos</v>
          </cell>
          <cell r="C281" t="str">
            <v>u</v>
          </cell>
          <cell r="D281">
            <v>1</v>
          </cell>
          <cell r="E281">
            <v>204</v>
          </cell>
          <cell r="F281">
            <v>204</v>
          </cell>
        </row>
        <row r="282">
          <cell r="A282" t="str">
            <v>EL01.038</v>
          </cell>
          <cell r="B282" t="str">
            <v>Caja distribución 8 a 12 circuitos</v>
          </cell>
          <cell r="C282" t="str">
            <v>u</v>
          </cell>
          <cell r="D282">
            <v>1</v>
          </cell>
          <cell r="E282">
            <v>385</v>
          </cell>
          <cell r="F282">
            <v>385</v>
          </cell>
        </row>
        <row r="283">
          <cell r="A283" t="str">
            <v>EL01.039</v>
          </cell>
          <cell r="B283" t="str">
            <v>Caja distribución 8 a 16 circuitos</v>
          </cell>
          <cell r="C283" t="str">
            <v>u</v>
          </cell>
          <cell r="D283">
            <v>1</v>
          </cell>
          <cell r="E283">
            <v>460</v>
          </cell>
          <cell r="F283">
            <v>460</v>
          </cell>
        </row>
        <row r="284">
          <cell r="A284" t="str">
            <v>EL01.040</v>
          </cell>
          <cell r="B284" t="str">
            <v>Caja distribución 12 a 24 circuitos</v>
          </cell>
          <cell r="C284" t="str">
            <v>u</v>
          </cell>
          <cell r="D284">
            <v>1</v>
          </cell>
          <cell r="E284">
            <v>510</v>
          </cell>
          <cell r="F284">
            <v>510</v>
          </cell>
        </row>
        <row r="285">
          <cell r="A285" t="str">
            <v>EL01.040</v>
          </cell>
          <cell r="B285" t="str">
            <v>Breakers</v>
          </cell>
          <cell r="C285" t="str">
            <v>u</v>
          </cell>
          <cell r="D285">
            <v>1</v>
          </cell>
          <cell r="E285">
            <v>60</v>
          </cell>
          <cell r="F285">
            <v>60</v>
          </cell>
        </row>
        <row r="286">
          <cell r="A286" t="str">
            <v>EX</v>
          </cell>
          <cell r="B286" t="str">
            <v>EXCAVACIONES</v>
          </cell>
          <cell r="D286" t="str">
            <v/>
          </cell>
          <cell r="F286" t="str">
            <v/>
          </cell>
        </row>
        <row r="287">
          <cell r="A287" t="str">
            <v>EX01.001</v>
          </cell>
          <cell r="B287" t="str">
            <v>Exc. Roca con Compresor hasta 3.00 m. de profundidad</v>
          </cell>
          <cell r="C287" t="str">
            <v>m3</v>
          </cell>
          <cell r="D287">
            <v>1</v>
          </cell>
          <cell r="E287">
            <v>290</v>
          </cell>
          <cell r="F287">
            <v>290</v>
          </cell>
        </row>
        <row r="288">
          <cell r="A288" t="str">
            <v>EX01.002</v>
          </cell>
          <cell r="B288" t="str">
            <v>Exc. Roca con Compresor  3.01 - 5.00 m de profundidad</v>
          </cell>
          <cell r="C288" t="str">
            <v>m3</v>
          </cell>
          <cell r="D288">
            <v>1</v>
          </cell>
          <cell r="E288">
            <v>310</v>
          </cell>
          <cell r="F288">
            <v>310</v>
          </cell>
        </row>
        <row r="289">
          <cell r="A289" t="str">
            <v>EX01.003</v>
          </cell>
          <cell r="B289" t="str">
            <v>Exc. Roca con Compresor  5.01 - 7.00 m de profundidad</v>
          </cell>
          <cell r="C289" t="str">
            <v>m3</v>
          </cell>
          <cell r="D289">
            <v>1</v>
          </cell>
          <cell r="E289">
            <v>340</v>
          </cell>
          <cell r="F289">
            <v>340</v>
          </cell>
        </row>
        <row r="290">
          <cell r="A290" t="str">
            <v>EX01.004</v>
          </cell>
          <cell r="B290" t="str">
            <v>Exc. Roca Dura a Mano hasta 3 m profundidad</v>
          </cell>
          <cell r="C290" t="str">
            <v>m3</v>
          </cell>
          <cell r="D290">
            <v>1</v>
          </cell>
          <cell r="E290">
            <v>256</v>
          </cell>
          <cell r="F290">
            <v>256</v>
          </cell>
        </row>
        <row r="291">
          <cell r="A291" t="str">
            <v>EX01.005</v>
          </cell>
          <cell r="B291" t="str">
            <v>Exc. Roca Dura a Mano 3.01 - 5.00 m. de profundidad</v>
          </cell>
          <cell r="C291" t="str">
            <v>m3</v>
          </cell>
          <cell r="D291">
            <v>1</v>
          </cell>
          <cell r="E291">
            <v>271</v>
          </cell>
          <cell r="F291">
            <v>271</v>
          </cell>
        </row>
        <row r="292">
          <cell r="A292" t="str">
            <v>EX01.006</v>
          </cell>
          <cell r="B292" t="str">
            <v>Exc. Roca Dura a Mano 5.01 - 7.00 m. de profundidad</v>
          </cell>
          <cell r="C292" t="str">
            <v>m3</v>
          </cell>
          <cell r="D292">
            <v>1</v>
          </cell>
          <cell r="E292">
            <v>293</v>
          </cell>
          <cell r="F292">
            <v>293</v>
          </cell>
        </row>
        <row r="293">
          <cell r="A293" t="str">
            <v>EX01.007</v>
          </cell>
          <cell r="B293" t="str">
            <v>Exc. Roca Blanda a Mano hasta 3.00 m. de profundidad</v>
          </cell>
          <cell r="C293" t="str">
            <v>m3</v>
          </cell>
          <cell r="D293">
            <v>1</v>
          </cell>
          <cell r="E293">
            <v>204</v>
          </cell>
          <cell r="F293">
            <v>204</v>
          </cell>
        </row>
        <row r="294">
          <cell r="A294" t="str">
            <v>EX01.008</v>
          </cell>
          <cell r="B294" t="str">
            <v>Exc. Roca Blanda a Mano 3.01 - 5.00 m. de profundidad</v>
          </cell>
          <cell r="C294" t="str">
            <v>m3</v>
          </cell>
          <cell r="D294">
            <v>1</v>
          </cell>
          <cell r="E294">
            <v>217</v>
          </cell>
          <cell r="F294">
            <v>217</v>
          </cell>
        </row>
        <row r="295">
          <cell r="A295" t="str">
            <v>EX01.009</v>
          </cell>
          <cell r="B295" t="str">
            <v>Exc. Roca Blanda a Mano 5.01 - 7.00 m. de profundidad</v>
          </cell>
          <cell r="C295" t="str">
            <v>m3</v>
          </cell>
          <cell r="D295">
            <v>1</v>
          </cell>
          <cell r="E295">
            <v>235</v>
          </cell>
          <cell r="F295">
            <v>235</v>
          </cell>
        </row>
        <row r="296">
          <cell r="A296" t="str">
            <v>EX01.010</v>
          </cell>
          <cell r="B296" t="str">
            <v>Exc. Roca Tosca a Mano hasta 3.00 m. de profundidad</v>
          </cell>
          <cell r="C296" t="str">
            <v>m3</v>
          </cell>
          <cell r="D296">
            <v>1</v>
          </cell>
          <cell r="E296">
            <v>176</v>
          </cell>
          <cell r="F296">
            <v>176</v>
          </cell>
        </row>
        <row r="297">
          <cell r="A297" t="str">
            <v>EX01.011</v>
          </cell>
          <cell r="B297" t="str">
            <v>Exc. Roca Tosca a Mano 3.01 - 5.00 m. de profundidad</v>
          </cell>
          <cell r="C297" t="str">
            <v>m3</v>
          </cell>
          <cell r="D297">
            <v>1</v>
          </cell>
          <cell r="E297">
            <v>187</v>
          </cell>
          <cell r="F297">
            <v>187</v>
          </cell>
        </row>
        <row r="298">
          <cell r="A298" t="str">
            <v>EX01.012</v>
          </cell>
          <cell r="B298" t="str">
            <v>Exc. Roca Tosca a Mano 5.01 - 7.00 m. de profundidad</v>
          </cell>
          <cell r="C298" t="str">
            <v>m3</v>
          </cell>
          <cell r="D298">
            <v>1</v>
          </cell>
          <cell r="E298">
            <v>202</v>
          </cell>
          <cell r="F298">
            <v>202</v>
          </cell>
        </row>
        <row r="299">
          <cell r="A299" t="str">
            <v>EX02.001</v>
          </cell>
          <cell r="B299" t="str">
            <v>Exc. Caliche a Mano hasta 3.00 m. de profundidad</v>
          </cell>
          <cell r="C299" t="str">
            <v>m3</v>
          </cell>
          <cell r="D299">
            <v>1</v>
          </cell>
          <cell r="E299">
            <v>128</v>
          </cell>
          <cell r="F299">
            <v>128</v>
          </cell>
        </row>
        <row r="300">
          <cell r="A300" t="str">
            <v>EX02.002</v>
          </cell>
          <cell r="B300" t="str">
            <v>Exc. Caliche a Mano 3.01 - 5.00 m. de profundidad</v>
          </cell>
          <cell r="C300" t="str">
            <v>m3</v>
          </cell>
          <cell r="D300">
            <v>1</v>
          </cell>
          <cell r="E300">
            <v>140</v>
          </cell>
          <cell r="F300">
            <v>140</v>
          </cell>
        </row>
        <row r="301">
          <cell r="A301" t="str">
            <v>EX02.003</v>
          </cell>
          <cell r="B301" t="str">
            <v>Exc. Caliche a Mano 5.01 - 7.00 m. de profundidad</v>
          </cell>
          <cell r="C301" t="str">
            <v>m3</v>
          </cell>
          <cell r="D301">
            <v>1</v>
          </cell>
          <cell r="E301">
            <v>153</v>
          </cell>
          <cell r="F301">
            <v>153</v>
          </cell>
        </row>
        <row r="302">
          <cell r="A302" t="str">
            <v>EX03.001</v>
          </cell>
          <cell r="B302" t="str">
            <v>Exc. Tierra a Mano hasta 3.00 m. de profundidad</v>
          </cell>
          <cell r="C302" t="str">
            <v>m3</v>
          </cell>
          <cell r="D302">
            <v>1</v>
          </cell>
          <cell r="E302">
            <v>79</v>
          </cell>
          <cell r="F302">
            <v>79</v>
          </cell>
        </row>
        <row r="303">
          <cell r="A303" t="str">
            <v>EX03.002</v>
          </cell>
          <cell r="B303" t="str">
            <v>Exc. Tierra a Mano 3.01 - 5.00 m. de profundidad</v>
          </cell>
          <cell r="C303" t="str">
            <v>m3</v>
          </cell>
          <cell r="D303">
            <v>1</v>
          </cell>
          <cell r="E303">
            <v>88</v>
          </cell>
          <cell r="F303">
            <v>88</v>
          </cell>
        </row>
        <row r="304">
          <cell r="A304" t="str">
            <v>EX03.003</v>
          </cell>
          <cell r="B304" t="str">
            <v>Exc. Tierra a Mano 5.01 - 7.00 m. de profundidad</v>
          </cell>
          <cell r="C304" t="str">
            <v>m3</v>
          </cell>
          <cell r="D304">
            <v>1</v>
          </cell>
          <cell r="E304">
            <v>96</v>
          </cell>
          <cell r="F304">
            <v>96</v>
          </cell>
        </row>
        <row r="305">
          <cell r="A305" t="str">
            <v>HO</v>
          </cell>
          <cell r="B305" t="str">
            <v>HORMIGON</v>
          </cell>
          <cell r="D305" t="str">
            <v/>
          </cell>
          <cell r="F305" t="str">
            <v/>
          </cell>
        </row>
        <row r="306">
          <cell r="A306" t="str">
            <v>HO01.001</v>
          </cell>
          <cell r="B306" t="str">
            <v>Hormigón industrial 100 kg/cm2</v>
          </cell>
          <cell r="C306" t="str">
            <v>m3</v>
          </cell>
          <cell r="D306">
            <v>1.08</v>
          </cell>
          <cell r="E306">
            <v>970</v>
          </cell>
          <cell r="F306">
            <v>1047.5999999999999</v>
          </cell>
        </row>
        <row r="307">
          <cell r="A307" t="str">
            <v>HO01.002</v>
          </cell>
          <cell r="B307" t="str">
            <v>Hormigón industrial 140 kg/cm2</v>
          </cell>
          <cell r="C307" t="str">
            <v>m3</v>
          </cell>
          <cell r="D307">
            <v>1.08</v>
          </cell>
          <cell r="E307">
            <v>1020</v>
          </cell>
          <cell r="F307">
            <v>1101.5999999999999</v>
          </cell>
        </row>
        <row r="308">
          <cell r="A308" t="str">
            <v>HO01.003</v>
          </cell>
          <cell r="B308" t="str">
            <v>Hormigón industrial 160 kg/cm2</v>
          </cell>
          <cell r="C308" t="str">
            <v>m3</v>
          </cell>
          <cell r="D308">
            <v>1.08</v>
          </cell>
          <cell r="E308">
            <v>1045</v>
          </cell>
          <cell r="F308">
            <v>1128.5999999999999</v>
          </cell>
        </row>
        <row r="309">
          <cell r="A309" t="str">
            <v>HO01.004</v>
          </cell>
          <cell r="B309" t="str">
            <v>Hormigón industrial 180 kg/cm2</v>
          </cell>
          <cell r="C309" t="str">
            <v>m3</v>
          </cell>
          <cell r="D309">
            <v>1.08</v>
          </cell>
          <cell r="E309">
            <v>1090</v>
          </cell>
          <cell r="F309">
            <v>1177.2</v>
          </cell>
        </row>
        <row r="310">
          <cell r="A310" t="str">
            <v>HO01.005</v>
          </cell>
          <cell r="B310" t="str">
            <v>Hormigón industrial 210 kg/cm2</v>
          </cell>
          <cell r="C310" t="str">
            <v>m3</v>
          </cell>
          <cell r="D310">
            <v>1.08</v>
          </cell>
          <cell r="E310">
            <v>1140</v>
          </cell>
          <cell r="F310">
            <v>1231.2</v>
          </cell>
        </row>
        <row r="311">
          <cell r="A311" t="str">
            <v>HO01.006</v>
          </cell>
          <cell r="B311" t="str">
            <v>Hormigón industrial 240 kg/cm3</v>
          </cell>
          <cell r="C311" t="str">
            <v>m3</v>
          </cell>
          <cell r="D311">
            <v>1.08</v>
          </cell>
          <cell r="E311">
            <v>1195</v>
          </cell>
          <cell r="F311">
            <v>1290.5999999999999</v>
          </cell>
        </row>
        <row r="312">
          <cell r="A312" t="str">
            <v>HO01.007</v>
          </cell>
          <cell r="B312" t="str">
            <v>Hormigón industrial 250 kg/cm3</v>
          </cell>
          <cell r="C312" t="str">
            <v>m3</v>
          </cell>
          <cell r="D312">
            <v>1.08</v>
          </cell>
          <cell r="E312">
            <v>1230</v>
          </cell>
          <cell r="F312">
            <v>1328.4</v>
          </cell>
        </row>
        <row r="313">
          <cell r="A313" t="str">
            <v>HO01.008</v>
          </cell>
          <cell r="B313" t="str">
            <v>Hormigón industrial 260 kg/cm3</v>
          </cell>
          <cell r="C313" t="str">
            <v>m3</v>
          </cell>
          <cell r="D313">
            <v>1.08</v>
          </cell>
          <cell r="E313">
            <v>1255</v>
          </cell>
          <cell r="F313">
            <v>1355.4</v>
          </cell>
        </row>
        <row r="314">
          <cell r="A314" t="str">
            <v>HO01.009</v>
          </cell>
          <cell r="B314" t="str">
            <v>Hormigón industrial 280 kg/cm3</v>
          </cell>
          <cell r="C314" t="str">
            <v>m3</v>
          </cell>
          <cell r="D314">
            <v>1.08</v>
          </cell>
          <cell r="E314">
            <v>1310</v>
          </cell>
          <cell r="F314">
            <v>1414.8</v>
          </cell>
        </row>
        <row r="315">
          <cell r="A315" t="str">
            <v>HO01.010</v>
          </cell>
          <cell r="B315" t="str">
            <v>Hormigón industrial 300 kg/cm3</v>
          </cell>
          <cell r="C315" t="str">
            <v>m3</v>
          </cell>
          <cell r="D315">
            <v>1.08</v>
          </cell>
          <cell r="E315">
            <v>1365</v>
          </cell>
          <cell r="F315">
            <v>1474.2</v>
          </cell>
        </row>
        <row r="316">
          <cell r="A316" t="str">
            <v>HO01.011</v>
          </cell>
          <cell r="B316" t="str">
            <v>Hormigón industrial 315 kg/cm3</v>
          </cell>
          <cell r="C316" t="str">
            <v>m3</v>
          </cell>
          <cell r="D316">
            <v>1.08</v>
          </cell>
          <cell r="E316">
            <v>1415</v>
          </cell>
          <cell r="F316">
            <v>1528.2</v>
          </cell>
        </row>
        <row r="317">
          <cell r="A317" t="str">
            <v>HO01.012</v>
          </cell>
          <cell r="B317" t="str">
            <v>Hormigón industrial 350 kg/cm3</v>
          </cell>
          <cell r="C317" t="str">
            <v>m3</v>
          </cell>
          <cell r="D317">
            <v>1.08</v>
          </cell>
          <cell r="E317">
            <v>1510</v>
          </cell>
          <cell r="F317">
            <v>1630.8</v>
          </cell>
        </row>
        <row r="318">
          <cell r="A318" t="str">
            <v>HO01.013</v>
          </cell>
          <cell r="B318" t="str">
            <v>Hormigón industrial 400 kg/cm3</v>
          </cell>
          <cell r="C318" t="str">
            <v>m3</v>
          </cell>
          <cell r="D318">
            <v>1.08</v>
          </cell>
          <cell r="E318">
            <v>1605</v>
          </cell>
          <cell r="F318">
            <v>1733.4</v>
          </cell>
        </row>
        <row r="319">
          <cell r="A319" t="str">
            <v>HO02.001</v>
          </cell>
          <cell r="B319" t="str">
            <v>Instalación de Bomba</v>
          </cell>
          <cell r="C319" t="str">
            <v>vez</v>
          </cell>
          <cell r="D319">
            <v>1.08</v>
          </cell>
          <cell r="E319">
            <v>500</v>
          </cell>
          <cell r="F319">
            <v>540</v>
          </cell>
        </row>
        <row r="320">
          <cell r="A320" t="str">
            <v>HO02.002</v>
          </cell>
          <cell r="B320" t="str">
            <v>Bombeo Hormigón</v>
          </cell>
          <cell r="C320" t="str">
            <v>m3</v>
          </cell>
          <cell r="D320">
            <v>1.08</v>
          </cell>
          <cell r="E320">
            <v>90</v>
          </cell>
          <cell r="F320">
            <v>97.2</v>
          </cell>
        </row>
        <row r="321">
          <cell r="A321" t="str">
            <v>HO02.003</v>
          </cell>
          <cell r="B321" t="str">
            <v>Vaciado y ligado con ligadora</v>
          </cell>
          <cell r="C321" t="str">
            <v>m3</v>
          </cell>
          <cell r="D321">
            <v>1</v>
          </cell>
          <cell r="E321">
            <v>106.52</v>
          </cell>
          <cell r="F321">
            <v>106.52</v>
          </cell>
        </row>
        <row r="322">
          <cell r="A322" t="str">
            <v>HO02.004</v>
          </cell>
          <cell r="B322" t="str">
            <v>Vaciado y ligado a mano</v>
          </cell>
          <cell r="C322" t="str">
            <v>m3</v>
          </cell>
          <cell r="D322">
            <v>1</v>
          </cell>
          <cell r="E322">
            <v>188.27</v>
          </cell>
          <cell r="F322">
            <v>188.27</v>
          </cell>
        </row>
        <row r="323">
          <cell r="A323" t="str">
            <v>HO03.001</v>
          </cell>
          <cell r="B323" t="str">
            <v>Aditivo "PDA 25-R" (5 Gls)</v>
          </cell>
          <cell r="C323" t="str">
            <v>gl</v>
          </cell>
          <cell r="D323">
            <v>1</v>
          </cell>
          <cell r="E323">
            <v>108.61</v>
          </cell>
          <cell r="F323">
            <v>108.61</v>
          </cell>
        </row>
        <row r="324">
          <cell r="A324" t="str">
            <v>HO03.002</v>
          </cell>
          <cell r="B324" t="str">
            <v>Agua (camión de 2,000 - 2,500 gls)</v>
          </cell>
          <cell r="C324" t="str">
            <v>gl</v>
          </cell>
          <cell r="D324">
            <v>1</v>
          </cell>
          <cell r="E324">
            <v>0.1</v>
          </cell>
          <cell r="F324">
            <v>0.1</v>
          </cell>
        </row>
        <row r="325">
          <cell r="A325" t="str">
            <v>HO04.001</v>
          </cell>
          <cell r="B325" t="str">
            <v>Vibrado del Hormigón</v>
          </cell>
          <cell r="C325" t="str">
            <v>m3</v>
          </cell>
          <cell r="D325">
            <v>1</v>
          </cell>
          <cell r="E325">
            <v>0.9</v>
          </cell>
          <cell r="F325">
            <v>0.9</v>
          </cell>
        </row>
        <row r="326">
          <cell r="A326" t="str">
            <v>IM</v>
          </cell>
          <cell r="B326" t="str">
            <v>IMPERMEABILIZANTES</v>
          </cell>
          <cell r="D326" t="str">
            <v/>
          </cell>
          <cell r="F326" t="str">
            <v/>
          </cell>
        </row>
        <row r="327">
          <cell r="A327" t="str">
            <v>IM01.001</v>
          </cell>
          <cell r="B327" t="str">
            <v>Primaseal "TAVARES INDUSTRIALES"</v>
          </cell>
          <cell r="C327" t="str">
            <v>gl</v>
          </cell>
          <cell r="D327">
            <v>1.08</v>
          </cell>
          <cell r="E327">
            <v>40.299999999999997</v>
          </cell>
          <cell r="F327">
            <v>43.52</v>
          </cell>
        </row>
        <row r="328">
          <cell r="A328" t="str">
            <v>IM01.002</v>
          </cell>
          <cell r="B328" t="str">
            <v>Permaseal "TAVARES INDUSTRIALES"</v>
          </cell>
          <cell r="C328" t="str">
            <v>gl</v>
          </cell>
          <cell r="D328">
            <v>1.08</v>
          </cell>
          <cell r="E328">
            <v>113.39</v>
          </cell>
          <cell r="F328">
            <v>122.46</v>
          </cell>
        </row>
        <row r="329">
          <cell r="A329" t="str">
            <v>IM01.003</v>
          </cell>
          <cell r="B329" t="str">
            <v>ALM. , lata de 5 gl.</v>
          </cell>
          <cell r="C329" t="str">
            <v>lta</v>
          </cell>
          <cell r="D329">
            <v>1</v>
          </cell>
          <cell r="E329">
            <v>950</v>
          </cell>
          <cell r="F329">
            <v>950</v>
          </cell>
        </row>
        <row r="330">
          <cell r="A330" t="str">
            <v>IM01.004</v>
          </cell>
          <cell r="B330" t="str">
            <v>Silicool, lata de 5 gl. (Criollo)</v>
          </cell>
          <cell r="C330" t="str">
            <v>lta</v>
          </cell>
          <cell r="D330">
            <v>1</v>
          </cell>
          <cell r="E330">
            <v>875</v>
          </cell>
          <cell r="F330">
            <v>875</v>
          </cell>
        </row>
        <row r="331">
          <cell r="A331" t="str">
            <v>IM01.005</v>
          </cell>
          <cell r="B331" t="str">
            <v>Sellador  de techo criollo "Popular"</v>
          </cell>
          <cell r="C331" t="str">
            <v>gl</v>
          </cell>
          <cell r="D331">
            <v>1</v>
          </cell>
          <cell r="E331">
            <v>728</v>
          </cell>
          <cell r="F331">
            <v>728</v>
          </cell>
        </row>
        <row r="332">
          <cell r="A332" t="str">
            <v>IM01.006</v>
          </cell>
          <cell r="B332" t="str">
            <v>Sellador de techo importado "Surseal", lata 5 gl.</v>
          </cell>
          <cell r="C332" t="str">
            <v>lta</v>
          </cell>
          <cell r="D332">
            <v>1</v>
          </cell>
          <cell r="E332">
            <v>650</v>
          </cell>
          <cell r="F332">
            <v>650</v>
          </cell>
        </row>
        <row r="333">
          <cell r="A333" t="str">
            <v>IM01.007</v>
          </cell>
          <cell r="B333" t="str">
            <v>Sellador de techo importado "Lanco", lata 5 gls.</v>
          </cell>
          <cell r="C333" t="str">
            <v>lta</v>
          </cell>
          <cell r="D333">
            <v>1</v>
          </cell>
          <cell r="E333">
            <v>895</v>
          </cell>
          <cell r="F333">
            <v>895</v>
          </cell>
        </row>
        <row r="334">
          <cell r="A334" t="str">
            <v>IM01.008</v>
          </cell>
          <cell r="B334" t="str">
            <v>Aguapel "P.Q.I.","PROTEX" 5 gls</v>
          </cell>
          <cell r="C334" t="str">
            <v>gl</v>
          </cell>
          <cell r="D334">
            <v>1</v>
          </cell>
          <cell r="E334">
            <v>113.09</v>
          </cell>
          <cell r="F334">
            <v>113.09</v>
          </cell>
        </row>
        <row r="335">
          <cell r="A335" t="str">
            <v>IM01.009</v>
          </cell>
          <cell r="B335" t="str">
            <v>Bitunol instalado, 5 años garantía</v>
          </cell>
          <cell r="C335" t="str">
            <v>m2</v>
          </cell>
          <cell r="D335">
            <v>1</v>
          </cell>
          <cell r="E335">
            <v>165</v>
          </cell>
          <cell r="F335">
            <v>165</v>
          </cell>
        </row>
        <row r="336">
          <cell r="A336" t="str">
            <v>LV</v>
          </cell>
          <cell r="B336" t="str">
            <v>LAVADEROS Y VERTEDEROS DE GRANITO</v>
          </cell>
          <cell r="D336" t="str">
            <v/>
          </cell>
          <cell r="F336" t="str">
            <v/>
          </cell>
        </row>
        <row r="337">
          <cell r="A337" t="str">
            <v>LV01.001</v>
          </cell>
          <cell r="B337" t="str">
            <v>Lavadero doble de granito, 1.50 x 0.50 m.</v>
          </cell>
          <cell r="C337" t="str">
            <v>u</v>
          </cell>
          <cell r="D337">
            <v>1</v>
          </cell>
          <cell r="E337">
            <v>1181</v>
          </cell>
          <cell r="F337">
            <v>1181</v>
          </cell>
        </row>
        <row r="338">
          <cell r="A338" t="str">
            <v>LV01.004</v>
          </cell>
          <cell r="B338" t="str">
            <v>Transporte lavaderos y tina</v>
          </cell>
          <cell r="C338" t="str">
            <v>u</v>
          </cell>
          <cell r="D338">
            <v>1</v>
          </cell>
          <cell r="E338">
            <v>24.75</v>
          </cell>
          <cell r="F338">
            <v>24.75</v>
          </cell>
        </row>
        <row r="339">
          <cell r="A339" t="str">
            <v>LL</v>
          </cell>
          <cell r="B339" t="str">
            <v>LLAVES DE PASO Y VALVULAS</v>
          </cell>
          <cell r="D339" t="str">
            <v/>
          </cell>
          <cell r="F339" t="str">
            <v/>
          </cell>
        </row>
        <row r="340">
          <cell r="A340" t="str">
            <v>LL01.001</v>
          </cell>
          <cell r="B340" t="str">
            <v>Llave de paso RED WHITE de 1/2"</v>
          </cell>
          <cell r="C340" t="str">
            <v>u</v>
          </cell>
          <cell r="D340">
            <v>1</v>
          </cell>
          <cell r="E340">
            <v>98</v>
          </cell>
          <cell r="F340">
            <v>98</v>
          </cell>
        </row>
        <row r="341">
          <cell r="A341" t="str">
            <v>LL01.002</v>
          </cell>
          <cell r="B341" t="str">
            <v>Llave de paso RED WHITE de 3/4"</v>
          </cell>
          <cell r="C341" t="str">
            <v>u</v>
          </cell>
          <cell r="D341">
            <v>1</v>
          </cell>
          <cell r="E341">
            <v>125</v>
          </cell>
          <cell r="F341">
            <v>125</v>
          </cell>
        </row>
        <row r="342">
          <cell r="A342" t="str">
            <v>LL01.003</v>
          </cell>
          <cell r="B342" t="str">
            <v>Llave de paso RED WHITE de 1"</v>
          </cell>
          <cell r="C342" t="str">
            <v>u</v>
          </cell>
          <cell r="D342">
            <v>1</v>
          </cell>
          <cell r="E342">
            <v>176</v>
          </cell>
          <cell r="F342">
            <v>176</v>
          </cell>
        </row>
        <row r="343">
          <cell r="A343" t="str">
            <v>LL01.004</v>
          </cell>
          <cell r="B343" t="str">
            <v>Llave de paso RED WHITE de 1 1/2"</v>
          </cell>
          <cell r="C343" t="str">
            <v>u</v>
          </cell>
          <cell r="D343">
            <v>1</v>
          </cell>
          <cell r="E343">
            <v>315</v>
          </cell>
          <cell r="F343">
            <v>315</v>
          </cell>
        </row>
        <row r="344">
          <cell r="A344" t="str">
            <v>LL01.005</v>
          </cell>
          <cell r="B344" t="str">
            <v>Llave de paso RED WHITE de 2"</v>
          </cell>
          <cell r="C344" t="str">
            <v>u</v>
          </cell>
          <cell r="D344">
            <v>1</v>
          </cell>
          <cell r="E344">
            <v>482</v>
          </cell>
          <cell r="F344">
            <v>482</v>
          </cell>
        </row>
        <row r="345">
          <cell r="A345" t="str">
            <v>LL01.006</v>
          </cell>
          <cell r="B345" t="str">
            <v>Llave de paso RED WHITE de 2 1/2"</v>
          </cell>
          <cell r="C345" t="str">
            <v>u</v>
          </cell>
          <cell r="D345">
            <v>1</v>
          </cell>
          <cell r="E345">
            <v>932</v>
          </cell>
          <cell r="F345">
            <v>932</v>
          </cell>
        </row>
        <row r="346">
          <cell r="A346" t="str">
            <v>LL01.006</v>
          </cell>
          <cell r="B346" t="str">
            <v>Llave de paso RED WHITE de 3"</v>
          </cell>
          <cell r="C346" t="str">
            <v>u</v>
          </cell>
          <cell r="D346">
            <v>1</v>
          </cell>
          <cell r="E346">
            <v>1315</v>
          </cell>
          <cell r="F346">
            <v>1315</v>
          </cell>
        </row>
        <row r="347">
          <cell r="A347" t="str">
            <v>LL02.001</v>
          </cell>
          <cell r="B347" t="str">
            <v>Válvula de cisterna, de 1/2" NIBCO</v>
          </cell>
          <cell r="C347" t="str">
            <v>u</v>
          </cell>
          <cell r="D347">
            <v>1</v>
          </cell>
          <cell r="E347">
            <v>70</v>
          </cell>
          <cell r="F347">
            <v>70</v>
          </cell>
        </row>
        <row r="348">
          <cell r="A348" t="str">
            <v>LL02.002</v>
          </cell>
          <cell r="B348" t="str">
            <v>Válvula de cisterna, de 3/4" NIBCO</v>
          </cell>
          <cell r="C348" t="str">
            <v>u</v>
          </cell>
          <cell r="D348">
            <v>1</v>
          </cell>
          <cell r="E348">
            <v>90</v>
          </cell>
          <cell r="F348">
            <v>90</v>
          </cell>
        </row>
        <row r="349">
          <cell r="A349" t="str">
            <v>LL02.003</v>
          </cell>
          <cell r="B349" t="str">
            <v>Válvula de cisterna, de 1" NIBCO</v>
          </cell>
          <cell r="C349" t="str">
            <v>u</v>
          </cell>
          <cell r="D349">
            <v>1</v>
          </cell>
          <cell r="E349">
            <v>165</v>
          </cell>
          <cell r="F349">
            <v>165</v>
          </cell>
        </row>
        <row r="350">
          <cell r="A350" t="str">
            <v>LL03.001</v>
          </cell>
          <cell r="B350" t="str">
            <v>Cheque horizontal de 1/2" EUROPA</v>
          </cell>
          <cell r="C350" t="str">
            <v>u</v>
          </cell>
          <cell r="D350">
            <v>1</v>
          </cell>
          <cell r="E350">
            <v>38</v>
          </cell>
          <cell r="F350">
            <v>38</v>
          </cell>
        </row>
        <row r="351">
          <cell r="A351" t="str">
            <v>LL03.002</v>
          </cell>
          <cell r="B351" t="str">
            <v>Cheque horizontal de 3/4" EUROPA</v>
          </cell>
          <cell r="C351" t="str">
            <v>u</v>
          </cell>
          <cell r="D351">
            <v>1</v>
          </cell>
          <cell r="E351">
            <v>52</v>
          </cell>
          <cell r="F351">
            <v>52</v>
          </cell>
        </row>
        <row r="352">
          <cell r="A352" t="str">
            <v>LL03.003</v>
          </cell>
          <cell r="B352" t="str">
            <v>Cheque horizontal de 1" EUROPA</v>
          </cell>
          <cell r="C352" t="str">
            <v>u</v>
          </cell>
          <cell r="D352">
            <v>1</v>
          </cell>
          <cell r="E352">
            <v>80</v>
          </cell>
          <cell r="F352">
            <v>80</v>
          </cell>
        </row>
        <row r="353">
          <cell r="A353" t="str">
            <v>LL03.004</v>
          </cell>
          <cell r="B353" t="str">
            <v>Cheque horizontal de 1 1/2" EUROPA</v>
          </cell>
          <cell r="C353" t="str">
            <v>u</v>
          </cell>
          <cell r="D353">
            <v>1</v>
          </cell>
          <cell r="E353">
            <v>136</v>
          </cell>
          <cell r="F353">
            <v>136</v>
          </cell>
        </row>
        <row r="354">
          <cell r="A354" t="str">
            <v>LL03.005</v>
          </cell>
          <cell r="B354" t="str">
            <v>Cheque horizontal de 2" EUROPA</v>
          </cell>
          <cell r="C354" t="str">
            <v>u</v>
          </cell>
          <cell r="D354">
            <v>1</v>
          </cell>
          <cell r="E354">
            <v>205</v>
          </cell>
          <cell r="F354">
            <v>205</v>
          </cell>
        </row>
        <row r="355">
          <cell r="A355" t="str">
            <v>LL03.006</v>
          </cell>
          <cell r="B355" t="str">
            <v>Cheque horizontal de 2 1/2" EUROPA</v>
          </cell>
          <cell r="C355" t="str">
            <v>u</v>
          </cell>
          <cell r="D355">
            <v>1</v>
          </cell>
          <cell r="E355">
            <v>440</v>
          </cell>
          <cell r="F355">
            <v>440</v>
          </cell>
        </row>
        <row r="356">
          <cell r="A356" t="str">
            <v>LL03.007</v>
          </cell>
          <cell r="B356" t="str">
            <v>Cheque horizontal de 3" EUROPA</v>
          </cell>
          <cell r="C356" t="str">
            <v>u</v>
          </cell>
          <cell r="D356">
            <v>1</v>
          </cell>
          <cell r="E356">
            <v>920</v>
          </cell>
          <cell r="F356">
            <v>920</v>
          </cell>
        </row>
        <row r="357">
          <cell r="A357" t="str">
            <v>LL03.008</v>
          </cell>
          <cell r="B357" t="str">
            <v>Cheque horizontal de 4" EUROPA</v>
          </cell>
          <cell r="C357" t="str">
            <v>u</v>
          </cell>
          <cell r="D357">
            <v>1</v>
          </cell>
          <cell r="E357">
            <v>1530</v>
          </cell>
          <cell r="F357">
            <v>1530</v>
          </cell>
        </row>
        <row r="358">
          <cell r="A358" t="str">
            <v>LL03.009</v>
          </cell>
          <cell r="B358" t="str">
            <v>Cheque vertical de 3/4" EUROPA</v>
          </cell>
          <cell r="C358" t="str">
            <v>u</v>
          </cell>
          <cell r="D358">
            <v>1</v>
          </cell>
          <cell r="E358">
            <v>78</v>
          </cell>
          <cell r="F358">
            <v>78</v>
          </cell>
        </row>
        <row r="359">
          <cell r="A359" t="str">
            <v>LL03.010</v>
          </cell>
          <cell r="B359" t="str">
            <v>Cheque vertical de 1" EUROPA</v>
          </cell>
          <cell r="C359" t="str">
            <v>u</v>
          </cell>
          <cell r="D359">
            <v>1</v>
          </cell>
          <cell r="E359">
            <v>86</v>
          </cell>
          <cell r="F359">
            <v>86</v>
          </cell>
        </row>
        <row r="360">
          <cell r="A360" t="str">
            <v>LL03.011</v>
          </cell>
          <cell r="B360" t="str">
            <v>Cheque vertical de 1 1/2" EUROPA</v>
          </cell>
          <cell r="C360" t="str">
            <v>u</v>
          </cell>
          <cell r="D360">
            <v>1</v>
          </cell>
          <cell r="E360">
            <v>178</v>
          </cell>
          <cell r="F360">
            <v>178</v>
          </cell>
        </row>
        <row r="361">
          <cell r="A361" t="str">
            <v>LL03.012</v>
          </cell>
          <cell r="B361" t="str">
            <v>Cheque vertical de 2" EUROPA</v>
          </cell>
          <cell r="C361" t="str">
            <v>u</v>
          </cell>
          <cell r="D361">
            <v>1</v>
          </cell>
          <cell r="E361">
            <v>262</v>
          </cell>
          <cell r="F361">
            <v>262</v>
          </cell>
        </row>
        <row r="362">
          <cell r="A362" t="str">
            <v>LL03.013</v>
          </cell>
          <cell r="B362" t="str">
            <v>Cheque vertical de 2 1/2" EUROPA</v>
          </cell>
          <cell r="C362" t="str">
            <v>u</v>
          </cell>
          <cell r="D362">
            <v>1</v>
          </cell>
          <cell r="E362">
            <v>586</v>
          </cell>
          <cell r="F362">
            <v>586</v>
          </cell>
        </row>
        <row r="363">
          <cell r="A363" t="str">
            <v>LL03.014</v>
          </cell>
          <cell r="B363" t="str">
            <v>Cheque vertical de 3" EUROPA</v>
          </cell>
          <cell r="C363" t="str">
            <v>u</v>
          </cell>
          <cell r="D363">
            <v>1</v>
          </cell>
          <cell r="E363">
            <v>890</v>
          </cell>
          <cell r="F363">
            <v>890</v>
          </cell>
        </row>
        <row r="364">
          <cell r="A364" t="str">
            <v>LL03.015</v>
          </cell>
          <cell r="B364" t="str">
            <v>Cheque vertical de 4" EUROPA</v>
          </cell>
          <cell r="C364" t="str">
            <v>u</v>
          </cell>
          <cell r="D364">
            <v>1</v>
          </cell>
          <cell r="E364">
            <v>1675</v>
          </cell>
          <cell r="F364">
            <v>1675</v>
          </cell>
        </row>
        <row r="365">
          <cell r="A365" t="str">
            <v>LL04.001</v>
          </cell>
          <cell r="B365" t="str">
            <v>Tapa de hierro para cistena 30" x 30"</v>
          </cell>
          <cell r="C365" t="str">
            <v>u</v>
          </cell>
          <cell r="D365">
            <v>1</v>
          </cell>
          <cell r="E365">
            <v>475</v>
          </cell>
          <cell r="F365">
            <v>475</v>
          </cell>
        </row>
        <row r="366">
          <cell r="A366" t="str">
            <v>LL04.002</v>
          </cell>
          <cell r="B366" t="str">
            <v>Tapa de aluminio para cistena 24" x 24"</v>
          </cell>
          <cell r="C366" t="str">
            <v>u</v>
          </cell>
          <cell r="D366">
            <v>1</v>
          </cell>
          <cell r="E366">
            <v>1150</v>
          </cell>
          <cell r="F366">
            <v>1150</v>
          </cell>
        </row>
        <row r="367">
          <cell r="A367" t="str">
            <v>LL04.002</v>
          </cell>
          <cell r="B367" t="str">
            <v>Tapa de aluminio para cistena 24" x 24"</v>
          </cell>
          <cell r="C367" t="str">
            <v>u</v>
          </cell>
          <cell r="D367">
            <v>1</v>
          </cell>
          <cell r="E367">
            <v>1150</v>
          </cell>
          <cell r="F367">
            <v>1150</v>
          </cell>
        </row>
        <row r="368">
          <cell r="A368" t="str">
            <v>MA</v>
          </cell>
          <cell r="B368" t="str">
            <v>MADERAS, CLAVOS, ZINC</v>
          </cell>
          <cell r="D368" t="str">
            <v/>
          </cell>
          <cell r="F368" t="str">
            <v/>
          </cell>
        </row>
        <row r="369">
          <cell r="A369" t="str">
            <v>MA01.001</v>
          </cell>
          <cell r="B369" t="str">
            <v>Pino bruto americano</v>
          </cell>
          <cell r="C369" t="str">
            <v>p2</v>
          </cell>
          <cell r="D369">
            <v>1</v>
          </cell>
          <cell r="E369">
            <v>11.5</v>
          </cell>
          <cell r="F369">
            <v>11.5</v>
          </cell>
        </row>
        <row r="370">
          <cell r="A370" t="str">
            <v>MA01.002</v>
          </cell>
          <cell r="B370" t="str">
            <v>Pino americano tratado</v>
          </cell>
          <cell r="C370" t="str">
            <v>p2</v>
          </cell>
          <cell r="D370">
            <v>1</v>
          </cell>
          <cell r="E370">
            <v>14</v>
          </cell>
          <cell r="F370">
            <v>14</v>
          </cell>
        </row>
        <row r="371">
          <cell r="A371" t="str">
            <v>MA01.003</v>
          </cell>
          <cell r="B371" t="str">
            <v>Caoba bruta</v>
          </cell>
          <cell r="C371" t="str">
            <v>p2</v>
          </cell>
          <cell r="D371">
            <v>1</v>
          </cell>
          <cell r="E371">
            <v>36</v>
          </cell>
          <cell r="F371">
            <v>36</v>
          </cell>
        </row>
        <row r="372">
          <cell r="A372" t="str">
            <v>MA01.004</v>
          </cell>
          <cell r="B372" t="str">
            <v>Plywood  / formaleta 4' x 8' x 3/4" (Dos Caras)</v>
          </cell>
          <cell r="C372" t="str">
            <v>u</v>
          </cell>
          <cell r="D372">
            <v>1</v>
          </cell>
          <cell r="E372">
            <v>550</v>
          </cell>
          <cell r="F372">
            <v>550</v>
          </cell>
        </row>
        <row r="373">
          <cell r="A373" t="str">
            <v>MA01.005</v>
          </cell>
          <cell r="B373" t="str">
            <v xml:space="preserve">Plywood  / formaleta 4' x 8' x 3/4" </v>
          </cell>
          <cell r="C373" t="str">
            <v>u</v>
          </cell>
          <cell r="D373">
            <v>1</v>
          </cell>
          <cell r="E373">
            <v>425</v>
          </cell>
          <cell r="F373">
            <v>425</v>
          </cell>
        </row>
        <row r="374">
          <cell r="A374" t="str">
            <v>MA01.006</v>
          </cell>
          <cell r="B374" t="str">
            <v>Plywood  / formaleta 4' x 8' x 3/8"</v>
          </cell>
          <cell r="C374" t="str">
            <v>u</v>
          </cell>
          <cell r="D374">
            <v>1</v>
          </cell>
          <cell r="E374">
            <v>299</v>
          </cell>
          <cell r="F374">
            <v>299</v>
          </cell>
        </row>
        <row r="375">
          <cell r="A375" t="str">
            <v>MA01.007</v>
          </cell>
          <cell r="B375" t="str">
            <v>Pino cepillado americano</v>
          </cell>
          <cell r="C375" t="str">
            <v>p2</v>
          </cell>
          <cell r="D375">
            <v>1</v>
          </cell>
          <cell r="E375">
            <v>9.75</v>
          </cell>
          <cell r="F375">
            <v>9.75</v>
          </cell>
        </row>
        <row r="376">
          <cell r="A376" t="str">
            <v>MA01.008</v>
          </cell>
          <cell r="B376" t="str">
            <v>Pino cepillado americano Tratado</v>
          </cell>
          <cell r="C376" t="str">
            <v>p2</v>
          </cell>
          <cell r="D376">
            <v>1</v>
          </cell>
          <cell r="E376">
            <v>10.75</v>
          </cell>
          <cell r="F376">
            <v>10.75</v>
          </cell>
        </row>
        <row r="377">
          <cell r="A377" t="str">
            <v>MA02.001</v>
          </cell>
          <cell r="B377" t="str">
            <v>Clavos corrientes</v>
          </cell>
          <cell r="C377" t="str">
            <v>lb</v>
          </cell>
          <cell r="D377">
            <v>1</v>
          </cell>
          <cell r="E377">
            <v>4.95</v>
          </cell>
          <cell r="F377">
            <v>4.95</v>
          </cell>
        </row>
        <row r="378">
          <cell r="A378" t="str">
            <v>MA02.002</v>
          </cell>
          <cell r="B378" t="str">
            <v>Clavos acero</v>
          </cell>
          <cell r="C378" t="str">
            <v>lb</v>
          </cell>
          <cell r="D378">
            <v>1</v>
          </cell>
          <cell r="E378">
            <v>18</v>
          </cell>
          <cell r="F378">
            <v>18</v>
          </cell>
        </row>
        <row r="379">
          <cell r="A379" t="str">
            <v>MA02.003</v>
          </cell>
          <cell r="B379" t="str">
            <v>Clavos Zinc</v>
          </cell>
          <cell r="C379" t="str">
            <v>lb</v>
          </cell>
          <cell r="D379">
            <v>1</v>
          </cell>
          <cell r="E379">
            <v>12.95</v>
          </cell>
          <cell r="F379">
            <v>12.95</v>
          </cell>
        </row>
        <row r="380">
          <cell r="A380" t="str">
            <v>MA03.001</v>
          </cell>
          <cell r="B380" t="str">
            <v>Plancha Zinc acanalado, 3' x 6', calibre 34(p/casetas solamente)</v>
          </cell>
          <cell r="C380" t="str">
            <v>u</v>
          </cell>
          <cell r="D380">
            <v>1</v>
          </cell>
          <cell r="E380">
            <v>45.6</v>
          </cell>
          <cell r="F380">
            <v>45.6</v>
          </cell>
        </row>
        <row r="381">
          <cell r="A381" t="str">
            <v>MA03.002</v>
          </cell>
          <cell r="B381" t="str">
            <v>Plancha Zinc acanalado, 3' x 6', calibre 29</v>
          </cell>
          <cell r="C381" t="str">
            <v>u</v>
          </cell>
          <cell r="D381">
            <v>1</v>
          </cell>
          <cell r="E381">
            <v>57.6</v>
          </cell>
          <cell r="F381">
            <v>57.6</v>
          </cell>
        </row>
        <row r="382">
          <cell r="A382" t="str">
            <v>MA03.003</v>
          </cell>
          <cell r="B382" t="str">
            <v>Plancha Zinc acanalado, 3' x 6', calibre 27</v>
          </cell>
          <cell r="C382" t="str">
            <v>u</v>
          </cell>
          <cell r="D382">
            <v>1</v>
          </cell>
          <cell r="E382">
            <v>68.400000000000006</v>
          </cell>
          <cell r="F382">
            <v>68.400000000000006</v>
          </cell>
        </row>
        <row r="383">
          <cell r="A383" t="str">
            <v>MA03.004</v>
          </cell>
          <cell r="B383" t="str">
            <v>Plancha Zinc acanalado, 3' x 6', calibre 26</v>
          </cell>
          <cell r="C383" t="str">
            <v>u</v>
          </cell>
          <cell r="D383">
            <v>1</v>
          </cell>
          <cell r="E383">
            <v>82.8</v>
          </cell>
          <cell r="F383">
            <v>82.8</v>
          </cell>
        </row>
        <row r="384">
          <cell r="A384" t="str">
            <v>MA03.005</v>
          </cell>
          <cell r="B384" t="str">
            <v>Plancha Zinc acanalado, 3' x 6', calibre 24</v>
          </cell>
          <cell r="C384" t="str">
            <v>u</v>
          </cell>
          <cell r="D384">
            <v>1</v>
          </cell>
          <cell r="E384">
            <v>152</v>
          </cell>
          <cell r="F384">
            <v>152</v>
          </cell>
        </row>
        <row r="385">
          <cell r="A385" t="str">
            <v>MA03.006</v>
          </cell>
          <cell r="B385" t="str">
            <v>Caballete de Zinc de 3', calibre 34</v>
          </cell>
          <cell r="C385" t="str">
            <v>u</v>
          </cell>
          <cell r="D385">
            <v>1</v>
          </cell>
          <cell r="E385">
            <v>19.899999999999999</v>
          </cell>
          <cell r="F385">
            <v>19.899999999999999</v>
          </cell>
        </row>
        <row r="386">
          <cell r="A386" t="str">
            <v>MA03.007</v>
          </cell>
          <cell r="B386" t="str">
            <v>Caballete de Zinc de 3', calibre 29</v>
          </cell>
          <cell r="C386" t="str">
            <v>u</v>
          </cell>
          <cell r="D386">
            <v>1</v>
          </cell>
          <cell r="E386">
            <v>28.55</v>
          </cell>
          <cell r="F386">
            <v>28.55</v>
          </cell>
        </row>
        <row r="387">
          <cell r="A387" t="str">
            <v>MA04.001</v>
          </cell>
          <cell r="B387" t="str">
            <v>Regla para Empañete (preparada)</v>
          </cell>
          <cell r="C387" t="str">
            <v>p2</v>
          </cell>
          <cell r="D387">
            <v>1</v>
          </cell>
          <cell r="E387">
            <v>29</v>
          </cell>
          <cell r="F387">
            <v>29</v>
          </cell>
        </row>
        <row r="388">
          <cell r="A388" t="str">
            <v>MA05.001</v>
          </cell>
          <cell r="B388" t="str">
            <v>Disco de Lija #80</v>
          </cell>
          <cell r="C388" t="str">
            <v>ud</v>
          </cell>
          <cell r="D388">
            <v>1</v>
          </cell>
          <cell r="E388">
            <v>11.5</v>
          </cell>
          <cell r="F388">
            <v>11.5</v>
          </cell>
        </row>
        <row r="389">
          <cell r="A389" t="str">
            <v>MC</v>
          </cell>
          <cell r="B389" t="str">
            <v>MALLAS CICLONICAS</v>
          </cell>
          <cell r="D389" t="str">
            <v/>
          </cell>
          <cell r="F389" t="str">
            <v/>
          </cell>
        </row>
        <row r="390">
          <cell r="A390" t="str">
            <v>MC01.001</v>
          </cell>
          <cell r="B390" t="str">
            <v>Malla ciclónica corriente 6' calibre 9 (Rollo 50' )</v>
          </cell>
          <cell r="C390" t="str">
            <v>u</v>
          </cell>
          <cell r="D390">
            <v>1</v>
          </cell>
          <cell r="E390">
            <v>1087</v>
          </cell>
          <cell r="F390">
            <v>1087</v>
          </cell>
        </row>
        <row r="391">
          <cell r="A391" t="str">
            <v>MC01.002</v>
          </cell>
          <cell r="B391" t="str">
            <v>Malla ciclónica corriente 7' calibre 9 (Rollo 50' )</v>
          </cell>
          <cell r="C391" t="str">
            <v>u</v>
          </cell>
          <cell r="D391">
            <v>1</v>
          </cell>
          <cell r="E391">
            <v>1232</v>
          </cell>
          <cell r="F391">
            <v>1232</v>
          </cell>
        </row>
        <row r="392">
          <cell r="A392" t="str">
            <v>MC01.003</v>
          </cell>
          <cell r="B392" t="str">
            <v>Tubo galvanizado ligero de 1 1/2" x 15"</v>
          </cell>
          <cell r="C392" t="str">
            <v>u</v>
          </cell>
          <cell r="D392">
            <v>1</v>
          </cell>
          <cell r="E392">
            <v>155</v>
          </cell>
          <cell r="F392">
            <v>155</v>
          </cell>
        </row>
        <row r="393">
          <cell r="A393" t="str">
            <v>MC01.004</v>
          </cell>
          <cell r="B393" t="str">
            <v>Tubo galvanizado ligero de 1 1/4" x 20"</v>
          </cell>
          <cell r="C393" t="str">
            <v>u</v>
          </cell>
          <cell r="D393">
            <v>1</v>
          </cell>
          <cell r="E393">
            <v>182</v>
          </cell>
          <cell r="F393">
            <v>182</v>
          </cell>
        </row>
        <row r="394">
          <cell r="A394" t="str">
            <v>MC01.005</v>
          </cell>
          <cell r="B394" t="str">
            <v>Barra tensora de 6'</v>
          </cell>
          <cell r="C394" t="str">
            <v>u</v>
          </cell>
          <cell r="D394">
            <v>1</v>
          </cell>
          <cell r="E394">
            <v>30</v>
          </cell>
          <cell r="F394">
            <v>30</v>
          </cell>
        </row>
        <row r="395">
          <cell r="A395" t="str">
            <v>MC01.006</v>
          </cell>
          <cell r="B395" t="str">
            <v>Abrazadera de 1 1/2"</v>
          </cell>
          <cell r="C395" t="str">
            <v>u</v>
          </cell>
          <cell r="D395">
            <v>1</v>
          </cell>
          <cell r="E395">
            <v>6</v>
          </cell>
          <cell r="F395">
            <v>6</v>
          </cell>
        </row>
        <row r="396">
          <cell r="A396" t="str">
            <v>MC01.007</v>
          </cell>
          <cell r="B396" t="str">
            <v>Copa Final de 1 1/2"</v>
          </cell>
          <cell r="C396" t="str">
            <v>u</v>
          </cell>
          <cell r="D396">
            <v>1</v>
          </cell>
          <cell r="E396">
            <v>6.05</v>
          </cell>
          <cell r="F396">
            <v>6.05</v>
          </cell>
        </row>
        <row r="397">
          <cell r="A397" t="str">
            <v>MC01.008</v>
          </cell>
          <cell r="B397" t="str">
            <v>Terminal de 1 1/4"</v>
          </cell>
          <cell r="C397" t="str">
            <v>u</v>
          </cell>
          <cell r="D397">
            <v>1</v>
          </cell>
          <cell r="E397">
            <v>7</v>
          </cell>
          <cell r="F397">
            <v>7</v>
          </cell>
        </row>
        <row r="398">
          <cell r="A398" t="str">
            <v>MC01.009</v>
          </cell>
          <cell r="B398" t="str">
            <v>Palometa 1 1/2" para tres cuerdas, sencilla</v>
          </cell>
          <cell r="C398" t="str">
            <v>u</v>
          </cell>
          <cell r="D398">
            <v>1</v>
          </cell>
          <cell r="E398">
            <v>25</v>
          </cell>
          <cell r="F398">
            <v>25</v>
          </cell>
        </row>
        <row r="399">
          <cell r="A399" t="str">
            <v>MC01.010</v>
          </cell>
          <cell r="B399" t="str">
            <v>Palometa 1 1/2" para tres cuerdas, doble</v>
          </cell>
          <cell r="C399" t="str">
            <v>u</v>
          </cell>
          <cell r="D399">
            <v>1</v>
          </cell>
          <cell r="E399">
            <v>30</v>
          </cell>
          <cell r="F399">
            <v>30</v>
          </cell>
        </row>
        <row r="400">
          <cell r="A400" t="str">
            <v>MC01.011</v>
          </cell>
          <cell r="B400" t="str">
            <v>Rollo alambre de púas calibre 16 x 110 m.</v>
          </cell>
          <cell r="C400" t="str">
            <v>u</v>
          </cell>
          <cell r="D400">
            <v>1</v>
          </cell>
          <cell r="E400">
            <v>94</v>
          </cell>
          <cell r="F400">
            <v>94</v>
          </cell>
        </row>
        <row r="401">
          <cell r="A401" t="str">
            <v>MC01.012</v>
          </cell>
          <cell r="B401" t="str">
            <v>Rollo alambre de púas calibre 14 x 110 m.</v>
          </cell>
          <cell r="C401" t="str">
            <v>u</v>
          </cell>
          <cell r="D401">
            <v>1</v>
          </cell>
          <cell r="E401">
            <v>183</v>
          </cell>
          <cell r="F401">
            <v>183</v>
          </cell>
        </row>
        <row r="402">
          <cell r="A402" t="str">
            <v>MC01.013</v>
          </cell>
          <cell r="B402" t="str">
            <v>Grapas para alambre de púas.</v>
          </cell>
          <cell r="C402" t="str">
            <v>lb</v>
          </cell>
          <cell r="D402">
            <v>1</v>
          </cell>
          <cell r="E402">
            <v>7</v>
          </cell>
          <cell r="F402">
            <v>7</v>
          </cell>
        </row>
        <row r="403">
          <cell r="A403" t="str">
            <v>MC01.014</v>
          </cell>
          <cell r="B403" t="str">
            <v>Colocación de malla ciclónica de 6' (mano de obra solamente)</v>
          </cell>
          <cell r="C403" t="str">
            <v>m</v>
          </cell>
          <cell r="D403">
            <v>1</v>
          </cell>
          <cell r="E403">
            <v>125</v>
          </cell>
          <cell r="F403">
            <v>125</v>
          </cell>
        </row>
        <row r="404">
          <cell r="A404" t="str">
            <v>MC01.015</v>
          </cell>
          <cell r="B404" t="str">
            <v>Colocación de malla ciclónica de 7' (mano de obra solamente)</v>
          </cell>
          <cell r="C404" t="str">
            <v>m</v>
          </cell>
          <cell r="D404">
            <v>1</v>
          </cell>
          <cell r="E404">
            <v>150</v>
          </cell>
          <cell r="F404">
            <v>150</v>
          </cell>
        </row>
        <row r="405">
          <cell r="A405" t="str">
            <v>OT</v>
          </cell>
          <cell r="B405" t="str">
            <v>OTROS</v>
          </cell>
        </row>
        <row r="406">
          <cell r="A406" t="str">
            <v>OT01.001</v>
          </cell>
          <cell r="B406" t="str">
            <v>Hilo de Nylon 1 lbr</v>
          </cell>
          <cell r="C406" t="str">
            <v>ud</v>
          </cell>
          <cell r="D406">
            <v>1</v>
          </cell>
          <cell r="E406">
            <v>60</v>
          </cell>
          <cell r="F406">
            <v>60</v>
          </cell>
        </row>
        <row r="407">
          <cell r="A407" t="str">
            <v>OT01.002</v>
          </cell>
          <cell r="B407" t="str">
            <v>Cubo de goma #10</v>
          </cell>
          <cell r="C407" t="str">
            <v>ud</v>
          </cell>
          <cell r="D407">
            <v>1</v>
          </cell>
          <cell r="E407">
            <v>52</v>
          </cell>
          <cell r="F407">
            <v>52</v>
          </cell>
        </row>
        <row r="408">
          <cell r="A408" t="str">
            <v>OT01.003</v>
          </cell>
          <cell r="B408" t="str">
            <v>Cubo de goma #8</v>
          </cell>
          <cell r="C408" t="str">
            <v>ud</v>
          </cell>
          <cell r="D408">
            <v>1</v>
          </cell>
          <cell r="E408">
            <v>45</v>
          </cell>
          <cell r="F408">
            <v>45</v>
          </cell>
        </row>
        <row r="409">
          <cell r="A409" t="str">
            <v>OT01.004</v>
          </cell>
          <cell r="B409" t="str">
            <v>Escoba plástica para hojas, tipo EAGLE</v>
          </cell>
          <cell r="C409" t="str">
            <v>ud</v>
          </cell>
          <cell r="D409">
            <v>1</v>
          </cell>
          <cell r="E409">
            <v>73</v>
          </cell>
          <cell r="F409">
            <v>73</v>
          </cell>
        </row>
        <row r="410">
          <cell r="A410" t="str">
            <v>OT01.005</v>
          </cell>
          <cell r="B410" t="str">
            <v>Pala cuadrada "Tramontina"</v>
          </cell>
          <cell r="C410" t="str">
            <v>ud</v>
          </cell>
          <cell r="D410">
            <v>1</v>
          </cell>
          <cell r="E410">
            <v>85</v>
          </cell>
          <cell r="F410">
            <v>85</v>
          </cell>
        </row>
        <row r="411">
          <cell r="A411" t="str">
            <v>OT01.006</v>
          </cell>
          <cell r="B411" t="str">
            <v>Pala redonda "Tramontina"</v>
          </cell>
          <cell r="C411" t="str">
            <v>ud</v>
          </cell>
          <cell r="D411">
            <v>1</v>
          </cell>
          <cell r="E411">
            <v>81</v>
          </cell>
          <cell r="F411">
            <v>81</v>
          </cell>
        </row>
        <row r="412">
          <cell r="A412" t="str">
            <v>OT01.007</v>
          </cell>
          <cell r="B412" t="str">
            <v>Rastrillo para piedras , 14 dientes, USA</v>
          </cell>
          <cell r="C412" t="str">
            <v>ud</v>
          </cell>
          <cell r="D412">
            <v>1</v>
          </cell>
          <cell r="E412">
            <v>335</v>
          </cell>
          <cell r="F412">
            <v>335</v>
          </cell>
        </row>
        <row r="413">
          <cell r="A413" t="str">
            <v>OT01.008</v>
          </cell>
          <cell r="B413" t="str">
            <v>Carretilla de Metal "JEEP", "BRONCO", Taiwan</v>
          </cell>
          <cell r="C413" t="str">
            <v>ud</v>
          </cell>
          <cell r="D413">
            <v>1</v>
          </cell>
          <cell r="E413">
            <v>1160</v>
          </cell>
          <cell r="F413">
            <v>1160</v>
          </cell>
        </row>
        <row r="414">
          <cell r="A414" t="str">
            <v>OT02.001</v>
          </cell>
          <cell r="B414" t="str">
            <v>Gasolina</v>
          </cell>
          <cell r="C414" t="str">
            <v>gl</v>
          </cell>
          <cell r="D414">
            <v>1</v>
          </cell>
          <cell r="E414">
            <v>26</v>
          </cell>
          <cell r="F414">
            <v>26</v>
          </cell>
        </row>
        <row r="415">
          <cell r="A415" t="str">
            <v>OT02.002</v>
          </cell>
          <cell r="B415" t="str">
            <v>Gasoil</v>
          </cell>
          <cell r="C415" t="str">
            <v>gl</v>
          </cell>
          <cell r="D415">
            <v>1</v>
          </cell>
          <cell r="E415">
            <v>16.100000000000001</v>
          </cell>
          <cell r="F415">
            <v>16.100000000000001</v>
          </cell>
        </row>
        <row r="416">
          <cell r="A416" t="str">
            <v>OT02.003</v>
          </cell>
          <cell r="B416" t="str">
            <v>Lubricantes</v>
          </cell>
          <cell r="C416" t="str">
            <v>1/4 gl</v>
          </cell>
          <cell r="D416">
            <v>1</v>
          </cell>
          <cell r="E416">
            <v>30</v>
          </cell>
          <cell r="F416">
            <v>30</v>
          </cell>
        </row>
        <row r="417">
          <cell r="A417" t="str">
            <v>TP</v>
          </cell>
          <cell r="B417" t="str">
            <v>TUBERIAS Y PIEZAS</v>
          </cell>
          <cell r="D417" t="str">
            <v/>
          </cell>
          <cell r="F417" t="str">
            <v/>
          </cell>
        </row>
        <row r="418">
          <cell r="A418" t="str">
            <v>TP01.</v>
          </cell>
          <cell r="B418" t="str">
            <v>Tuberías y Piezas PVC Drenaje</v>
          </cell>
          <cell r="D418" t="str">
            <v/>
          </cell>
          <cell r="F418" t="str">
            <v/>
          </cell>
        </row>
        <row r="419">
          <cell r="A419" t="str">
            <v>TP01.001</v>
          </cell>
          <cell r="B419" t="str">
            <v>Tubo de 1 1/2" x 20' PVC Drenaje</v>
          </cell>
          <cell r="C419" t="str">
            <v>u</v>
          </cell>
          <cell r="D419">
            <v>1</v>
          </cell>
          <cell r="E419">
            <v>38.549999999999997</v>
          </cell>
          <cell r="F419">
            <v>38.549999999999997</v>
          </cell>
        </row>
        <row r="420">
          <cell r="A420" t="str">
            <v>TP01.002</v>
          </cell>
          <cell r="B420" t="str">
            <v>Tubo de 2" x 20' PVC Drenaje</v>
          </cell>
          <cell r="C420" t="str">
            <v>u</v>
          </cell>
          <cell r="D420">
            <v>1</v>
          </cell>
          <cell r="E420">
            <v>46</v>
          </cell>
          <cell r="F420">
            <v>46</v>
          </cell>
        </row>
        <row r="421">
          <cell r="A421" t="str">
            <v>TP01.003</v>
          </cell>
          <cell r="B421" t="str">
            <v>Tubo de 3" x 20' PVC Drenaje</v>
          </cell>
          <cell r="C421" t="str">
            <v>u</v>
          </cell>
          <cell r="D421">
            <v>1</v>
          </cell>
          <cell r="E421">
            <v>73.5</v>
          </cell>
          <cell r="F421">
            <v>73.5</v>
          </cell>
        </row>
        <row r="422">
          <cell r="A422" t="str">
            <v>TP01.004</v>
          </cell>
          <cell r="B422" t="str">
            <v>Tubo de 4" x 20' PVC Drenaje</v>
          </cell>
          <cell r="C422" t="str">
            <v>u</v>
          </cell>
          <cell r="D422">
            <v>1</v>
          </cell>
          <cell r="E422">
            <v>96</v>
          </cell>
          <cell r="F422">
            <v>96</v>
          </cell>
        </row>
        <row r="423">
          <cell r="A423" t="str">
            <v>TP01.005</v>
          </cell>
          <cell r="B423" t="str">
            <v>Tubo de 6" x 20' PVC Drenaje</v>
          </cell>
          <cell r="C423" t="str">
            <v>u</v>
          </cell>
          <cell r="D423">
            <v>1</v>
          </cell>
          <cell r="E423">
            <v>299.5</v>
          </cell>
          <cell r="F423">
            <v>299.5</v>
          </cell>
        </row>
        <row r="424">
          <cell r="A424" t="str">
            <v>TP01.006</v>
          </cell>
          <cell r="B424" t="str">
            <v>Tubo de 2" x 20' PVC SDR-41</v>
          </cell>
          <cell r="C424" t="str">
            <v>u</v>
          </cell>
          <cell r="D424">
            <v>1</v>
          </cell>
          <cell r="E424">
            <v>79</v>
          </cell>
          <cell r="F424">
            <v>79</v>
          </cell>
        </row>
        <row r="425">
          <cell r="A425" t="str">
            <v>TP01.007</v>
          </cell>
          <cell r="B425" t="str">
            <v>Tubo de 3" x 20' PVC SDR-41</v>
          </cell>
          <cell r="C425" t="str">
            <v>u</v>
          </cell>
          <cell r="D425">
            <v>1</v>
          </cell>
          <cell r="E425">
            <v>140</v>
          </cell>
          <cell r="F425">
            <v>140</v>
          </cell>
        </row>
        <row r="426">
          <cell r="A426" t="str">
            <v>TP01.008</v>
          </cell>
          <cell r="B426" t="str">
            <v>Tubo de 4" x 20' PVC SDR-41</v>
          </cell>
          <cell r="C426" t="str">
            <v>u</v>
          </cell>
          <cell r="D426">
            <v>1</v>
          </cell>
          <cell r="E426">
            <v>223</v>
          </cell>
          <cell r="F426">
            <v>223</v>
          </cell>
        </row>
        <row r="427">
          <cell r="A427" t="str">
            <v>TP01.009</v>
          </cell>
          <cell r="B427" t="str">
            <v>Tubo de 6" x 20' PVC SDR-41</v>
          </cell>
          <cell r="C427" t="str">
            <v>u</v>
          </cell>
          <cell r="D427">
            <v>1</v>
          </cell>
          <cell r="E427">
            <v>503</v>
          </cell>
          <cell r="F427">
            <v>503</v>
          </cell>
        </row>
        <row r="428">
          <cell r="A428" t="str">
            <v>TP01.010</v>
          </cell>
          <cell r="B428" t="str">
            <v>Tubo de 2" x 20' PVC SDR-26</v>
          </cell>
          <cell r="C428" t="str">
            <v>u</v>
          </cell>
          <cell r="D428">
            <v>1</v>
          </cell>
          <cell r="E428">
            <v>98.5</v>
          </cell>
          <cell r="F428">
            <v>98.5</v>
          </cell>
        </row>
        <row r="429">
          <cell r="A429" t="str">
            <v>TP01.011</v>
          </cell>
          <cell r="B429" t="str">
            <v>Tubo de 3" x 20' PVC SDR-26</v>
          </cell>
          <cell r="C429" t="str">
            <v>u</v>
          </cell>
          <cell r="D429">
            <v>1</v>
          </cell>
          <cell r="E429">
            <v>233</v>
          </cell>
          <cell r="F429">
            <v>233</v>
          </cell>
        </row>
        <row r="430">
          <cell r="A430" t="str">
            <v>TP01.012</v>
          </cell>
          <cell r="B430" t="str">
            <v>Tubo de 4" x 20' PVC SDR-26</v>
          </cell>
          <cell r="C430" t="str">
            <v>u</v>
          </cell>
          <cell r="D430">
            <v>1</v>
          </cell>
          <cell r="E430">
            <v>363</v>
          </cell>
          <cell r="F430">
            <v>363</v>
          </cell>
        </row>
        <row r="431">
          <cell r="A431" t="str">
            <v>TP01.013</v>
          </cell>
          <cell r="B431" t="str">
            <v>Tubo de 6" x 20' PVC SDR-26</v>
          </cell>
          <cell r="C431" t="str">
            <v>u</v>
          </cell>
          <cell r="D431">
            <v>1</v>
          </cell>
          <cell r="E431">
            <v>761</v>
          </cell>
          <cell r="F431">
            <v>761</v>
          </cell>
        </row>
        <row r="432">
          <cell r="A432" t="str">
            <v>TP01.014</v>
          </cell>
          <cell r="B432" t="str">
            <v>Codo de 2" x 90 Drenaje</v>
          </cell>
          <cell r="C432" t="str">
            <v>u</v>
          </cell>
          <cell r="D432">
            <v>1</v>
          </cell>
          <cell r="E432">
            <v>8.6999999999999993</v>
          </cell>
          <cell r="F432">
            <v>8.6999999999999993</v>
          </cell>
        </row>
        <row r="433">
          <cell r="A433" t="str">
            <v>TP01.015</v>
          </cell>
          <cell r="B433" t="str">
            <v>Codo de 3" x 90 Drenaje</v>
          </cell>
          <cell r="C433" t="str">
            <v>u</v>
          </cell>
          <cell r="D433">
            <v>1</v>
          </cell>
          <cell r="E433">
            <v>20</v>
          </cell>
          <cell r="F433">
            <v>20</v>
          </cell>
        </row>
        <row r="434">
          <cell r="A434" t="str">
            <v>TP01.016</v>
          </cell>
          <cell r="B434" t="str">
            <v>Codo de 4" x 90 Drenaje</v>
          </cell>
          <cell r="C434" t="str">
            <v>u</v>
          </cell>
          <cell r="D434">
            <v>1</v>
          </cell>
          <cell r="E434">
            <v>31.75</v>
          </cell>
          <cell r="F434">
            <v>31.75</v>
          </cell>
        </row>
        <row r="435">
          <cell r="A435" t="str">
            <v>TP01.017</v>
          </cell>
          <cell r="B435" t="str">
            <v>Codo de 6" x 90 Drenaje</v>
          </cell>
          <cell r="C435" t="str">
            <v>u</v>
          </cell>
          <cell r="D435">
            <v>1</v>
          </cell>
          <cell r="E435">
            <v>260</v>
          </cell>
          <cell r="F435">
            <v>260</v>
          </cell>
        </row>
        <row r="436">
          <cell r="A436" t="str">
            <v>TP01.018</v>
          </cell>
          <cell r="B436" t="str">
            <v>Codo de 2" x 45 Drenaje</v>
          </cell>
          <cell r="C436" t="str">
            <v>u</v>
          </cell>
          <cell r="D436">
            <v>1</v>
          </cell>
          <cell r="E436">
            <v>7</v>
          </cell>
          <cell r="F436">
            <v>7</v>
          </cell>
        </row>
        <row r="437">
          <cell r="A437" t="str">
            <v>TP01.019</v>
          </cell>
          <cell r="B437" t="str">
            <v>Codo de 3" x 45 Drenaje</v>
          </cell>
          <cell r="C437" t="str">
            <v>u</v>
          </cell>
          <cell r="D437">
            <v>1</v>
          </cell>
          <cell r="E437">
            <v>15</v>
          </cell>
          <cell r="F437">
            <v>15</v>
          </cell>
        </row>
        <row r="438">
          <cell r="A438" t="str">
            <v>TP01.020</v>
          </cell>
          <cell r="B438" t="str">
            <v>Codo de 4" x 45 Drenaje</v>
          </cell>
          <cell r="C438" t="str">
            <v>u</v>
          </cell>
          <cell r="D438">
            <v>1</v>
          </cell>
          <cell r="E438">
            <v>25</v>
          </cell>
          <cell r="F438">
            <v>25</v>
          </cell>
        </row>
        <row r="439">
          <cell r="A439" t="str">
            <v>TP01.021</v>
          </cell>
          <cell r="B439" t="str">
            <v>Codo de 6" x 45 Drenaje</v>
          </cell>
          <cell r="C439" t="str">
            <v>u</v>
          </cell>
          <cell r="D439">
            <v>1</v>
          </cell>
          <cell r="E439">
            <v>260</v>
          </cell>
          <cell r="F439">
            <v>260</v>
          </cell>
        </row>
        <row r="440">
          <cell r="A440" t="str">
            <v>TP01.022</v>
          </cell>
          <cell r="B440" t="str">
            <v>Yee de 2" PVC Drenaje</v>
          </cell>
          <cell r="C440" t="str">
            <v>u</v>
          </cell>
          <cell r="D440">
            <v>1</v>
          </cell>
          <cell r="E440">
            <v>16</v>
          </cell>
          <cell r="F440">
            <v>16</v>
          </cell>
        </row>
        <row r="441">
          <cell r="A441" t="str">
            <v>TP01.023</v>
          </cell>
          <cell r="B441" t="str">
            <v>Yee de 3" PVC Drenaje</v>
          </cell>
          <cell r="C441" t="str">
            <v>u</v>
          </cell>
          <cell r="D441">
            <v>1</v>
          </cell>
          <cell r="E441">
            <v>33</v>
          </cell>
          <cell r="F441">
            <v>33</v>
          </cell>
        </row>
        <row r="442">
          <cell r="A442" t="str">
            <v>TP01.024</v>
          </cell>
          <cell r="B442" t="str">
            <v>Yee de 4" PVC Drenaje</v>
          </cell>
          <cell r="C442" t="str">
            <v>u</v>
          </cell>
          <cell r="D442">
            <v>1</v>
          </cell>
          <cell r="E442">
            <v>55</v>
          </cell>
          <cell r="F442">
            <v>55</v>
          </cell>
        </row>
        <row r="443">
          <cell r="A443" t="str">
            <v>TP01.025</v>
          </cell>
          <cell r="B443" t="str">
            <v>Yee de 6" PVC Drenaje</v>
          </cell>
          <cell r="C443" t="str">
            <v>u</v>
          </cell>
          <cell r="D443">
            <v>1</v>
          </cell>
          <cell r="E443">
            <v>526</v>
          </cell>
          <cell r="F443">
            <v>526</v>
          </cell>
        </row>
        <row r="444">
          <cell r="A444" t="str">
            <v>TP01.026</v>
          </cell>
          <cell r="B444" t="str">
            <v>Yee reducción, de 3" a 2" PVC Drenaje</v>
          </cell>
          <cell r="C444" t="str">
            <v>u</v>
          </cell>
          <cell r="D444">
            <v>1</v>
          </cell>
          <cell r="E444">
            <v>25</v>
          </cell>
          <cell r="F444">
            <v>25</v>
          </cell>
        </row>
        <row r="445">
          <cell r="A445" t="str">
            <v>TP01.027</v>
          </cell>
          <cell r="B445" t="str">
            <v>Yee reducción, de 4" a 3" PVC Drenaje</v>
          </cell>
          <cell r="C445" t="str">
            <v>u</v>
          </cell>
          <cell r="D445">
            <v>1</v>
          </cell>
          <cell r="E445">
            <v>70</v>
          </cell>
          <cell r="F445">
            <v>70</v>
          </cell>
        </row>
        <row r="446">
          <cell r="A446" t="str">
            <v>TP01.028</v>
          </cell>
          <cell r="B446" t="str">
            <v>Yee reducción, de 4" a 2" PVC Drenaje</v>
          </cell>
          <cell r="C446" t="str">
            <v>u</v>
          </cell>
          <cell r="D446">
            <v>1</v>
          </cell>
          <cell r="E446">
            <v>32</v>
          </cell>
          <cell r="F446">
            <v>32</v>
          </cell>
        </row>
        <row r="447">
          <cell r="A447" t="str">
            <v>TP01.029</v>
          </cell>
          <cell r="B447" t="str">
            <v>Yee reducción, de 6" a 4" PVC Drenaje</v>
          </cell>
          <cell r="C447" t="str">
            <v>u</v>
          </cell>
          <cell r="D447">
            <v>1</v>
          </cell>
          <cell r="E447">
            <v>300</v>
          </cell>
          <cell r="F447">
            <v>300</v>
          </cell>
        </row>
        <row r="448">
          <cell r="A448" t="str">
            <v>TP01.030</v>
          </cell>
          <cell r="B448" t="str">
            <v>Tee de 2" PVC Drenaje</v>
          </cell>
          <cell r="C448" t="str">
            <v>u</v>
          </cell>
          <cell r="D448">
            <v>1</v>
          </cell>
          <cell r="E448">
            <v>14.5</v>
          </cell>
          <cell r="F448">
            <v>14.5</v>
          </cell>
        </row>
        <row r="449">
          <cell r="A449" t="str">
            <v>TP01.031</v>
          </cell>
          <cell r="B449" t="str">
            <v>Tee de 3" PVC Drenaje</v>
          </cell>
          <cell r="C449" t="str">
            <v>u</v>
          </cell>
          <cell r="D449">
            <v>1</v>
          </cell>
          <cell r="E449">
            <v>31</v>
          </cell>
          <cell r="F449">
            <v>31</v>
          </cell>
        </row>
        <row r="450">
          <cell r="A450" t="str">
            <v>TP01.032</v>
          </cell>
          <cell r="B450" t="str">
            <v>Tee de 4" PVC Drenaje</v>
          </cell>
          <cell r="C450" t="str">
            <v>u</v>
          </cell>
          <cell r="D450">
            <v>1</v>
          </cell>
          <cell r="E450">
            <v>50</v>
          </cell>
          <cell r="F450">
            <v>50</v>
          </cell>
        </row>
        <row r="451">
          <cell r="A451" t="str">
            <v>TP01.033</v>
          </cell>
          <cell r="B451" t="str">
            <v>Tee de 6" PVC Drenaje</v>
          </cell>
          <cell r="C451" t="str">
            <v>u</v>
          </cell>
          <cell r="D451">
            <v>1</v>
          </cell>
          <cell r="E451">
            <v>310</v>
          </cell>
          <cell r="F451">
            <v>310</v>
          </cell>
        </row>
        <row r="452">
          <cell r="A452" t="str">
            <v>TP01.034</v>
          </cell>
          <cell r="B452" t="str">
            <v>Tee reducción, de 3" a 2" PVC Drenaje</v>
          </cell>
          <cell r="C452" t="str">
            <v>u</v>
          </cell>
          <cell r="D452">
            <v>1</v>
          </cell>
          <cell r="E452">
            <v>18.75</v>
          </cell>
          <cell r="F452">
            <v>18.75</v>
          </cell>
        </row>
        <row r="453">
          <cell r="A453" t="str">
            <v>TP01.035</v>
          </cell>
          <cell r="B453" t="str">
            <v>Tee reducción, de 4" a 3" PVC Drenaje</v>
          </cell>
          <cell r="C453" t="str">
            <v>u</v>
          </cell>
          <cell r="D453">
            <v>1</v>
          </cell>
          <cell r="E453">
            <v>73</v>
          </cell>
          <cell r="F453">
            <v>73</v>
          </cell>
        </row>
        <row r="454">
          <cell r="A454" t="str">
            <v>TP01.036</v>
          </cell>
          <cell r="B454" t="str">
            <v>Tee reducción, de 4" a 2" PVC Drenaje</v>
          </cell>
          <cell r="C454" t="str">
            <v>u</v>
          </cell>
          <cell r="D454">
            <v>1</v>
          </cell>
          <cell r="E454">
            <v>32</v>
          </cell>
          <cell r="F454">
            <v>32</v>
          </cell>
        </row>
        <row r="455">
          <cell r="A455" t="str">
            <v>TP01.037</v>
          </cell>
          <cell r="B455" t="str">
            <v>Tee reducción, de 6" a 3" PVC Drenaje</v>
          </cell>
          <cell r="C455" t="str">
            <v>u</v>
          </cell>
          <cell r="D455">
            <v>1</v>
          </cell>
          <cell r="E455">
            <v>265</v>
          </cell>
          <cell r="F455">
            <v>265</v>
          </cell>
        </row>
        <row r="456">
          <cell r="A456" t="str">
            <v>TP01.038</v>
          </cell>
          <cell r="B456" t="str">
            <v>Tee reducción, de 6" a 4" PVC Drenaje</v>
          </cell>
          <cell r="C456" t="str">
            <v>u</v>
          </cell>
          <cell r="D456">
            <v>1</v>
          </cell>
          <cell r="E456">
            <v>265</v>
          </cell>
          <cell r="F456">
            <v>265</v>
          </cell>
        </row>
        <row r="457">
          <cell r="A457" t="str">
            <v>TP01.039</v>
          </cell>
          <cell r="B457" t="str">
            <v>Tapón Registro de 2" PVC Drenaje</v>
          </cell>
          <cell r="C457" t="str">
            <v>u</v>
          </cell>
          <cell r="D457">
            <v>1</v>
          </cell>
          <cell r="E457">
            <v>25</v>
          </cell>
          <cell r="F457">
            <v>25</v>
          </cell>
        </row>
        <row r="458">
          <cell r="A458" t="str">
            <v>TP01.040</v>
          </cell>
          <cell r="B458" t="str">
            <v>Tapón Registro de 3" PVC Drenaje</v>
          </cell>
          <cell r="C458" t="str">
            <v>u</v>
          </cell>
          <cell r="D458">
            <v>1</v>
          </cell>
          <cell r="E458">
            <v>55</v>
          </cell>
          <cell r="F458">
            <v>55</v>
          </cell>
        </row>
        <row r="459">
          <cell r="A459" t="str">
            <v>TP01.041</v>
          </cell>
          <cell r="B459" t="str">
            <v>Tapón Registro de 4" PVC Drenaje</v>
          </cell>
          <cell r="C459" t="str">
            <v>u</v>
          </cell>
          <cell r="D459">
            <v>1</v>
          </cell>
          <cell r="E459">
            <v>60</v>
          </cell>
          <cell r="F459">
            <v>60</v>
          </cell>
        </row>
        <row r="460">
          <cell r="A460" t="str">
            <v>TP01.042</v>
          </cell>
          <cell r="B460" t="str">
            <v>Sifón de 1 1/2", PVC</v>
          </cell>
          <cell r="C460" t="str">
            <v>u</v>
          </cell>
          <cell r="D460">
            <v>1</v>
          </cell>
          <cell r="E460">
            <v>41.9</v>
          </cell>
          <cell r="F460">
            <v>41.9</v>
          </cell>
        </row>
        <row r="461">
          <cell r="A461" t="str">
            <v>TP01.043</v>
          </cell>
          <cell r="B461" t="str">
            <v>Sifón de 2", PVC</v>
          </cell>
          <cell r="C461" t="str">
            <v>u</v>
          </cell>
          <cell r="D461">
            <v>1</v>
          </cell>
          <cell r="E461">
            <v>30</v>
          </cell>
          <cell r="F461">
            <v>30</v>
          </cell>
        </row>
        <row r="462">
          <cell r="A462" t="str">
            <v>TP01.044</v>
          </cell>
          <cell r="B462" t="str">
            <v>Sifón de 3", PVC</v>
          </cell>
          <cell r="C462" t="str">
            <v>u</v>
          </cell>
          <cell r="D462">
            <v>1</v>
          </cell>
          <cell r="E462">
            <v>110</v>
          </cell>
          <cell r="F462">
            <v>110</v>
          </cell>
        </row>
        <row r="463">
          <cell r="A463" t="str">
            <v>TP01.045</v>
          </cell>
          <cell r="B463" t="str">
            <v>Sifón de 4", PVC</v>
          </cell>
          <cell r="C463" t="str">
            <v>u</v>
          </cell>
          <cell r="D463">
            <v>1</v>
          </cell>
          <cell r="E463">
            <v>130</v>
          </cell>
          <cell r="F463">
            <v>130</v>
          </cell>
        </row>
        <row r="464">
          <cell r="A464" t="str">
            <v>TP01.046</v>
          </cell>
          <cell r="B464" t="str">
            <v>Reducción de 3" a 1 1/2" PVC Drenaje</v>
          </cell>
          <cell r="C464" t="str">
            <v>u</v>
          </cell>
          <cell r="D464">
            <v>1</v>
          </cell>
          <cell r="E464">
            <v>15.5</v>
          </cell>
          <cell r="F464">
            <v>15.5</v>
          </cell>
        </row>
        <row r="465">
          <cell r="A465" t="str">
            <v>TP01.047</v>
          </cell>
          <cell r="B465" t="str">
            <v>Reducción de 3" a 2" PVC Drenaje</v>
          </cell>
          <cell r="C465" t="str">
            <v>u</v>
          </cell>
          <cell r="D465">
            <v>1</v>
          </cell>
          <cell r="E465">
            <v>10.5</v>
          </cell>
          <cell r="F465">
            <v>10.5</v>
          </cell>
        </row>
        <row r="466">
          <cell r="A466" t="str">
            <v>TP01.048</v>
          </cell>
          <cell r="B466" t="str">
            <v>Reducción de 4" a 3" PVC Drenaje</v>
          </cell>
          <cell r="C466" t="str">
            <v>u</v>
          </cell>
          <cell r="D466">
            <v>1</v>
          </cell>
          <cell r="E466">
            <v>20</v>
          </cell>
          <cell r="F466">
            <v>20</v>
          </cell>
        </row>
        <row r="467">
          <cell r="A467" t="str">
            <v>TP01.049</v>
          </cell>
          <cell r="B467" t="str">
            <v>Reducción de 4" a 2" PVC Drenaje</v>
          </cell>
          <cell r="C467" t="str">
            <v>u</v>
          </cell>
          <cell r="D467">
            <v>1</v>
          </cell>
          <cell r="E467">
            <v>18</v>
          </cell>
          <cell r="F467">
            <v>18</v>
          </cell>
        </row>
        <row r="468">
          <cell r="A468" t="str">
            <v>TP01.050</v>
          </cell>
          <cell r="B468" t="str">
            <v>Reducción de 6" a 4" PVC Drenaje</v>
          </cell>
          <cell r="C468" t="str">
            <v>u</v>
          </cell>
          <cell r="D468">
            <v>1</v>
          </cell>
          <cell r="E468">
            <v>160</v>
          </cell>
          <cell r="F468">
            <v>160</v>
          </cell>
        </row>
        <row r="469">
          <cell r="A469" t="str">
            <v>TP01.051</v>
          </cell>
          <cell r="B469" t="str">
            <v>Cemento PVC criollo, 1 GL (CANO)</v>
          </cell>
          <cell r="C469" t="str">
            <v>u</v>
          </cell>
          <cell r="D469">
            <v>1</v>
          </cell>
          <cell r="E469">
            <v>180</v>
          </cell>
          <cell r="F469">
            <v>180</v>
          </cell>
        </row>
        <row r="470">
          <cell r="A470" t="str">
            <v>TP01.052</v>
          </cell>
          <cell r="B470" t="str">
            <v>Cemento PVC criollo, 1/4 GL (CANO)</v>
          </cell>
          <cell r="C470" t="str">
            <v>u</v>
          </cell>
          <cell r="D470">
            <v>1</v>
          </cell>
          <cell r="E470">
            <v>53</v>
          </cell>
          <cell r="F470">
            <v>53</v>
          </cell>
        </row>
        <row r="471">
          <cell r="A471" t="str">
            <v>TP01.053</v>
          </cell>
          <cell r="B471" t="str">
            <v>Cemento PVC criollo, Pinta (CANO)</v>
          </cell>
          <cell r="C471" t="str">
            <v>u</v>
          </cell>
          <cell r="D471">
            <v>1</v>
          </cell>
          <cell r="E471">
            <v>27</v>
          </cell>
          <cell r="F471">
            <v>27</v>
          </cell>
        </row>
        <row r="472">
          <cell r="A472" t="str">
            <v>TP01.054</v>
          </cell>
          <cell r="B472" t="str">
            <v>Cemento PVC importado, 1000 gramos (TANGIT)</v>
          </cell>
          <cell r="C472" t="str">
            <v>u</v>
          </cell>
          <cell r="D472">
            <v>1</v>
          </cell>
          <cell r="E472">
            <v>230</v>
          </cell>
          <cell r="F472">
            <v>230</v>
          </cell>
        </row>
        <row r="473">
          <cell r="A473" t="str">
            <v>TP01.055</v>
          </cell>
          <cell r="B473" t="str">
            <v>Cemento PVC importado, 500 gramos (TANGIT)</v>
          </cell>
          <cell r="C473" t="str">
            <v>u</v>
          </cell>
          <cell r="D473">
            <v>1</v>
          </cell>
          <cell r="E473">
            <v>133</v>
          </cell>
          <cell r="F473">
            <v>133</v>
          </cell>
        </row>
        <row r="474">
          <cell r="A474" t="str">
            <v>TP01.056</v>
          </cell>
          <cell r="B474" t="str">
            <v>Cemento PVC importado, 250 gramos (TANGIT)</v>
          </cell>
          <cell r="C474" t="str">
            <v>u</v>
          </cell>
          <cell r="D474">
            <v>1</v>
          </cell>
          <cell r="E474">
            <v>78</v>
          </cell>
          <cell r="F474">
            <v>78</v>
          </cell>
        </row>
        <row r="475">
          <cell r="A475" t="str">
            <v>TP01.057</v>
          </cell>
          <cell r="B475" t="str">
            <v>Cemento PVC importado, 125 gramos (TANGIT)</v>
          </cell>
          <cell r="C475" t="str">
            <v>u</v>
          </cell>
          <cell r="D475">
            <v>1</v>
          </cell>
          <cell r="E475">
            <v>47</v>
          </cell>
          <cell r="F475">
            <v>47</v>
          </cell>
        </row>
        <row r="476">
          <cell r="A476" t="str">
            <v>TP02.</v>
          </cell>
          <cell r="B476" t="str">
            <v>Tuberias y Piezas Galvanizadas</v>
          </cell>
          <cell r="D476" t="str">
            <v/>
          </cell>
          <cell r="F476" t="str">
            <v/>
          </cell>
        </row>
        <row r="477">
          <cell r="A477" t="str">
            <v>TP02.001</v>
          </cell>
          <cell r="B477" t="str">
            <v>Tubo de 1/2" x 20', Galvanizado</v>
          </cell>
          <cell r="C477" t="str">
            <v>u</v>
          </cell>
          <cell r="D477">
            <v>1</v>
          </cell>
          <cell r="E477">
            <v>160</v>
          </cell>
          <cell r="F477">
            <v>160</v>
          </cell>
        </row>
        <row r="478">
          <cell r="A478" t="str">
            <v>TP02.002</v>
          </cell>
          <cell r="B478" t="str">
            <v>Tubo de 3/4" x 20', Galvanizado</v>
          </cell>
          <cell r="C478" t="str">
            <v>u</v>
          </cell>
          <cell r="D478">
            <v>1</v>
          </cell>
          <cell r="E478">
            <v>215</v>
          </cell>
          <cell r="F478">
            <v>215</v>
          </cell>
        </row>
        <row r="479">
          <cell r="A479" t="str">
            <v>TP02.003</v>
          </cell>
          <cell r="B479" t="str">
            <v>Tubo de 1" x 20', Galvanizado</v>
          </cell>
          <cell r="C479" t="str">
            <v>u</v>
          </cell>
          <cell r="D479">
            <v>1</v>
          </cell>
          <cell r="E479">
            <v>316</v>
          </cell>
          <cell r="F479">
            <v>316</v>
          </cell>
        </row>
        <row r="480">
          <cell r="A480" t="str">
            <v>TP02.004</v>
          </cell>
          <cell r="B480" t="str">
            <v>Tubo de 1 1/2" x 20', Galvanizado</v>
          </cell>
          <cell r="C480" t="str">
            <v>u</v>
          </cell>
          <cell r="D480">
            <v>1</v>
          </cell>
          <cell r="E480">
            <v>505</v>
          </cell>
          <cell r="F480">
            <v>505</v>
          </cell>
        </row>
        <row r="481">
          <cell r="A481" t="str">
            <v>TP02.005</v>
          </cell>
          <cell r="B481" t="str">
            <v>Tubo de 2" x 20', Galvanizado</v>
          </cell>
          <cell r="C481" t="str">
            <v>u</v>
          </cell>
          <cell r="D481">
            <v>1</v>
          </cell>
          <cell r="E481">
            <v>680</v>
          </cell>
          <cell r="F481">
            <v>680</v>
          </cell>
        </row>
        <row r="482">
          <cell r="A482" t="str">
            <v>TP02.006</v>
          </cell>
          <cell r="B482" t="str">
            <v>Tubo de 2 1/2" x 20', Galvanizado</v>
          </cell>
          <cell r="C482" t="str">
            <v>u</v>
          </cell>
          <cell r="D482">
            <v>1</v>
          </cell>
          <cell r="E482">
            <v>1075</v>
          </cell>
          <cell r="F482">
            <v>1075</v>
          </cell>
        </row>
        <row r="483">
          <cell r="A483" t="str">
            <v>TP02.007</v>
          </cell>
          <cell r="B483" t="str">
            <v>Tubo de 3" x 20', Galvanizado</v>
          </cell>
          <cell r="C483" t="str">
            <v>u</v>
          </cell>
          <cell r="D483">
            <v>1</v>
          </cell>
          <cell r="E483">
            <v>1400</v>
          </cell>
          <cell r="F483">
            <v>1400</v>
          </cell>
        </row>
        <row r="484">
          <cell r="A484" t="str">
            <v>TP02.008</v>
          </cell>
          <cell r="B484" t="str">
            <v>Tubo de 4" x 20', Galvanizado</v>
          </cell>
          <cell r="C484" t="str">
            <v>u</v>
          </cell>
          <cell r="D484">
            <v>1</v>
          </cell>
          <cell r="E484">
            <v>2740</v>
          </cell>
          <cell r="F484">
            <v>2740</v>
          </cell>
        </row>
        <row r="485">
          <cell r="A485" t="str">
            <v>TP02.009</v>
          </cell>
          <cell r="B485" t="str">
            <v>Codo de 1/2" x 90, Galvanizado</v>
          </cell>
          <cell r="C485" t="str">
            <v>u</v>
          </cell>
          <cell r="D485">
            <v>1</v>
          </cell>
          <cell r="E485">
            <v>4.5</v>
          </cell>
          <cell r="F485">
            <v>4.5</v>
          </cell>
        </row>
        <row r="486">
          <cell r="A486" t="str">
            <v>TP02.010</v>
          </cell>
          <cell r="B486" t="str">
            <v>Codo de 3/4" x 90, Galvanizado</v>
          </cell>
          <cell r="C486" t="str">
            <v>u</v>
          </cell>
          <cell r="D486">
            <v>1</v>
          </cell>
          <cell r="E486">
            <v>6.4</v>
          </cell>
          <cell r="F486">
            <v>6.4</v>
          </cell>
        </row>
        <row r="487">
          <cell r="A487" t="str">
            <v>TP02.011</v>
          </cell>
          <cell r="B487" t="str">
            <v>Codo de 1" x 90, Galvanizado</v>
          </cell>
          <cell r="C487" t="str">
            <v>u</v>
          </cell>
          <cell r="D487">
            <v>1</v>
          </cell>
          <cell r="E487">
            <v>7</v>
          </cell>
          <cell r="F487">
            <v>7</v>
          </cell>
        </row>
        <row r="488">
          <cell r="A488" t="str">
            <v>TP02.012</v>
          </cell>
          <cell r="B488" t="str">
            <v>Codo de 1 1/2" x 90, Galvanizado</v>
          </cell>
          <cell r="C488" t="str">
            <v>u</v>
          </cell>
          <cell r="D488">
            <v>1</v>
          </cell>
          <cell r="E488">
            <v>17.5</v>
          </cell>
          <cell r="F488">
            <v>17.5</v>
          </cell>
        </row>
        <row r="489">
          <cell r="A489" t="str">
            <v>TP02.013</v>
          </cell>
          <cell r="B489" t="str">
            <v>Codo de 2" x 90, Galvanizado</v>
          </cell>
          <cell r="C489" t="str">
            <v>u</v>
          </cell>
          <cell r="D489">
            <v>1</v>
          </cell>
          <cell r="E489">
            <v>27</v>
          </cell>
          <cell r="F489">
            <v>27</v>
          </cell>
        </row>
        <row r="490">
          <cell r="A490" t="str">
            <v>TP02.014</v>
          </cell>
          <cell r="B490" t="str">
            <v>Codo de 2 1/2" x 90, Galvanizado</v>
          </cell>
          <cell r="C490" t="str">
            <v>u</v>
          </cell>
          <cell r="D490">
            <v>1</v>
          </cell>
          <cell r="E490">
            <v>35</v>
          </cell>
          <cell r="F490">
            <v>35</v>
          </cell>
        </row>
        <row r="491">
          <cell r="A491" t="str">
            <v>TP02.015</v>
          </cell>
          <cell r="B491" t="str">
            <v>Codo de 3" x 90, Galvanizado</v>
          </cell>
          <cell r="C491" t="str">
            <v>u</v>
          </cell>
          <cell r="D491">
            <v>1</v>
          </cell>
          <cell r="E491">
            <v>52</v>
          </cell>
          <cell r="F491">
            <v>52</v>
          </cell>
        </row>
        <row r="492">
          <cell r="A492" t="str">
            <v>TP02.016</v>
          </cell>
          <cell r="B492" t="str">
            <v>Codo de 4" x 90, Galvanizado</v>
          </cell>
          <cell r="C492" t="str">
            <v>u</v>
          </cell>
          <cell r="D492">
            <v>1</v>
          </cell>
          <cell r="E492">
            <v>126</v>
          </cell>
          <cell r="F492">
            <v>126</v>
          </cell>
        </row>
        <row r="493">
          <cell r="A493" t="str">
            <v>TP02.017</v>
          </cell>
          <cell r="B493" t="str">
            <v>Codo Niple de 1/2" x 90, Galvanizado</v>
          </cell>
          <cell r="C493" t="str">
            <v>u</v>
          </cell>
          <cell r="D493">
            <v>1</v>
          </cell>
          <cell r="E493">
            <v>5.5</v>
          </cell>
          <cell r="F493">
            <v>5.5</v>
          </cell>
        </row>
        <row r="494">
          <cell r="A494" t="str">
            <v>TP02.018</v>
          </cell>
          <cell r="B494" t="str">
            <v>Codo Niple de 3/4" x 90, Galvanizado</v>
          </cell>
          <cell r="C494" t="str">
            <v>u</v>
          </cell>
          <cell r="D494">
            <v>1</v>
          </cell>
          <cell r="E494">
            <v>6.3</v>
          </cell>
          <cell r="F494">
            <v>6.3</v>
          </cell>
        </row>
        <row r="495">
          <cell r="A495" t="str">
            <v>TP02.019</v>
          </cell>
          <cell r="B495" t="str">
            <v>Codo Niple de 1" x 90, Galvanizado</v>
          </cell>
          <cell r="C495" t="str">
            <v>u</v>
          </cell>
          <cell r="D495">
            <v>1</v>
          </cell>
          <cell r="E495">
            <v>11.25</v>
          </cell>
          <cell r="F495">
            <v>11.25</v>
          </cell>
        </row>
        <row r="496">
          <cell r="A496" t="str">
            <v>TP02.020</v>
          </cell>
          <cell r="B496" t="str">
            <v>Codo Niple de 1 1/2" x 90, Galvanizado</v>
          </cell>
          <cell r="C496" t="str">
            <v>u</v>
          </cell>
          <cell r="D496">
            <v>1</v>
          </cell>
          <cell r="E496">
            <v>15</v>
          </cell>
          <cell r="F496">
            <v>15</v>
          </cell>
        </row>
        <row r="497">
          <cell r="A497" t="str">
            <v>TP02.021</v>
          </cell>
          <cell r="B497" t="str">
            <v>Codo Niple de 2" x 90, Galvanizado</v>
          </cell>
          <cell r="C497" t="str">
            <v>u</v>
          </cell>
          <cell r="D497">
            <v>1</v>
          </cell>
          <cell r="E497">
            <v>21</v>
          </cell>
          <cell r="F497">
            <v>21</v>
          </cell>
        </row>
        <row r="498">
          <cell r="A498" t="str">
            <v>TP02.022</v>
          </cell>
          <cell r="B498" t="str">
            <v>Tee de 1/2" , Galvanizada</v>
          </cell>
          <cell r="C498" t="str">
            <v>u</v>
          </cell>
          <cell r="D498">
            <v>1</v>
          </cell>
          <cell r="E498">
            <v>4</v>
          </cell>
          <cell r="F498">
            <v>4</v>
          </cell>
        </row>
        <row r="499">
          <cell r="A499" t="str">
            <v>TP02.023</v>
          </cell>
          <cell r="B499" t="str">
            <v>Tee de 3/4" , Galvanizada</v>
          </cell>
          <cell r="C499" t="str">
            <v>u</v>
          </cell>
          <cell r="D499">
            <v>1</v>
          </cell>
          <cell r="E499">
            <v>5.5</v>
          </cell>
          <cell r="F499">
            <v>5.5</v>
          </cell>
        </row>
        <row r="500">
          <cell r="A500" t="str">
            <v>TP02.024</v>
          </cell>
          <cell r="B500" t="str">
            <v>Tee de 1" , Galvanizada</v>
          </cell>
          <cell r="C500" t="str">
            <v>u</v>
          </cell>
          <cell r="D500">
            <v>1</v>
          </cell>
          <cell r="E500">
            <v>11.5</v>
          </cell>
          <cell r="F500">
            <v>11.5</v>
          </cell>
        </row>
        <row r="501">
          <cell r="A501" t="str">
            <v>TP02.025</v>
          </cell>
          <cell r="B501" t="str">
            <v>Tee de 1 1/2" , Galvanizada</v>
          </cell>
          <cell r="C501" t="str">
            <v>u</v>
          </cell>
          <cell r="D501">
            <v>1</v>
          </cell>
          <cell r="E501">
            <v>22</v>
          </cell>
          <cell r="F501">
            <v>22</v>
          </cell>
        </row>
        <row r="502">
          <cell r="A502" t="str">
            <v>TP02.026</v>
          </cell>
          <cell r="B502" t="str">
            <v>Tee de 2" , Galvanizada</v>
          </cell>
          <cell r="C502" t="str">
            <v>u</v>
          </cell>
          <cell r="D502">
            <v>1</v>
          </cell>
          <cell r="E502">
            <v>45</v>
          </cell>
          <cell r="F502">
            <v>45</v>
          </cell>
        </row>
        <row r="503">
          <cell r="A503" t="str">
            <v>TP02.027</v>
          </cell>
          <cell r="B503" t="str">
            <v>Tee de 2 1/2" , Galvanizada</v>
          </cell>
          <cell r="C503" t="str">
            <v>u</v>
          </cell>
          <cell r="D503">
            <v>1</v>
          </cell>
          <cell r="E503">
            <v>70</v>
          </cell>
          <cell r="F503">
            <v>70</v>
          </cell>
        </row>
        <row r="504">
          <cell r="A504" t="str">
            <v>TP02.028</v>
          </cell>
          <cell r="B504" t="str">
            <v>Tee de 3" , Galvanizada</v>
          </cell>
          <cell r="C504" t="str">
            <v>u</v>
          </cell>
          <cell r="D504">
            <v>1</v>
          </cell>
          <cell r="E504">
            <v>92</v>
          </cell>
          <cell r="F504">
            <v>92</v>
          </cell>
        </row>
        <row r="505">
          <cell r="A505" t="str">
            <v>TP02.029</v>
          </cell>
          <cell r="B505" t="str">
            <v>Tee de 4" , Galvanizada</v>
          </cell>
          <cell r="C505" t="str">
            <v>u</v>
          </cell>
          <cell r="D505">
            <v>1</v>
          </cell>
          <cell r="E505">
            <v>165</v>
          </cell>
          <cell r="F505">
            <v>165</v>
          </cell>
        </row>
        <row r="506">
          <cell r="A506" t="str">
            <v>TP02.030</v>
          </cell>
          <cell r="B506" t="str">
            <v>Unión Universal de 1/2" , Galvanizada</v>
          </cell>
          <cell r="C506" t="str">
            <v>u</v>
          </cell>
          <cell r="D506">
            <v>1</v>
          </cell>
          <cell r="E506">
            <v>19.5</v>
          </cell>
          <cell r="F506">
            <v>19.5</v>
          </cell>
        </row>
        <row r="507">
          <cell r="A507" t="str">
            <v>TP02.031</v>
          </cell>
          <cell r="B507" t="str">
            <v>Unión Universal de 3/4" , Galvanizada</v>
          </cell>
          <cell r="C507" t="str">
            <v>u</v>
          </cell>
          <cell r="D507">
            <v>1</v>
          </cell>
          <cell r="E507">
            <v>25</v>
          </cell>
          <cell r="F507">
            <v>25</v>
          </cell>
        </row>
        <row r="508">
          <cell r="A508" t="str">
            <v>TP02.032</v>
          </cell>
          <cell r="B508" t="str">
            <v>Unión Universal de 1" , Galvanizada</v>
          </cell>
          <cell r="C508" t="str">
            <v>u</v>
          </cell>
          <cell r="D508">
            <v>1</v>
          </cell>
          <cell r="E508">
            <v>30</v>
          </cell>
          <cell r="F508">
            <v>30</v>
          </cell>
        </row>
        <row r="509">
          <cell r="A509" t="str">
            <v>TP02.033</v>
          </cell>
          <cell r="B509" t="str">
            <v>Unión Universal de 1 1/2" , Galvanizada</v>
          </cell>
          <cell r="C509" t="str">
            <v>u</v>
          </cell>
          <cell r="D509">
            <v>1</v>
          </cell>
          <cell r="E509">
            <v>52</v>
          </cell>
          <cell r="F509">
            <v>52</v>
          </cell>
        </row>
        <row r="510">
          <cell r="A510" t="str">
            <v>TP02.034</v>
          </cell>
          <cell r="B510" t="str">
            <v>Unión Universal de 2" , Galvanizada</v>
          </cell>
          <cell r="C510" t="str">
            <v>u</v>
          </cell>
          <cell r="D510">
            <v>1</v>
          </cell>
          <cell r="E510">
            <v>78</v>
          </cell>
          <cell r="F510">
            <v>78</v>
          </cell>
        </row>
        <row r="511">
          <cell r="A511" t="str">
            <v>TP02.035</v>
          </cell>
          <cell r="B511" t="str">
            <v>Unión Universal de 2 1/2" , Galvanizada</v>
          </cell>
          <cell r="C511" t="str">
            <v>u</v>
          </cell>
          <cell r="D511">
            <v>1</v>
          </cell>
          <cell r="E511">
            <v>96</v>
          </cell>
          <cell r="F511">
            <v>96</v>
          </cell>
        </row>
        <row r="512">
          <cell r="A512" t="str">
            <v>TP02.036</v>
          </cell>
          <cell r="B512" t="str">
            <v>Unión Universal de 3" , Galvanizada</v>
          </cell>
          <cell r="C512" t="str">
            <v>u</v>
          </cell>
          <cell r="D512">
            <v>1</v>
          </cell>
          <cell r="E512">
            <v>160</v>
          </cell>
          <cell r="F512">
            <v>160</v>
          </cell>
        </row>
        <row r="513">
          <cell r="A513" t="str">
            <v>TP02.037</v>
          </cell>
          <cell r="B513" t="str">
            <v>Unión Universal de 4" , Galvanizada</v>
          </cell>
          <cell r="C513" t="str">
            <v>u</v>
          </cell>
          <cell r="D513">
            <v>1</v>
          </cell>
          <cell r="E513">
            <v>416</v>
          </cell>
          <cell r="F513">
            <v>416</v>
          </cell>
        </row>
        <row r="514">
          <cell r="A514" t="str">
            <v>TP02.038</v>
          </cell>
          <cell r="B514" t="str">
            <v>Tapón Macho de 1/2" , Galvanizado</v>
          </cell>
          <cell r="C514" t="str">
            <v>u</v>
          </cell>
          <cell r="D514">
            <v>1</v>
          </cell>
          <cell r="E514">
            <v>3</v>
          </cell>
          <cell r="F514">
            <v>3</v>
          </cell>
        </row>
        <row r="515">
          <cell r="A515" t="str">
            <v>TP02.039</v>
          </cell>
          <cell r="B515" t="str">
            <v>Tapón Macho de 3/4" , Galvanizado</v>
          </cell>
          <cell r="C515" t="str">
            <v>u</v>
          </cell>
          <cell r="D515">
            <v>1</v>
          </cell>
          <cell r="E515">
            <v>3.3</v>
          </cell>
          <cell r="F515">
            <v>3.3</v>
          </cell>
        </row>
        <row r="516">
          <cell r="A516" t="str">
            <v>TP02.040</v>
          </cell>
          <cell r="B516" t="str">
            <v>Tapón Macho de 1" , Galvanizado</v>
          </cell>
          <cell r="C516" t="str">
            <v>u</v>
          </cell>
          <cell r="D516">
            <v>1</v>
          </cell>
          <cell r="E516">
            <v>4.4000000000000004</v>
          </cell>
          <cell r="F516">
            <v>4.4000000000000004</v>
          </cell>
        </row>
        <row r="517">
          <cell r="A517" t="str">
            <v>TP02.041</v>
          </cell>
          <cell r="B517" t="str">
            <v>Tapón Macho de 1 1/2" , Galvanizado</v>
          </cell>
          <cell r="C517" t="str">
            <v>u</v>
          </cell>
          <cell r="D517">
            <v>1</v>
          </cell>
          <cell r="E517">
            <v>5.75</v>
          </cell>
          <cell r="F517">
            <v>5.75</v>
          </cell>
        </row>
        <row r="518">
          <cell r="A518" t="str">
            <v>TP02.042</v>
          </cell>
          <cell r="B518" t="str">
            <v>Tapón Macho de 2" , Galvanizado</v>
          </cell>
          <cell r="C518" t="str">
            <v>u</v>
          </cell>
          <cell r="D518">
            <v>1</v>
          </cell>
          <cell r="E518">
            <v>6.75</v>
          </cell>
          <cell r="F518">
            <v>6.75</v>
          </cell>
        </row>
        <row r="519">
          <cell r="A519" t="str">
            <v>TP02.043</v>
          </cell>
          <cell r="B519" t="str">
            <v>Tapón Macho de 2 1/2" , Galvanizado</v>
          </cell>
          <cell r="C519" t="str">
            <v>u</v>
          </cell>
          <cell r="D519">
            <v>1</v>
          </cell>
          <cell r="E519">
            <v>16</v>
          </cell>
          <cell r="F519">
            <v>16</v>
          </cell>
        </row>
        <row r="520">
          <cell r="A520" t="str">
            <v>TP02.044</v>
          </cell>
          <cell r="B520" t="str">
            <v>Tapón Macho de 3" , Galvanizado</v>
          </cell>
          <cell r="C520" t="str">
            <v>u</v>
          </cell>
          <cell r="D520">
            <v>1</v>
          </cell>
          <cell r="E520">
            <v>32</v>
          </cell>
          <cell r="F520">
            <v>32</v>
          </cell>
        </row>
        <row r="521">
          <cell r="A521" t="str">
            <v>TP02.045</v>
          </cell>
          <cell r="B521" t="str">
            <v>Tapón Macho de 4" , Galvanizado</v>
          </cell>
          <cell r="C521" t="str">
            <v>u</v>
          </cell>
          <cell r="D521">
            <v>1</v>
          </cell>
          <cell r="E521">
            <v>56</v>
          </cell>
          <cell r="F521">
            <v>56</v>
          </cell>
        </row>
        <row r="522">
          <cell r="A522" t="str">
            <v>TP02.046</v>
          </cell>
          <cell r="B522" t="str">
            <v>Tapón Hembra de 1/2" , Galvanizado</v>
          </cell>
          <cell r="C522" t="str">
            <v>u</v>
          </cell>
          <cell r="D522">
            <v>1</v>
          </cell>
          <cell r="E522">
            <v>2.2000000000000002</v>
          </cell>
          <cell r="F522">
            <v>2.2000000000000002</v>
          </cell>
        </row>
        <row r="523">
          <cell r="A523" t="str">
            <v>TP02.047</v>
          </cell>
          <cell r="B523" t="str">
            <v>Tapón Hembra de 3/4" , Galvanizado</v>
          </cell>
          <cell r="C523" t="str">
            <v>u</v>
          </cell>
          <cell r="D523">
            <v>1</v>
          </cell>
          <cell r="E523">
            <v>2.75</v>
          </cell>
          <cell r="F523">
            <v>2.75</v>
          </cell>
        </row>
        <row r="524">
          <cell r="A524" t="str">
            <v>TP02.048</v>
          </cell>
          <cell r="B524" t="str">
            <v>Tapón Hembra de 1" , Galvanizado</v>
          </cell>
          <cell r="C524" t="str">
            <v>u</v>
          </cell>
          <cell r="D524">
            <v>1</v>
          </cell>
          <cell r="E524">
            <v>4</v>
          </cell>
          <cell r="F524">
            <v>4</v>
          </cell>
        </row>
        <row r="525">
          <cell r="A525" t="str">
            <v>TP02.049</v>
          </cell>
          <cell r="B525" t="str">
            <v>Tapón Hembra de 1 1/2" , Galvanizado</v>
          </cell>
          <cell r="C525" t="str">
            <v>u</v>
          </cell>
          <cell r="D525">
            <v>1</v>
          </cell>
          <cell r="E525">
            <v>10</v>
          </cell>
          <cell r="F525">
            <v>10</v>
          </cell>
        </row>
        <row r="526">
          <cell r="A526" t="str">
            <v>TP02.050</v>
          </cell>
          <cell r="B526" t="str">
            <v>Tapón Hembra de 2" , Galvanizado</v>
          </cell>
          <cell r="C526" t="str">
            <v>u</v>
          </cell>
          <cell r="D526">
            <v>1</v>
          </cell>
          <cell r="E526">
            <v>14</v>
          </cell>
          <cell r="F526">
            <v>14</v>
          </cell>
        </row>
        <row r="527">
          <cell r="A527" t="str">
            <v>TP02.051</v>
          </cell>
          <cell r="B527" t="str">
            <v>Tapón Hembra de 2 1/2" , Galvanizado</v>
          </cell>
          <cell r="C527" t="str">
            <v>u</v>
          </cell>
          <cell r="D527">
            <v>1</v>
          </cell>
          <cell r="E527">
            <v>21</v>
          </cell>
          <cell r="F527">
            <v>21</v>
          </cell>
        </row>
        <row r="528">
          <cell r="A528" t="str">
            <v>TP02.052</v>
          </cell>
          <cell r="B528" t="str">
            <v>Tapón Hembra de 3" , Galvanizado</v>
          </cell>
          <cell r="C528" t="str">
            <v>u</v>
          </cell>
          <cell r="D528">
            <v>1</v>
          </cell>
          <cell r="E528">
            <v>29</v>
          </cell>
          <cell r="F528">
            <v>29</v>
          </cell>
        </row>
        <row r="529">
          <cell r="A529" t="str">
            <v>TP02.053</v>
          </cell>
          <cell r="B529" t="str">
            <v>Tapón Hembra de 4" , Galvanizado</v>
          </cell>
          <cell r="C529" t="str">
            <v>u</v>
          </cell>
          <cell r="D529">
            <v>1</v>
          </cell>
          <cell r="E529">
            <v>48</v>
          </cell>
          <cell r="F529">
            <v>48</v>
          </cell>
        </row>
        <row r="530">
          <cell r="A530" t="str">
            <v>TP02.054</v>
          </cell>
          <cell r="B530" t="str">
            <v>Reducción "bushing" de 1/2" a 3/8", Galvanizada</v>
          </cell>
          <cell r="C530" t="str">
            <v>u</v>
          </cell>
          <cell r="D530">
            <v>1</v>
          </cell>
          <cell r="E530">
            <v>3.5</v>
          </cell>
          <cell r="F530">
            <v>3.5</v>
          </cell>
        </row>
        <row r="531">
          <cell r="A531" t="str">
            <v>TP02.055</v>
          </cell>
          <cell r="B531" t="str">
            <v>Reducción "bushing" de 3/4" a 1/2", Galvanizada</v>
          </cell>
          <cell r="C531" t="str">
            <v>u</v>
          </cell>
          <cell r="D531">
            <v>1</v>
          </cell>
          <cell r="E531">
            <v>3.75</v>
          </cell>
          <cell r="F531">
            <v>3.75</v>
          </cell>
        </row>
        <row r="532">
          <cell r="A532" t="str">
            <v>TP02.056</v>
          </cell>
          <cell r="B532" t="str">
            <v>Reducción "bushing" de 1" a 3/4", Galvanizada</v>
          </cell>
          <cell r="C532" t="str">
            <v>u</v>
          </cell>
          <cell r="D532">
            <v>1</v>
          </cell>
          <cell r="E532">
            <v>4</v>
          </cell>
          <cell r="F532">
            <v>4</v>
          </cell>
        </row>
        <row r="533">
          <cell r="A533" t="str">
            <v>TP02.057</v>
          </cell>
          <cell r="B533" t="str">
            <v>Reducción "bushing" de 2" a 3/4", Galvanizada</v>
          </cell>
          <cell r="C533" t="str">
            <v>u</v>
          </cell>
          <cell r="D533">
            <v>1</v>
          </cell>
          <cell r="E533">
            <v>14.25</v>
          </cell>
          <cell r="F533">
            <v>14.25</v>
          </cell>
        </row>
        <row r="534">
          <cell r="A534" t="str">
            <v>TP02.058</v>
          </cell>
          <cell r="B534" t="str">
            <v>Reducción "bushing" de 2" a 1", Galvanizada</v>
          </cell>
          <cell r="C534" t="str">
            <v>u</v>
          </cell>
          <cell r="D534">
            <v>1</v>
          </cell>
          <cell r="E534">
            <v>14.25</v>
          </cell>
          <cell r="F534">
            <v>14.25</v>
          </cell>
        </row>
        <row r="535">
          <cell r="A535" t="str">
            <v>TP02.059</v>
          </cell>
          <cell r="B535" t="str">
            <v>Reducción "bushing" de 2 1/2" a 1", Galvanizada</v>
          </cell>
          <cell r="C535" t="str">
            <v>u</v>
          </cell>
          <cell r="D535">
            <v>1</v>
          </cell>
          <cell r="E535">
            <v>24</v>
          </cell>
          <cell r="F535">
            <v>24</v>
          </cell>
        </row>
        <row r="536">
          <cell r="A536" t="str">
            <v>TP02.060</v>
          </cell>
          <cell r="B536" t="str">
            <v>Reducción copa de 1/2" a 3/8", Galvanizada</v>
          </cell>
          <cell r="C536" t="str">
            <v>u</v>
          </cell>
          <cell r="D536">
            <v>1</v>
          </cell>
          <cell r="E536">
            <v>3.75</v>
          </cell>
          <cell r="F536">
            <v>3.75</v>
          </cell>
        </row>
        <row r="537">
          <cell r="A537" t="str">
            <v>TP02.061</v>
          </cell>
          <cell r="B537" t="str">
            <v>Reducción copa de 3/4" a 1/2", Galvanizada</v>
          </cell>
          <cell r="C537" t="str">
            <v>u</v>
          </cell>
          <cell r="D537">
            <v>1</v>
          </cell>
          <cell r="E537">
            <v>5.5</v>
          </cell>
          <cell r="F537">
            <v>5.5</v>
          </cell>
        </row>
        <row r="538">
          <cell r="A538" t="str">
            <v>TP02.062</v>
          </cell>
          <cell r="B538" t="str">
            <v>Reducción copa de 1" a 3/4", Galvanizada</v>
          </cell>
          <cell r="C538" t="str">
            <v>u</v>
          </cell>
          <cell r="D538">
            <v>1</v>
          </cell>
          <cell r="E538">
            <v>7</v>
          </cell>
          <cell r="F538">
            <v>7</v>
          </cell>
        </row>
        <row r="539">
          <cell r="A539" t="str">
            <v>TP02.063</v>
          </cell>
          <cell r="B539" t="str">
            <v>Reducción copa de 2" a 3/4", Galvanizada</v>
          </cell>
          <cell r="C539" t="str">
            <v>u</v>
          </cell>
          <cell r="D539">
            <v>1</v>
          </cell>
          <cell r="E539">
            <v>18.5</v>
          </cell>
          <cell r="F539">
            <v>18.5</v>
          </cell>
        </row>
        <row r="540">
          <cell r="A540" t="str">
            <v>TP02.064</v>
          </cell>
          <cell r="B540" t="str">
            <v>Reducción copa de 2" a 1", Galvanizada</v>
          </cell>
          <cell r="C540" t="str">
            <v>u</v>
          </cell>
          <cell r="D540">
            <v>1</v>
          </cell>
          <cell r="E540">
            <v>18.5</v>
          </cell>
          <cell r="F540">
            <v>18.5</v>
          </cell>
        </row>
        <row r="541">
          <cell r="A541" t="str">
            <v>TP02.065</v>
          </cell>
          <cell r="B541" t="str">
            <v>Reducción copa de 2 1/2" a 1", Galvanizada</v>
          </cell>
          <cell r="C541" t="str">
            <v>u</v>
          </cell>
          <cell r="D541">
            <v>1</v>
          </cell>
          <cell r="E541">
            <v>25.75</v>
          </cell>
          <cell r="F541">
            <v>25.75</v>
          </cell>
        </row>
        <row r="542">
          <cell r="A542" t="str">
            <v>TP02.066</v>
          </cell>
          <cell r="B542" t="str">
            <v>Niple de 1/2" x 4", Galvanizado</v>
          </cell>
          <cell r="C542" t="str">
            <v>u</v>
          </cell>
          <cell r="D542">
            <v>1</v>
          </cell>
          <cell r="E542">
            <v>5</v>
          </cell>
          <cell r="F542">
            <v>5</v>
          </cell>
        </row>
        <row r="543">
          <cell r="A543" t="str">
            <v>TP02.067</v>
          </cell>
          <cell r="B543" t="str">
            <v>Niple de 3/4" x 4", Galvanizado</v>
          </cell>
          <cell r="C543" t="str">
            <v>u</v>
          </cell>
          <cell r="D543">
            <v>1</v>
          </cell>
          <cell r="E543">
            <v>14.5</v>
          </cell>
          <cell r="F543">
            <v>14.5</v>
          </cell>
        </row>
        <row r="544">
          <cell r="A544" t="str">
            <v>TP02.068</v>
          </cell>
          <cell r="B544" t="str">
            <v>Niple de 1" x 4", Galvanizado</v>
          </cell>
          <cell r="C544" t="str">
            <v>u</v>
          </cell>
          <cell r="D544">
            <v>1</v>
          </cell>
          <cell r="E544">
            <v>21.25</v>
          </cell>
          <cell r="F544">
            <v>21.25</v>
          </cell>
        </row>
        <row r="545">
          <cell r="A545" t="str">
            <v>TP02.069</v>
          </cell>
          <cell r="B545" t="str">
            <v>Niple de 1 1/2" x 4", Galvanizado</v>
          </cell>
          <cell r="C545" t="str">
            <v>u</v>
          </cell>
          <cell r="D545">
            <v>1</v>
          </cell>
          <cell r="E545">
            <v>16.2</v>
          </cell>
          <cell r="F545">
            <v>16.2</v>
          </cell>
        </row>
        <row r="546">
          <cell r="A546" t="str">
            <v>TP02.070</v>
          </cell>
          <cell r="B546" t="str">
            <v>Niple de 2" x 4", Galvanizado</v>
          </cell>
          <cell r="C546" t="str">
            <v>u</v>
          </cell>
          <cell r="D546">
            <v>1</v>
          </cell>
          <cell r="E546">
            <v>21.5</v>
          </cell>
          <cell r="F546">
            <v>21.5</v>
          </cell>
        </row>
        <row r="547">
          <cell r="A547" t="str">
            <v>TP02.071</v>
          </cell>
          <cell r="B547" t="str">
            <v>Rollo de Teflon de 1/2"</v>
          </cell>
          <cell r="C547" t="str">
            <v>u</v>
          </cell>
          <cell r="D547">
            <v>1</v>
          </cell>
          <cell r="E547">
            <v>3</v>
          </cell>
          <cell r="F547">
            <v>3</v>
          </cell>
        </row>
        <row r="548">
          <cell r="A548" t="str">
            <v>TP02.072</v>
          </cell>
          <cell r="B548" t="str">
            <v>Rollo de Teflon de 3/4"</v>
          </cell>
          <cell r="C548" t="str">
            <v>u</v>
          </cell>
          <cell r="D548">
            <v>1</v>
          </cell>
          <cell r="E548">
            <v>10.6</v>
          </cell>
          <cell r="F548">
            <v>10.6</v>
          </cell>
        </row>
        <row r="549">
          <cell r="A549" t="str">
            <v>TP03.</v>
          </cell>
          <cell r="B549" t="str">
            <v>Tuberías y Piezas PVC Presión</v>
          </cell>
          <cell r="D549" t="str">
            <v/>
          </cell>
          <cell r="F549" t="str">
            <v/>
          </cell>
        </row>
        <row r="550">
          <cell r="A550" t="str">
            <v>TP03.001</v>
          </cell>
          <cell r="B550" t="str">
            <v>Tubo de 1/2" x 20', PVC SCH-40</v>
          </cell>
          <cell r="C550" t="str">
            <v>u</v>
          </cell>
          <cell r="D550">
            <v>1</v>
          </cell>
          <cell r="E550">
            <v>42</v>
          </cell>
          <cell r="F550">
            <v>42</v>
          </cell>
        </row>
        <row r="551">
          <cell r="A551" t="str">
            <v>TP03.002</v>
          </cell>
          <cell r="B551" t="str">
            <v>Tubo de 3/4" x 20', PVC SCH-40</v>
          </cell>
          <cell r="C551" t="str">
            <v>u</v>
          </cell>
          <cell r="D551">
            <v>1</v>
          </cell>
          <cell r="E551">
            <v>55.5</v>
          </cell>
          <cell r="F551">
            <v>55.5</v>
          </cell>
        </row>
        <row r="552">
          <cell r="A552" t="str">
            <v>TP03.003</v>
          </cell>
          <cell r="B552" t="str">
            <v>Tubo de 1" x 20', PVC SCH-40</v>
          </cell>
          <cell r="C552" t="str">
            <v>u</v>
          </cell>
          <cell r="D552">
            <v>1</v>
          </cell>
          <cell r="E552">
            <v>74</v>
          </cell>
          <cell r="F552">
            <v>74</v>
          </cell>
        </row>
        <row r="553">
          <cell r="A553" t="str">
            <v>TP03.004</v>
          </cell>
          <cell r="B553" t="str">
            <v>Tubo de 1 1/2" x 20', PVC SCH-40</v>
          </cell>
          <cell r="C553" t="str">
            <v>u</v>
          </cell>
          <cell r="D553">
            <v>1</v>
          </cell>
          <cell r="E553">
            <v>130</v>
          </cell>
          <cell r="F553">
            <v>130</v>
          </cell>
        </row>
        <row r="554">
          <cell r="A554" t="str">
            <v>TP03.005</v>
          </cell>
          <cell r="B554" t="str">
            <v>Tubo de 2" x 20', PVC SCH-40</v>
          </cell>
          <cell r="C554" t="str">
            <v>u</v>
          </cell>
          <cell r="D554">
            <v>1</v>
          </cell>
          <cell r="E554">
            <v>185</v>
          </cell>
          <cell r="F554">
            <v>185</v>
          </cell>
        </row>
        <row r="555">
          <cell r="A555" t="str">
            <v>TP03.006</v>
          </cell>
          <cell r="B555" t="str">
            <v>Tubo de 3" x 20', PVC SCH-40</v>
          </cell>
          <cell r="C555" t="str">
            <v>u</v>
          </cell>
          <cell r="D555">
            <v>1</v>
          </cell>
          <cell r="E555">
            <v>324</v>
          </cell>
          <cell r="F555">
            <v>324</v>
          </cell>
        </row>
        <row r="556">
          <cell r="A556" t="str">
            <v>TP03.007</v>
          </cell>
          <cell r="B556" t="str">
            <v>Tubo de 4" x 20', PVC SCH-40</v>
          </cell>
          <cell r="C556" t="str">
            <v>u</v>
          </cell>
          <cell r="D556">
            <v>1</v>
          </cell>
          <cell r="E556">
            <v>519</v>
          </cell>
          <cell r="F556">
            <v>519</v>
          </cell>
        </row>
        <row r="557">
          <cell r="A557" t="str">
            <v>TP03.008</v>
          </cell>
          <cell r="B557" t="str">
            <v>Codo de 1/2" x 90, PVC Presión</v>
          </cell>
          <cell r="C557" t="str">
            <v>u</v>
          </cell>
          <cell r="D557">
            <v>1</v>
          </cell>
          <cell r="E557">
            <v>1.65</v>
          </cell>
          <cell r="F557">
            <v>1.65</v>
          </cell>
        </row>
        <row r="558">
          <cell r="A558" t="str">
            <v>TP03.009</v>
          </cell>
          <cell r="B558" t="str">
            <v>Codo de 3/4" x 90, PVC Presión</v>
          </cell>
          <cell r="C558" t="str">
            <v>u</v>
          </cell>
          <cell r="D558">
            <v>1</v>
          </cell>
          <cell r="E558">
            <v>2.35</v>
          </cell>
          <cell r="F558">
            <v>2.35</v>
          </cell>
        </row>
        <row r="559">
          <cell r="A559" t="str">
            <v>TP03.010</v>
          </cell>
          <cell r="B559" t="str">
            <v>Codo de 1" x 90, PVC Presión</v>
          </cell>
          <cell r="C559" t="str">
            <v>u</v>
          </cell>
          <cell r="D559">
            <v>1</v>
          </cell>
          <cell r="E559">
            <v>5</v>
          </cell>
          <cell r="F559">
            <v>5</v>
          </cell>
        </row>
        <row r="560">
          <cell r="A560" t="str">
            <v>TP03.011</v>
          </cell>
          <cell r="B560" t="str">
            <v>Codo de 1 1/2" x 90, PVC Presión</v>
          </cell>
          <cell r="C560" t="str">
            <v>u</v>
          </cell>
          <cell r="D560">
            <v>1</v>
          </cell>
          <cell r="E560">
            <v>10</v>
          </cell>
          <cell r="F560">
            <v>10</v>
          </cell>
        </row>
        <row r="561">
          <cell r="A561" t="str">
            <v>TP03.012</v>
          </cell>
          <cell r="B561" t="str">
            <v>Codo de 2" x 90, PVC Presión</v>
          </cell>
          <cell r="C561" t="str">
            <v>u</v>
          </cell>
          <cell r="D561">
            <v>1</v>
          </cell>
          <cell r="E561">
            <v>16.5</v>
          </cell>
          <cell r="F561">
            <v>16.5</v>
          </cell>
        </row>
        <row r="562">
          <cell r="A562" t="str">
            <v>TP03.013</v>
          </cell>
          <cell r="B562" t="str">
            <v>Codo de 3" x 90, PVC Presión</v>
          </cell>
          <cell r="C562" t="str">
            <v>u</v>
          </cell>
          <cell r="D562">
            <v>1</v>
          </cell>
          <cell r="E562">
            <v>50</v>
          </cell>
          <cell r="F562">
            <v>50</v>
          </cell>
        </row>
        <row r="563">
          <cell r="A563" t="str">
            <v>TP03.014</v>
          </cell>
          <cell r="B563" t="str">
            <v>Codo de 4" x 90, PVC Presión</v>
          </cell>
          <cell r="C563" t="str">
            <v>u</v>
          </cell>
          <cell r="D563">
            <v>1</v>
          </cell>
          <cell r="E563">
            <v>78</v>
          </cell>
          <cell r="F563">
            <v>78</v>
          </cell>
        </row>
        <row r="564">
          <cell r="A564" t="str">
            <v>TP03.015</v>
          </cell>
          <cell r="B564" t="str">
            <v>Codo de 6" x 90, PVC Presión</v>
          </cell>
          <cell r="C564" t="str">
            <v>u</v>
          </cell>
          <cell r="D564">
            <v>1</v>
          </cell>
          <cell r="E564">
            <v>320</v>
          </cell>
          <cell r="F564">
            <v>320</v>
          </cell>
        </row>
        <row r="565">
          <cell r="A565" t="str">
            <v>TP03.016</v>
          </cell>
          <cell r="B565" t="str">
            <v>Tee de 1/2" , PVC Presión</v>
          </cell>
          <cell r="C565" t="str">
            <v>u</v>
          </cell>
          <cell r="D565">
            <v>1</v>
          </cell>
          <cell r="E565">
            <v>2.5</v>
          </cell>
          <cell r="F565">
            <v>2.5</v>
          </cell>
        </row>
        <row r="566">
          <cell r="A566" t="str">
            <v>TP03.017</v>
          </cell>
          <cell r="B566" t="str">
            <v>Tee de 3/4" , PVC Presión</v>
          </cell>
          <cell r="C566" t="str">
            <v>u</v>
          </cell>
          <cell r="D566">
            <v>1</v>
          </cell>
          <cell r="E566">
            <v>3.25</v>
          </cell>
          <cell r="F566">
            <v>3.25</v>
          </cell>
        </row>
        <row r="567">
          <cell r="A567" t="str">
            <v>TP03.018</v>
          </cell>
          <cell r="B567" t="str">
            <v>Tee de 1" , PVC Presión</v>
          </cell>
          <cell r="C567" t="str">
            <v>u</v>
          </cell>
          <cell r="D567">
            <v>1</v>
          </cell>
          <cell r="E567">
            <v>7</v>
          </cell>
          <cell r="F567">
            <v>7</v>
          </cell>
        </row>
        <row r="568">
          <cell r="A568" t="str">
            <v>TP03.019</v>
          </cell>
          <cell r="B568" t="str">
            <v>Tee de 1 1/2" , PVC Presión</v>
          </cell>
          <cell r="C568" t="str">
            <v>u</v>
          </cell>
          <cell r="D568">
            <v>1</v>
          </cell>
          <cell r="E568">
            <v>14.5</v>
          </cell>
          <cell r="F568">
            <v>14.5</v>
          </cell>
        </row>
        <row r="569">
          <cell r="A569" t="str">
            <v>TP03.020</v>
          </cell>
          <cell r="B569" t="str">
            <v>Tee de 2" , PVC Presión</v>
          </cell>
          <cell r="C569" t="str">
            <v>u</v>
          </cell>
          <cell r="D569">
            <v>1</v>
          </cell>
          <cell r="E569">
            <v>24.5</v>
          </cell>
          <cell r="F569">
            <v>24.5</v>
          </cell>
        </row>
        <row r="570">
          <cell r="A570" t="str">
            <v>TP03.021</v>
          </cell>
          <cell r="B570" t="str">
            <v>Tee de 3" , PVC Presión</v>
          </cell>
          <cell r="C570" t="str">
            <v>u</v>
          </cell>
          <cell r="D570">
            <v>1</v>
          </cell>
          <cell r="E570">
            <v>88.8</v>
          </cell>
          <cell r="F570">
            <v>88.8</v>
          </cell>
        </row>
        <row r="571">
          <cell r="A571" t="str">
            <v>TP03.022</v>
          </cell>
          <cell r="B571" t="str">
            <v>Tee de 4" , PVC Presión</v>
          </cell>
          <cell r="C571" t="str">
            <v>u</v>
          </cell>
          <cell r="D571">
            <v>1</v>
          </cell>
          <cell r="E571">
            <v>144</v>
          </cell>
          <cell r="F571">
            <v>144</v>
          </cell>
        </row>
        <row r="572">
          <cell r="A572" t="str">
            <v>TP03.023</v>
          </cell>
          <cell r="B572" t="str">
            <v>Tee de 6" , PVC Presión</v>
          </cell>
          <cell r="C572" t="str">
            <v>u</v>
          </cell>
          <cell r="D572">
            <v>1</v>
          </cell>
          <cell r="E572">
            <v>355</v>
          </cell>
          <cell r="F572">
            <v>355</v>
          </cell>
        </row>
        <row r="573">
          <cell r="A573" t="str">
            <v>TP03.024</v>
          </cell>
          <cell r="B573" t="str">
            <v>Unión Universal de 1/2" , PVC Presión</v>
          </cell>
          <cell r="C573" t="str">
            <v>u</v>
          </cell>
          <cell r="D573">
            <v>1</v>
          </cell>
          <cell r="E573">
            <v>20</v>
          </cell>
          <cell r="F573">
            <v>20</v>
          </cell>
        </row>
        <row r="574">
          <cell r="A574" t="str">
            <v>TP03.025</v>
          </cell>
          <cell r="B574" t="str">
            <v>Unión Universal de 3/4" , PVC Presión</v>
          </cell>
          <cell r="C574" t="str">
            <v>u</v>
          </cell>
          <cell r="D574">
            <v>1</v>
          </cell>
          <cell r="E574">
            <v>27.5</v>
          </cell>
          <cell r="F574">
            <v>27.5</v>
          </cell>
        </row>
        <row r="575">
          <cell r="A575" t="str">
            <v>TP03.026</v>
          </cell>
          <cell r="B575" t="str">
            <v>Unión Universal de 1" , PVC Presión</v>
          </cell>
          <cell r="C575" t="str">
            <v>u</v>
          </cell>
          <cell r="D575">
            <v>1</v>
          </cell>
          <cell r="E575">
            <v>42</v>
          </cell>
          <cell r="F575">
            <v>42</v>
          </cell>
        </row>
        <row r="576">
          <cell r="A576" t="str">
            <v>TP03.027</v>
          </cell>
          <cell r="B576" t="str">
            <v>Unión Universal de 1 1/2" , PVC Presión</v>
          </cell>
          <cell r="C576" t="str">
            <v>u</v>
          </cell>
          <cell r="D576">
            <v>1</v>
          </cell>
          <cell r="E576">
            <v>69</v>
          </cell>
          <cell r="F576">
            <v>69</v>
          </cell>
        </row>
        <row r="577">
          <cell r="A577" t="str">
            <v>TP03.028</v>
          </cell>
          <cell r="B577" t="str">
            <v>Unión Universal de 2" , PVC Presión</v>
          </cell>
          <cell r="C577" t="str">
            <v>u</v>
          </cell>
          <cell r="D577">
            <v>1</v>
          </cell>
          <cell r="E577">
            <v>79</v>
          </cell>
          <cell r="F577">
            <v>79</v>
          </cell>
        </row>
        <row r="578">
          <cell r="A578" t="str">
            <v>TP03.029</v>
          </cell>
          <cell r="B578" t="str">
            <v>Unión Universal de 3" , PVC Presión</v>
          </cell>
          <cell r="C578" t="str">
            <v>u</v>
          </cell>
          <cell r="D578">
            <v>1</v>
          </cell>
          <cell r="E578">
            <v>166</v>
          </cell>
          <cell r="F578">
            <v>166</v>
          </cell>
        </row>
        <row r="579">
          <cell r="A579" t="str">
            <v>TP03.030</v>
          </cell>
          <cell r="B579" t="str">
            <v>Adaptador Macho de 1/2" , PVC Presión</v>
          </cell>
          <cell r="C579" t="str">
            <v>u</v>
          </cell>
          <cell r="D579">
            <v>1</v>
          </cell>
          <cell r="E579">
            <v>1.75</v>
          </cell>
          <cell r="F579">
            <v>1.75</v>
          </cell>
        </row>
        <row r="580">
          <cell r="A580" t="str">
            <v>TP03.031</v>
          </cell>
          <cell r="B580" t="str">
            <v>Adaptador Macho de 3/4" , PVC Presión</v>
          </cell>
          <cell r="C580" t="str">
            <v>u</v>
          </cell>
          <cell r="D580">
            <v>1</v>
          </cell>
          <cell r="E580">
            <v>2</v>
          </cell>
          <cell r="F580">
            <v>2</v>
          </cell>
        </row>
        <row r="581">
          <cell r="A581" t="str">
            <v>TP03.032</v>
          </cell>
          <cell r="B581" t="str">
            <v>Adaptador Macho de 1" , PVC Presión</v>
          </cell>
          <cell r="C581" t="str">
            <v>u</v>
          </cell>
          <cell r="D581">
            <v>1</v>
          </cell>
          <cell r="E581">
            <v>3</v>
          </cell>
          <cell r="F581">
            <v>3</v>
          </cell>
        </row>
        <row r="582">
          <cell r="A582" t="str">
            <v>TP03.033</v>
          </cell>
          <cell r="B582" t="str">
            <v>Adaptador Macho de 1 1/2" , PVC Presión</v>
          </cell>
          <cell r="C582" t="str">
            <v>u</v>
          </cell>
          <cell r="D582">
            <v>1</v>
          </cell>
          <cell r="E582">
            <v>6.25</v>
          </cell>
          <cell r="F582">
            <v>6.25</v>
          </cell>
        </row>
        <row r="583">
          <cell r="A583" t="str">
            <v>TP03.034</v>
          </cell>
          <cell r="B583" t="str">
            <v>Adaptador Macho de 2" , PVC Presión</v>
          </cell>
          <cell r="C583" t="str">
            <v>u</v>
          </cell>
          <cell r="D583">
            <v>1</v>
          </cell>
          <cell r="E583">
            <v>8.25</v>
          </cell>
          <cell r="F583">
            <v>8.25</v>
          </cell>
        </row>
        <row r="584">
          <cell r="A584" t="str">
            <v>TP03.035</v>
          </cell>
          <cell r="B584" t="str">
            <v>Adaptador Macho de 3" , PVC Presión</v>
          </cell>
          <cell r="C584" t="str">
            <v>u</v>
          </cell>
          <cell r="D584">
            <v>1</v>
          </cell>
          <cell r="E584">
            <v>30</v>
          </cell>
          <cell r="F584">
            <v>30</v>
          </cell>
        </row>
        <row r="585">
          <cell r="A585" t="str">
            <v>TP03.036</v>
          </cell>
          <cell r="B585" t="str">
            <v>Adaptador Macho de 4" , PVC Presión</v>
          </cell>
          <cell r="C585" t="str">
            <v>u</v>
          </cell>
          <cell r="D585">
            <v>1</v>
          </cell>
          <cell r="E585">
            <v>48</v>
          </cell>
          <cell r="F585">
            <v>48</v>
          </cell>
        </row>
        <row r="586">
          <cell r="A586" t="str">
            <v>TP03.037</v>
          </cell>
          <cell r="B586" t="str">
            <v>Adaptador Hembra de 1/2" , PVC Presión</v>
          </cell>
          <cell r="C586" t="str">
            <v>u</v>
          </cell>
          <cell r="D586">
            <v>1</v>
          </cell>
          <cell r="E586">
            <v>1.5</v>
          </cell>
          <cell r="F586">
            <v>1.5</v>
          </cell>
        </row>
        <row r="587">
          <cell r="A587" t="str">
            <v>TP03.038</v>
          </cell>
          <cell r="B587" t="str">
            <v>Adaptador Hembra de 3/4" , PVC Presión</v>
          </cell>
          <cell r="C587" t="str">
            <v>u</v>
          </cell>
          <cell r="D587">
            <v>1</v>
          </cell>
          <cell r="E587">
            <v>2.1</v>
          </cell>
          <cell r="F587">
            <v>2.1</v>
          </cell>
        </row>
        <row r="588">
          <cell r="A588" t="str">
            <v>TP03.039</v>
          </cell>
          <cell r="B588" t="str">
            <v>Adaptador Hembra de 1" , PVC Presión</v>
          </cell>
          <cell r="C588" t="str">
            <v>u</v>
          </cell>
          <cell r="D588">
            <v>1</v>
          </cell>
          <cell r="E588">
            <v>3.35</v>
          </cell>
          <cell r="F588">
            <v>3.35</v>
          </cell>
        </row>
        <row r="589">
          <cell r="A589" t="str">
            <v>TP03.040</v>
          </cell>
          <cell r="B589" t="str">
            <v>Adaptador Hembra de 1 1/2" , PVC Presión</v>
          </cell>
          <cell r="C589" t="str">
            <v>u</v>
          </cell>
          <cell r="D589">
            <v>1</v>
          </cell>
          <cell r="E589">
            <v>6.95</v>
          </cell>
          <cell r="F589">
            <v>6.95</v>
          </cell>
        </row>
        <row r="590">
          <cell r="A590" t="str">
            <v>TP03.041</v>
          </cell>
          <cell r="B590" t="str">
            <v>Adaptador Hembra de 2" , PVC Presión</v>
          </cell>
          <cell r="C590" t="str">
            <v>u</v>
          </cell>
          <cell r="D590">
            <v>1</v>
          </cell>
          <cell r="E590">
            <v>9</v>
          </cell>
          <cell r="F590">
            <v>9</v>
          </cell>
        </row>
        <row r="591">
          <cell r="A591" t="str">
            <v>TP03.042</v>
          </cell>
          <cell r="B591" t="str">
            <v>Adaptador Hembra de 3" , PVC Presión</v>
          </cell>
          <cell r="C591" t="str">
            <v>u</v>
          </cell>
          <cell r="D591">
            <v>1</v>
          </cell>
          <cell r="E591">
            <v>20</v>
          </cell>
          <cell r="F591">
            <v>20</v>
          </cell>
        </row>
        <row r="592">
          <cell r="A592" t="str">
            <v>TP03.043</v>
          </cell>
          <cell r="B592" t="str">
            <v>Adaptador Hembra de 4" , PVC Presión</v>
          </cell>
          <cell r="C592" t="str">
            <v>u</v>
          </cell>
          <cell r="D592">
            <v>1</v>
          </cell>
          <cell r="E592">
            <v>28</v>
          </cell>
          <cell r="F592">
            <v>28</v>
          </cell>
        </row>
        <row r="593">
          <cell r="A593" t="str">
            <v>TP03.044</v>
          </cell>
          <cell r="B593" t="str">
            <v>Reducción  de 3/4" a 1/2", PVC Presión</v>
          </cell>
          <cell r="C593" t="str">
            <v>u</v>
          </cell>
          <cell r="D593">
            <v>1</v>
          </cell>
          <cell r="E593">
            <v>2</v>
          </cell>
          <cell r="F593">
            <v>2</v>
          </cell>
        </row>
        <row r="594">
          <cell r="A594" t="str">
            <v>TP03.045</v>
          </cell>
          <cell r="B594" t="str">
            <v>Reducción  de 1 1/2" a 1", PVC Presión</v>
          </cell>
          <cell r="C594" t="str">
            <v>u</v>
          </cell>
          <cell r="D594">
            <v>1</v>
          </cell>
          <cell r="E594">
            <v>8.25</v>
          </cell>
          <cell r="F594">
            <v>8.25</v>
          </cell>
        </row>
        <row r="595">
          <cell r="A595" t="str">
            <v>TP03.046</v>
          </cell>
          <cell r="B595" t="str">
            <v>Reducción  de 2" a 1", PVC Presión</v>
          </cell>
          <cell r="C595" t="str">
            <v>u</v>
          </cell>
          <cell r="D595">
            <v>1</v>
          </cell>
          <cell r="E595">
            <v>10</v>
          </cell>
          <cell r="F595">
            <v>10</v>
          </cell>
        </row>
        <row r="596">
          <cell r="A596" t="str">
            <v>TP03.047</v>
          </cell>
          <cell r="B596" t="str">
            <v>Reducción  de 4" a 2", PVC Presión</v>
          </cell>
          <cell r="C596" t="str">
            <v>u</v>
          </cell>
          <cell r="D596">
            <v>1</v>
          </cell>
          <cell r="E596">
            <v>39</v>
          </cell>
          <cell r="F596">
            <v>39</v>
          </cell>
        </row>
        <row r="597">
          <cell r="A597" t="str">
            <v>TP03.048</v>
          </cell>
          <cell r="B597" t="str">
            <v>Reducción  de 4" a 3", PVC Presión</v>
          </cell>
          <cell r="C597" t="str">
            <v>u</v>
          </cell>
          <cell r="D597">
            <v>1</v>
          </cell>
          <cell r="E597">
            <v>39</v>
          </cell>
          <cell r="F597">
            <v>39</v>
          </cell>
        </row>
        <row r="598">
          <cell r="A598" t="str">
            <v>PI</v>
          </cell>
          <cell r="B598" t="str">
            <v>PINTURAS</v>
          </cell>
        </row>
        <row r="599">
          <cell r="A599" t="str">
            <v>PI01.001</v>
          </cell>
          <cell r="B599" t="str">
            <v>Latex Eonómica o Pintex</v>
          </cell>
          <cell r="C599" t="str">
            <v>gl</v>
          </cell>
          <cell r="D599">
            <v>1</v>
          </cell>
          <cell r="E599">
            <v>66</v>
          </cell>
          <cell r="F599">
            <v>66</v>
          </cell>
        </row>
        <row r="600">
          <cell r="A600" t="str">
            <v>PI01.002</v>
          </cell>
          <cell r="B600" t="str">
            <v>Acrílica Blanco</v>
          </cell>
          <cell r="C600" t="str">
            <v>gl</v>
          </cell>
          <cell r="D600">
            <v>1</v>
          </cell>
          <cell r="E600">
            <v>105</v>
          </cell>
          <cell r="F600">
            <v>105</v>
          </cell>
        </row>
        <row r="601">
          <cell r="A601" t="str">
            <v>PI01.003</v>
          </cell>
          <cell r="B601" t="str">
            <v>Acrílica (colores separados)</v>
          </cell>
          <cell r="C601" t="str">
            <v>gl</v>
          </cell>
          <cell r="D601">
            <v>1</v>
          </cell>
          <cell r="E601">
            <v>275</v>
          </cell>
          <cell r="F601">
            <v>275</v>
          </cell>
        </row>
        <row r="602">
          <cell r="A602" t="str">
            <v>PI01.004</v>
          </cell>
          <cell r="B602" t="str">
            <v>Mantenimiento</v>
          </cell>
          <cell r="C602" t="str">
            <v>gl</v>
          </cell>
          <cell r="D602">
            <v>1</v>
          </cell>
          <cell r="E602">
            <v>158</v>
          </cell>
          <cell r="F602">
            <v>158</v>
          </cell>
        </row>
        <row r="603">
          <cell r="A603" t="str">
            <v>PI01.005</v>
          </cell>
          <cell r="B603" t="str">
            <v>Mantenimiento Oxido Rojo</v>
          </cell>
          <cell r="C603" t="str">
            <v>gl</v>
          </cell>
          <cell r="D603">
            <v>1</v>
          </cell>
          <cell r="E603">
            <v>153</v>
          </cell>
          <cell r="F603">
            <v>153</v>
          </cell>
        </row>
        <row r="604">
          <cell r="A604" t="str">
            <v>PI01.006</v>
          </cell>
          <cell r="B604" t="str">
            <v>Aguarrás Popular</v>
          </cell>
          <cell r="C604" t="str">
            <v>gl</v>
          </cell>
          <cell r="D604">
            <v>1</v>
          </cell>
          <cell r="E604">
            <v>50</v>
          </cell>
          <cell r="F604">
            <v>50</v>
          </cell>
        </row>
        <row r="605">
          <cell r="A605" t="str">
            <v>PI01.007</v>
          </cell>
          <cell r="B605" t="str">
            <v>Thinner "corriente"</v>
          </cell>
          <cell r="C605" t="str">
            <v>gl</v>
          </cell>
          <cell r="D605">
            <v>1</v>
          </cell>
          <cell r="E605">
            <v>49.95</v>
          </cell>
          <cell r="F605">
            <v>49.95</v>
          </cell>
        </row>
        <row r="606">
          <cell r="A606" t="str">
            <v>PI02.001</v>
          </cell>
          <cell r="B606" t="str">
            <v>Pintura Epóxica</v>
          </cell>
          <cell r="C606" t="str">
            <v>gl</v>
          </cell>
          <cell r="D606">
            <v>1</v>
          </cell>
          <cell r="E606">
            <v>315</v>
          </cell>
          <cell r="F606">
            <v>315</v>
          </cell>
        </row>
        <row r="607">
          <cell r="A607" t="str">
            <v>PI02.002</v>
          </cell>
          <cell r="B607" t="str">
            <v>Ferré</v>
          </cell>
          <cell r="C607" t="str">
            <v>gl</v>
          </cell>
          <cell r="D607">
            <v>1</v>
          </cell>
          <cell r="E607">
            <v>158</v>
          </cell>
          <cell r="F607">
            <v>158</v>
          </cell>
        </row>
        <row r="608">
          <cell r="A608" t="str">
            <v>PI03.001</v>
          </cell>
          <cell r="B608" t="str">
            <v>Piedra sobre Paredes</v>
          </cell>
          <cell r="C608" t="str">
            <v>m2</v>
          </cell>
          <cell r="D608">
            <v>1</v>
          </cell>
          <cell r="E608">
            <v>2</v>
          </cell>
          <cell r="F608">
            <v>2</v>
          </cell>
        </row>
        <row r="609">
          <cell r="A609" t="str">
            <v>PI04.001</v>
          </cell>
          <cell r="B609" t="str">
            <v>Brocha de 4"</v>
          </cell>
          <cell r="C609" t="str">
            <v>ud</v>
          </cell>
          <cell r="D609">
            <v>1.08</v>
          </cell>
          <cell r="E609">
            <v>12</v>
          </cell>
          <cell r="F609">
            <v>12.96</v>
          </cell>
        </row>
        <row r="610">
          <cell r="A610" t="str">
            <v>PZ</v>
          </cell>
          <cell r="B610" t="str">
            <v>PISOS Y ZOCALOS</v>
          </cell>
          <cell r="D610" t="str">
            <v/>
          </cell>
          <cell r="F610" t="str">
            <v/>
          </cell>
        </row>
        <row r="611">
          <cell r="A611" t="str">
            <v>PZ01.</v>
          </cell>
          <cell r="B611" t="str">
            <v>Piso y Zócalos</v>
          </cell>
          <cell r="D611" t="str">
            <v/>
          </cell>
          <cell r="F611" t="str">
            <v/>
          </cell>
        </row>
        <row r="612">
          <cell r="A612" t="str">
            <v>PZ01.001</v>
          </cell>
          <cell r="B612" t="str">
            <v>Piso granito Blanco, 30x30</v>
          </cell>
          <cell r="C612" t="str">
            <v>u</v>
          </cell>
          <cell r="D612">
            <v>1.08</v>
          </cell>
          <cell r="E612">
            <v>16</v>
          </cell>
          <cell r="F612">
            <v>17.28</v>
          </cell>
        </row>
        <row r="613">
          <cell r="A613" t="str">
            <v>PZ01.006</v>
          </cell>
          <cell r="B613" t="str">
            <v>Zócalos granito blanco, 30x07</v>
          </cell>
          <cell r="C613" t="str">
            <v>m</v>
          </cell>
          <cell r="D613">
            <v>1.08</v>
          </cell>
          <cell r="E613">
            <v>28.37</v>
          </cell>
          <cell r="F613">
            <v>30.64</v>
          </cell>
        </row>
        <row r="614">
          <cell r="A614" t="str">
            <v>PZ01.011</v>
          </cell>
          <cell r="B614" t="str">
            <v>Acarreo pisos de granito y mosaicos</v>
          </cell>
          <cell r="C614" t="str">
            <v>u</v>
          </cell>
          <cell r="D614">
            <v>1.08</v>
          </cell>
          <cell r="E614">
            <v>0.74</v>
          </cell>
          <cell r="F614">
            <v>0.8</v>
          </cell>
        </row>
        <row r="615">
          <cell r="A615" t="str">
            <v>PZ01.012</v>
          </cell>
          <cell r="B615" t="str">
            <v>Acarreo zócalos de granito y mosaicos</v>
          </cell>
          <cell r="C615" t="str">
            <v>u</v>
          </cell>
          <cell r="D615">
            <v>1.08</v>
          </cell>
          <cell r="E615">
            <v>0.18</v>
          </cell>
          <cell r="F615">
            <v>0.19</v>
          </cell>
        </row>
        <row r="616">
          <cell r="A616" t="str">
            <v>PZ01.013</v>
          </cell>
          <cell r="B616" t="str">
            <v>Derretido blanco</v>
          </cell>
          <cell r="C616" t="str">
            <v>fda</v>
          </cell>
          <cell r="D616">
            <v>1.08</v>
          </cell>
          <cell r="E616">
            <v>205.57</v>
          </cell>
          <cell r="F616">
            <v>222.02</v>
          </cell>
        </row>
        <row r="617">
          <cell r="A617" t="str">
            <v>PZ01.014</v>
          </cell>
          <cell r="B617" t="str">
            <v>Derretido gris</v>
          </cell>
          <cell r="C617" t="str">
            <v>fda</v>
          </cell>
          <cell r="D617">
            <v>1.08</v>
          </cell>
          <cell r="E617">
            <v>121.28</v>
          </cell>
          <cell r="F617">
            <v>130.97999999999999</v>
          </cell>
        </row>
        <row r="618">
          <cell r="A618" t="str">
            <v>PZ01.015</v>
          </cell>
          <cell r="B618" t="str">
            <v>Derretido Color</v>
          </cell>
          <cell r="C618" t="str">
            <v>fda</v>
          </cell>
          <cell r="D618">
            <v>1.08</v>
          </cell>
          <cell r="E618">
            <v>268.44</v>
          </cell>
          <cell r="F618">
            <v>289.92</v>
          </cell>
        </row>
        <row r="619">
          <cell r="A619" t="str">
            <v>PZ01.018</v>
          </cell>
          <cell r="B619" t="str">
            <v>Corte de chazos de 30</v>
          </cell>
          <cell r="C619" t="str">
            <v>u</v>
          </cell>
          <cell r="D619">
            <v>1</v>
          </cell>
          <cell r="E619">
            <v>2.1</v>
          </cell>
          <cell r="F619">
            <v>2.1</v>
          </cell>
        </row>
        <row r="620">
          <cell r="A620" t="str">
            <v>PZ01.021</v>
          </cell>
          <cell r="B620" t="str">
            <v>Corte de Zócalos</v>
          </cell>
          <cell r="C620" t="str">
            <v>u</v>
          </cell>
          <cell r="D620">
            <v>1</v>
          </cell>
          <cell r="E620">
            <v>1.3</v>
          </cell>
          <cell r="F620">
            <v>1.3</v>
          </cell>
        </row>
        <row r="621">
          <cell r="A621" t="str">
            <v>PZ01.103</v>
          </cell>
          <cell r="B621" t="str">
            <v>Cinta antiresvalante</v>
          </cell>
          <cell r="C621" t="str">
            <v>yd</v>
          </cell>
          <cell r="D621">
            <v>1.08</v>
          </cell>
          <cell r="E621">
            <v>21</v>
          </cell>
          <cell r="F621">
            <v>22.68</v>
          </cell>
        </row>
        <row r="622">
          <cell r="A622" t="str">
            <v>PZ01.201</v>
          </cell>
          <cell r="B622" t="str">
            <v>Vibrazo Rojo, 30x30</v>
          </cell>
          <cell r="C622" t="str">
            <v>u</v>
          </cell>
          <cell r="D622">
            <v>1.08</v>
          </cell>
          <cell r="E622">
            <v>26</v>
          </cell>
          <cell r="F622">
            <v>28.08</v>
          </cell>
        </row>
        <row r="623">
          <cell r="A623" t="str">
            <v>PZ01.202</v>
          </cell>
          <cell r="B623" t="str">
            <v>Vibrazo Gris, 30x30</v>
          </cell>
          <cell r="C623" t="str">
            <v>u</v>
          </cell>
          <cell r="D623">
            <v>1.08</v>
          </cell>
          <cell r="E623">
            <v>18.600000000000001</v>
          </cell>
          <cell r="F623">
            <v>20.09</v>
          </cell>
        </row>
        <row r="624">
          <cell r="A624" t="str">
            <v>PZ01.203</v>
          </cell>
          <cell r="B624" t="str">
            <v>Vibrazo Blanco, 30x30</v>
          </cell>
          <cell r="C624" t="str">
            <v>u</v>
          </cell>
          <cell r="D624">
            <v>1.08</v>
          </cell>
          <cell r="E624">
            <v>20.86</v>
          </cell>
          <cell r="F624">
            <v>22.53</v>
          </cell>
        </row>
        <row r="625">
          <cell r="A625" t="str">
            <v>PZ01.204</v>
          </cell>
          <cell r="B625" t="str">
            <v>Vibrazo Verde, 30x30</v>
          </cell>
          <cell r="C625" t="str">
            <v>u</v>
          </cell>
          <cell r="D625">
            <v>1.08</v>
          </cell>
          <cell r="E625">
            <v>33</v>
          </cell>
          <cell r="F625">
            <v>35.64</v>
          </cell>
        </row>
        <row r="626">
          <cell r="A626" t="str">
            <v>PZ01.221</v>
          </cell>
          <cell r="B626" t="str">
            <v>Zócalos Vibrazo Rojo</v>
          </cell>
          <cell r="C626" t="str">
            <v>ml</v>
          </cell>
          <cell r="D626">
            <v>1.08</v>
          </cell>
          <cell r="E626">
            <v>39</v>
          </cell>
          <cell r="F626">
            <v>42.12</v>
          </cell>
        </row>
        <row r="627">
          <cell r="A627" t="str">
            <v>PZ01.222</v>
          </cell>
          <cell r="B627" t="str">
            <v>Zócalos Vibrazo Gris</v>
          </cell>
          <cell r="C627" t="str">
            <v>ml</v>
          </cell>
          <cell r="D627">
            <v>1.08</v>
          </cell>
          <cell r="E627">
            <v>21</v>
          </cell>
          <cell r="F627">
            <v>22.68</v>
          </cell>
        </row>
        <row r="628">
          <cell r="A628" t="str">
            <v>PZ01.223</v>
          </cell>
          <cell r="B628" t="str">
            <v>Zócalos Vibrazo Blanco</v>
          </cell>
          <cell r="C628" t="str">
            <v>ml</v>
          </cell>
          <cell r="D628">
            <v>1.08</v>
          </cell>
          <cell r="E628">
            <v>28</v>
          </cell>
          <cell r="F628">
            <v>30.24</v>
          </cell>
        </row>
        <row r="629">
          <cell r="A629" t="str">
            <v>PZ01.224</v>
          </cell>
          <cell r="B629" t="str">
            <v>Zócalos Vibrazo Verde</v>
          </cell>
          <cell r="C629" t="str">
            <v>ml</v>
          </cell>
          <cell r="D629">
            <v>1.08</v>
          </cell>
          <cell r="E629">
            <v>53</v>
          </cell>
          <cell r="F629">
            <v>57.24</v>
          </cell>
        </row>
        <row r="630">
          <cell r="A630" t="str">
            <v>PZ01.241</v>
          </cell>
          <cell r="B630" t="str">
            <v>Escalones de Vibrazo Rojo Rústico</v>
          </cell>
          <cell r="C630" t="str">
            <v>ml</v>
          </cell>
          <cell r="D630">
            <v>1.08</v>
          </cell>
          <cell r="E630">
            <v>321.11</v>
          </cell>
          <cell r="F630">
            <v>346.8</v>
          </cell>
        </row>
        <row r="631">
          <cell r="A631" t="str">
            <v>PZ01.242</v>
          </cell>
          <cell r="B631" t="str">
            <v>Acarreo Escalones de Vibrazo Rústico</v>
          </cell>
          <cell r="C631" t="str">
            <v>ml</v>
          </cell>
          <cell r="D631">
            <v>1.08</v>
          </cell>
          <cell r="E631">
            <v>5.71</v>
          </cell>
          <cell r="F631">
            <v>6.17</v>
          </cell>
        </row>
        <row r="632">
          <cell r="A632" t="str">
            <v>PZ01.243</v>
          </cell>
          <cell r="B632" t="str">
            <v>Escalones de Vibrazo Gris</v>
          </cell>
          <cell r="C632" t="str">
            <v>ml</v>
          </cell>
          <cell r="D632">
            <v>1.08</v>
          </cell>
          <cell r="E632">
            <v>195</v>
          </cell>
          <cell r="F632">
            <v>210.6</v>
          </cell>
        </row>
        <row r="633">
          <cell r="A633" t="str">
            <v>PZ01.244</v>
          </cell>
          <cell r="B633" t="str">
            <v>Escalones de Vibrazo Blanco</v>
          </cell>
          <cell r="C633" t="str">
            <v>ml</v>
          </cell>
          <cell r="D633">
            <v>1.08</v>
          </cell>
          <cell r="E633">
            <v>245</v>
          </cell>
          <cell r="F633">
            <v>264.60000000000002</v>
          </cell>
        </row>
        <row r="634">
          <cell r="A634" t="str">
            <v>PZ01.245</v>
          </cell>
          <cell r="B634" t="str">
            <v>Escalones de Vibrazo Verde</v>
          </cell>
          <cell r="C634" t="str">
            <v>ml</v>
          </cell>
          <cell r="D634">
            <v>1.08</v>
          </cell>
          <cell r="E634">
            <v>420</v>
          </cell>
          <cell r="F634">
            <v>453.6</v>
          </cell>
        </row>
        <row r="635">
          <cell r="A635" t="str">
            <v>PZ01.301</v>
          </cell>
          <cell r="B635" t="str">
            <v>Madera (Nogal y Maple) para Pisos</v>
          </cell>
          <cell r="C635" t="str">
            <v>p2</v>
          </cell>
          <cell r="D635">
            <v>1</v>
          </cell>
          <cell r="E635">
            <v>48</v>
          </cell>
          <cell r="F635">
            <v>48</v>
          </cell>
        </row>
        <row r="636">
          <cell r="A636" t="str">
            <v>PZ01.302</v>
          </cell>
          <cell r="B636" t="str">
            <v>Madera (Yatabuas) para Pisos</v>
          </cell>
          <cell r="C636" t="str">
            <v>p2</v>
          </cell>
          <cell r="D636">
            <v>1</v>
          </cell>
          <cell r="E636">
            <v>48</v>
          </cell>
          <cell r="F636">
            <v>48</v>
          </cell>
        </row>
        <row r="637">
          <cell r="A637" t="str">
            <v>PZ01.311</v>
          </cell>
          <cell r="B637" t="str">
            <v>Pisos Madera (Importados) - Costo Menor</v>
          </cell>
          <cell r="C637" t="str">
            <v>m2</v>
          </cell>
          <cell r="D637">
            <v>1.08</v>
          </cell>
          <cell r="E637">
            <v>645</v>
          </cell>
          <cell r="F637">
            <v>696.6</v>
          </cell>
        </row>
        <row r="638">
          <cell r="A638" t="str">
            <v>PZ01.312</v>
          </cell>
          <cell r="B638" t="str">
            <v>Pisos Madera (Importados) - Costo Medio</v>
          </cell>
          <cell r="C638" t="str">
            <v>m2</v>
          </cell>
          <cell r="D638">
            <v>1.08</v>
          </cell>
          <cell r="E638">
            <v>750</v>
          </cell>
          <cell r="F638">
            <v>810</v>
          </cell>
        </row>
        <row r="639">
          <cell r="A639" t="str">
            <v>PZ01.313</v>
          </cell>
          <cell r="B639" t="str">
            <v>Pisos Madera (Importados) - Costo Mayor</v>
          </cell>
          <cell r="C639" t="str">
            <v>m2</v>
          </cell>
          <cell r="D639">
            <v>1.08</v>
          </cell>
          <cell r="E639">
            <v>817</v>
          </cell>
          <cell r="F639">
            <v>882.36</v>
          </cell>
        </row>
        <row r="640">
          <cell r="A640" t="str">
            <v>PZ01.321</v>
          </cell>
          <cell r="B640" t="str">
            <v>Acarreo Pisos de Madera</v>
          </cell>
          <cell r="C640" t="str">
            <v>m2</v>
          </cell>
          <cell r="D640">
            <v>1</v>
          </cell>
          <cell r="E640">
            <v>11</v>
          </cell>
          <cell r="F640">
            <v>11</v>
          </cell>
        </row>
        <row r="641">
          <cell r="A641" t="str">
            <v>PZ01.361</v>
          </cell>
          <cell r="B641" t="str">
            <v>Colocación de Pisos de Madera (Importados)</v>
          </cell>
          <cell r="C641" t="str">
            <v>m2</v>
          </cell>
          <cell r="D641">
            <v>1</v>
          </cell>
          <cell r="E641">
            <v>80</v>
          </cell>
          <cell r="F641">
            <v>80</v>
          </cell>
        </row>
        <row r="642">
          <cell r="A642" t="str">
            <v>PZ02.</v>
          </cell>
          <cell r="B642" t="str">
            <v>Pulimento y Brillado Pisos</v>
          </cell>
          <cell r="D642" t="str">
            <v/>
          </cell>
          <cell r="F642" t="str">
            <v/>
          </cell>
        </row>
        <row r="643">
          <cell r="A643" t="str">
            <v>PZ02.001</v>
          </cell>
          <cell r="B643" t="str">
            <v>Pulimento Básico</v>
          </cell>
          <cell r="C643" t="str">
            <v>m2</v>
          </cell>
          <cell r="D643">
            <v>1.08</v>
          </cell>
          <cell r="E643">
            <v>45</v>
          </cell>
          <cell r="F643">
            <v>48.6</v>
          </cell>
        </row>
        <row r="644">
          <cell r="A644" t="str">
            <v>PZ02.004</v>
          </cell>
          <cell r="B644" t="str">
            <v>Cristalizado pisos (40 m2 mínimo)</v>
          </cell>
          <cell r="C644" t="str">
            <v>m2</v>
          </cell>
          <cell r="D644">
            <v>1.08</v>
          </cell>
          <cell r="E644">
            <v>24.5</v>
          </cell>
          <cell r="F644">
            <v>26.46</v>
          </cell>
        </row>
        <row r="645">
          <cell r="A645" t="str">
            <v>PZ02.006</v>
          </cell>
          <cell r="B645" t="str">
            <v>Pulimento y Cristalizado</v>
          </cell>
          <cell r="C645" t="str">
            <v>m2</v>
          </cell>
          <cell r="D645">
            <v>1.08</v>
          </cell>
          <cell r="E645">
            <v>69.5</v>
          </cell>
          <cell r="F645">
            <v>75.06</v>
          </cell>
        </row>
        <row r="646">
          <cell r="A646" t="str">
            <v>PZ02.007</v>
          </cell>
          <cell r="B646" t="str">
            <v>Pulimento de Escalón</v>
          </cell>
          <cell r="C646" t="str">
            <v>m</v>
          </cell>
          <cell r="D646">
            <v>1.08</v>
          </cell>
          <cell r="E646">
            <v>54</v>
          </cell>
          <cell r="F646">
            <v>58.32</v>
          </cell>
        </row>
        <row r="647">
          <cell r="A647" t="str">
            <v>PZ02.009</v>
          </cell>
          <cell r="B647" t="str">
            <v>Limpieza de Zócalos</v>
          </cell>
          <cell r="C647" t="str">
            <v>m</v>
          </cell>
          <cell r="D647">
            <v>1.08</v>
          </cell>
          <cell r="E647">
            <v>13.93</v>
          </cell>
          <cell r="F647">
            <v>15.04</v>
          </cell>
        </row>
        <row r="648">
          <cell r="A648" t="str">
            <v>SC</v>
          </cell>
          <cell r="B648" t="str">
            <v>SELLADORES, CURADORES Y ENDURECEDORES CONCRETO</v>
          </cell>
          <cell r="D648" t="str">
            <v/>
          </cell>
          <cell r="F648" t="str">
            <v/>
          </cell>
        </row>
        <row r="649">
          <cell r="A649" t="str">
            <v>SC01.001</v>
          </cell>
          <cell r="B649" t="str">
            <v>Proshield transparente (Sella y Cura) (5 gls)</v>
          </cell>
          <cell r="C649" t="str">
            <v>gl</v>
          </cell>
          <cell r="D649">
            <v>1</v>
          </cell>
          <cell r="E649">
            <v>221</v>
          </cell>
          <cell r="F649">
            <v>221</v>
          </cell>
        </row>
        <row r="650">
          <cell r="A650" t="str">
            <v>SC01.002</v>
          </cell>
          <cell r="B650" t="str">
            <v>Tripleseal transparente (Sella, cura y endurece) (5 gls)</v>
          </cell>
          <cell r="C650" t="str">
            <v>gl</v>
          </cell>
          <cell r="D650">
            <v>1</v>
          </cell>
          <cell r="E650">
            <v>341</v>
          </cell>
          <cell r="F650">
            <v>341</v>
          </cell>
        </row>
        <row r="651">
          <cell r="A651" t="str">
            <v>SC01.003</v>
          </cell>
          <cell r="B651" t="str">
            <v>Silicone Seal (Protector Hormigón Visto) (5 gls)</v>
          </cell>
          <cell r="C651" t="str">
            <v>gl</v>
          </cell>
          <cell r="D651">
            <v>1</v>
          </cell>
          <cell r="E651">
            <v>280</v>
          </cell>
          <cell r="F651">
            <v>280</v>
          </cell>
        </row>
        <row r="652">
          <cell r="A652" t="str">
            <v>SC01.004</v>
          </cell>
          <cell r="B652" t="str">
            <v>Proplate (Endurecedor metálico para pisos) (100 lb)</v>
          </cell>
          <cell r="C652" t="str">
            <v>lb</v>
          </cell>
          <cell r="D652">
            <v>1</v>
          </cell>
          <cell r="E652">
            <v>9.65</v>
          </cell>
          <cell r="F652">
            <v>9.65</v>
          </cell>
        </row>
        <row r="653">
          <cell r="A653" t="str">
            <v>VP</v>
          </cell>
          <cell r="B653" t="str">
            <v>VENTANAS Y PUERTAS ALUMINIO</v>
          </cell>
          <cell r="D653" t="str">
            <v/>
          </cell>
          <cell r="F653" t="str">
            <v/>
          </cell>
        </row>
        <row r="654">
          <cell r="A654" t="str">
            <v>VP01.001</v>
          </cell>
          <cell r="B654" t="str">
            <v>Ventana Salomónica, manig., aluminio natural, vidrio natural</v>
          </cell>
          <cell r="C654" t="str">
            <v>p2</v>
          </cell>
          <cell r="D654">
            <v>1</v>
          </cell>
          <cell r="E654">
            <v>72</v>
          </cell>
          <cell r="F654">
            <v>72</v>
          </cell>
        </row>
        <row r="655">
          <cell r="A655" t="str">
            <v>VP01.002</v>
          </cell>
          <cell r="B655" t="str">
            <v>Ventana Salomónica, manig., aluminio blanco</v>
          </cell>
          <cell r="C655" t="str">
            <v>p2</v>
          </cell>
          <cell r="D655">
            <v>1</v>
          </cell>
          <cell r="E655">
            <v>78</v>
          </cell>
          <cell r="F655">
            <v>78</v>
          </cell>
        </row>
        <row r="656">
          <cell r="A656" t="str">
            <v>VP01.003</v>
          </cell>
          <cell r="B656" t="str">
            <v>Ventana Salomónica, manig., aluminio natural, vidrio bronce</v>
          </cell>
          <cell r="C656" t="str">
            <v>p2</v>
          </cell>
          <cell r="D656">
            <v>1</v>
          </cell>
          <cell r="E656">
            <v>80</v>
          </cell>
          <cell r="F656">
            <v>80</v>
          </cell>
        </row>
        <row r="657">
          <cell r="A657" t="str">
            <v>VP01.004</v>
          </cell>
          <cell r="B657" t="str">
            <v>Ventana Salomónica, manig., aluminio bronce</v>
          </cell>
          <cell r="C657" t="str">
            <v>p2</v>
          </cell>
          <cell r="D657">
            <v>1</v>
          </cell>
          <cell r="E657">
            <v>79.5</v>
          </cell>
          <cell r="F657">
            <v>79.5</v>
          </cell>
        </row>
        <row r="658">
          <cell r="A658" t="str">
            <v>VP01.005</v>
          </cell>
          <cell r="B658" t="str">
            <v>Ventana Salomónica, manig., aluminio bronce, vidrio bronce</v>
          </cell>
          <cell r="C658" t="str">
            <v>p2</v>
          </cell>
          <cell r="D658">
            <v>1</v>
          </cell>
          <cell r="E658">
            <v>82</v>
          </cell>
          <cell r="F658">
            <v>82</v>
          </cell>
        </row>
        <row r="659">
          <cell r="A659" t="str">
            <v>VP01.006</v>
          </cell>
          <cell r="B659" t="str">
            <v>Ventana Salomónica, manig., aluminio bronce, vidrio natural</v>
          </cell>
          <cell r="C659" t="str">
            <v>p2</v>
          </cell>
          <cell r="D659">
            <v>1</v>
          </cell>
          <cell r="E659">
            <v>74</v>
          </cell>
          <cell r="F659">
            <v>74</v>
          </cell>
        </row>
        <row r="660">
          <cell r="A660" t="str">
            <v>VP01.007</v>
          </cell>
          <cell r="B660" t="str">
            <v>Ventana Salomónica, palanca., aluminio y vidrio claro</v>
          </cell>
          <cell r="C660" t="str">
            <v>p2</v>
          </cell>
          <cell r="D660">
            <v>1</v>
          </cell>
          <cell r="E660">
            <v>53</v>
          </cell>
          <cell r="F660">
            <v>53</v>
          </cell>
        </row>
        <row r="661">
          <cell r="A661" t="str">
            <v>VP01.008</v>
          </cell>
          <cell r="B661" t="str">
            <v>Ventana Salomónica, palanca, aluminio blanco</v>
          </cell>
          <cell r="C661" t="str">
            <v>p2</v>
          </cell>
          <cell r="D661">
            <v>1</v>
          </cell>
          <cell r="E661">
            <v>59</v>
          </cell>
          <cell r="F661">
            <v>59</v>
          </cell>
        </row>
        <row r="662">
          <cell r="A662" t="str">
            <v>VP01.009</v>
          </cell>
          <cell r="B662" t="str">
            <v>Ventana Salomónica, palanca, aluminio natural, vidrio bronce</v>
          </cell>
          <cell r="C662" t="str">
            <v>p2</v>
          </cell>
          <cell r="D662">
            <v>1</v>
          </cell>
          <cell r="E662">
            <v>61</v>
          </cell>
          <cell r="F662">
            <v>61</v>
          </cell>
        </row>
        <row r="663">
          <cell r="A663" t="str">
            <v>VP01.010</v>
          </cell>
          <cell r="B663" t="str">
            <v>Ventana Salomónica, palanca, aluminio bronce, vidrio natural</v>
          </cell>
          <cell r="C663" t="str">
            <v>p2</v>
          </cell>
          <cell r="D663">
            <v>1</v>
          </cell>
          <cell r="E663">
            <v>55</v>
          </cell>
          <cell r="F663">
            <v>55</v>
          </cell>
        </row>
        <row r="664">
          <cell r="A664" t="str">
            <v>VP01.011</v>
          </cell>
          <cell r="B664" t="str">
            <v>Ventana Salomónica, palanca, aluminio bronce</v>
          </cell>
          <cell r="C664" t="str">
            <v>p2</v>
          </cell>
          <cell r="D664">
            <v>1</v>
          </cell>
          <cell r="E664">
            <v>60.5</v>
          </cell>
          <cell r="F664">
            <v>60.5</v>
          </cell>
        </row>
        <row r="665">
          <cell r="A665" t="str">
            <v>VP01.012</v>
          </cell>
          <cell r="B665" t="str">
            <v>Ventana Salomónica, palanca, aluminio bronce, vidrio bronce</v>
          </cell>
          <cell r="C665" t="str">
            <v>p2</v>
          </cell>
          <cell r="D665">
            <v>1</v>
          </cell>
          <cell r="E665">
            <v>63</v>
          </cell>
          <cell r="F665">
            <v>63</v>
          </cell>
        </row>
        <row r="666">
          <cell r="A666" t="str">
            <v>VP01.013</v>
          </cell>
          <cell r="B666" t="str">
            <v>Ventana abisagrada aluminio anod., vidrio claro</v>
          </cell>
          <cell r="C666" t="str">
            <v>p2</v>
          </cell>
          <cell r="D666">
            <v>1</v>
          </cell>
          <cell r="E666">
            <v>308</v>
          </cell>
          <cell r="F666">
            <v>308</v>
          </cell>
        </row>
        <row r="667">
          <cell r="A667" t="str">
            <v>VP01.014</v>
          </cell>
          <cell r="B667" t="str">
            <v>Ventana abisagrada aluminio anod., vidrio bronce</v>
          </cell>
          <cell r="C667" t="str">
            <v>p2</v>
          </cell>
          <cell r="D667">
            <v>1</v>
          </cell>
          <cell r="E667">
            <v>312.2</v>
          </cell>
          <cell r="F667">
            <v>312.2</v>
          </cell>
        </row>
        <row r="668">
          <cell r="A668" t="str">
            <v>VP01.015</v>
          </cell>
          <cell r="B668" t="str">
            <v>Ventana abisagrada aluminio bronce, vidrio claro</v>
          </cell>
          <cell r="C668" t="str">
            <v>p2</v>
          </cell>
          <cell r="D668">
            <v>1</v>
          </cell>
          <cell r="E668">
            <v>329</v>
          </cell>
          <cell r="F668">
            <v>329</v>
          </cell>
        </row>
        <row r="669">
          <cell r="A669" t="str">
            <v>VP01.016</v>
          </cell>
          <cell r="B669" t="str">
            <v>Ventana abisagrada aluminio bronce, vidrio bronce</v>
          </cell>
          <cell r="C669" t="str">
            <v>p2</v>
          </cell>
          <cell r="D669">
            <v>1</v>
          </cell>
          <cell r="E669">
            <v>333.2</v>
          </cell>
          <cell r="F669">
            <v>333.2</v>
          </cell>
        </row>
        <row r="670">
          <cell r="A670" t="str">
            <v>VP01.017</v>
          </cell>
          <cell r="B670" t="str">
            <v>Ventana proyectada aluminio anod., vidrio claro</v>
          </cell>
          <cell r="C670" t="str">
            <v>p2</v>
          </cell>
          <cell r="D670">
            <v>1</v>
          </cell>
          <cell r="E670">
            <v>336</v>
          </cell>
          <cell r="F670">
            <v>336</v>
          </cell>
        </row>
        <row r="671">
          <cell r="A671" t="str">
            <v>VP01.018</v>
          </cell>
          <cell r="B671" t="str">
            <v>Ventana proyectada aluminio anod., vidrio bronce</v>
          </cell>
          <cell r="C671" t="str">
            <v>p2</v>
          </cell>
          <cell r="D671">
            <v>1</v>
          </cell>
          <cell r="E671">
            <v>340.2</v>
          </cell>
          <cell r="F671">
            <v>340.2</v>
          </cell>
        </row>
        <row r="672">
          <cell r="A672" t="str">
            <v>VP01.019</v>
          </cell>
          <cell r="B672" t="str">
            <v>Ventana proyectada aluminio bronce, vidrio claro</v>
          </cell>
          <cell r="C672" t="str">
            <v>p2</v>
          </cell>
          <cell r="D672">
            <v>1</v>
          </cell>
          <cell r="E672">
            <v>359.8</v>
          </cell>
          <cell r="F672">
            <v>359.8</v>
          </cell>
        </row>
        <row r="673">
          <cell r="A673" t="str">
            <v>VP01.020</v>
          </cell>
          <cell r="B673" t="str">
            <v>Ventana proyectada aluminio bronce, vidrio bronce</v>
          </cell>
          <cell r="C673" t="str">
            <v>p2</v>
          </cell>
          <cell r="D673">
            <v>1</v>
          </cell>
          <cell r="E673">
            <v>364</v>
          </cell>
          <cell r="F673">
            <v>364</v>
          </cell>
        </row>
        <row r="674">
          <cell r="A674" t="str">
            <v>VP01.021</v>
          </cell>
          <cell r="B674" t="str">
            <v>Ventana corrediza aluminio anod., vidrio claro</v>
          </cell>
          <cell r="C674" t="str">
            <v>p2</v>
          </cell>
          <cell r="D674">
            <v>1</v>
          </cell>
          <cell r="E674">
            <v>86.5</v>
          </cell>
          <cell r="F674">
            <v>86.5</v>
          </cell>
        </row>
        <row r="675">
          <cell r="A675" t="str">
            <v>VP01.022</v>
          </cell>
          <cell r="B675" t="str">
            <v>Ventana corrediza aluminio anod., vidrio bronce</v>
          </cell>
          <cell r="C675" t="str">
            <v>p2</v>
          </cell>
          <cell r="D675">
            <v>1</v>
          </cell>
          <cell r="E675">
            <v>90.5</v>
          </cell>
          <cell r="F675">
            <v>90.5</v>
          </cell>
        </row>
        <row r="676">
          <cell r="A676" t="str">
            <v>VP01.023</v>
          </cell>
          <cell r="B676" t="str">
            <v>Ventana corrediza aluminio bronce, vidrio claro</v>
          </cell>
          <cell r="C676" t="str">
            <v>p2</v>
          </cell>
          <cell r="D676">
            <v>1</v>
          </cell>
          <cell r="E676">
            <v>92.5</v>
          </cell>
          <cell r="F676">
            <v>92.5</v>
          </cell>
        </row>
        <row r="677">
          <cell r="A677" t="str">
            <v>VP01.024</v>
          </cell>
          <cell r="B677" t="str">
            <v>Ventana corrediza aluminio bronce, vidrio bronce</v>
          </cell>
          <cell r="C677" t="str">
            <v>p2</v>
          </cell>
          <cell r="D677">
            <v>1</v>
          </cell>
          <cell r="E677">
            <v>96.5</v>
          </cell>
          <cell r="F677">
            <v>96.5</v>
          </cell>
        </row>
        <row r="678">
          <cell r="A678" t="str">
            <v>VP02.001</v>
          </cell>
          <cell r="B678" t="str">
            <v>Puerta corrediza 7', aluminio anod.,vidrio claro</v>
          </cell>
          <cell r="C678" t="str">
            <v>p2</v>
          </cell>
          <cell r="D678">
            <v>1</v>
          </cell>
          <cell r="E678">
            <v>88</v>
          </cell>
          <cell r="F678">
            <v>88</v>
          </cell>
        </row>
        <row r="679">
          <cell r="A679" t="str">
            <v>VP02.002</v>
          </cell>
          <cell r="B679" t="str">
            <v>Puerta corrediza 7', aluminio anod.,vidrio bronce</v>
          </cell>
          <cell r="C679" t="str">
            <v>p2</v>
          </cell>
          <cell r="D679">
            <v>1</v>
          </cell>
          <cell r="E679">
            <v>92</v>
          </cell>
          <cell r="F679">
            <v>92</v>
          </cell>
        </row>
        <row r="680">
          <cell r="A680" t="str">
            <v>VP02.003</v>
          </cell>
          <cell r="B680" t="str">
            <v>Puerta corrediza 7', aluminio bronce,vidrio claro</v>
          </cell>
          <cell r="C680" t="str">
            <v>p2</v>
          </cell>
          <cell r="D680">
            <v>1</v>
          </cell>
          <cell r="E680">
            <v>94</v>
          </cell>
          <cell r="F680">
            <v>94</v>
          </cell>
        </row>
        <row r="681">
          <cell r="A681" t="str">
            <v>VP02.004</v>
          </cell>
          <cell r="B681" t="str">
            <v>Puerta corrediza 7', aluminio bronce,vidrio bronce</v>
          </cell>
          <cell r="C681" t="str">
            <v>p2</v>
          </cell>
          <cell r="D681">
            <v>1</v>
          </cell>
          <cell r="E681">
            <v>98</v>
          </cell>
          <cell r="F681">
            <v>98</v>
          </cell>
        </row>
        <row r="682">
          <cell r="A682" t="str">
            <v>VP02.005</v>
          </cell>
          <cell r="B682" t="str">
            <v>Puerta corrediza 8', aluminio anod.,vidrio claro</v>
          </cell>
          <cell r="C682" t="str">
            <v>p2</v>
          </cell>
          <cell r="D682">
            <v>1</v>
          </cell>
          <cell r="E682">
            <v>91</v>
          </cell>
          <cell r="F682">
            <v>91</v>
          </cell>
        </row>
        <row r="683">
          <cell r="A683" t="str">
            <v>VP02.006</v>
          </cell>
          <cell r="B683" t="str">
            <v>Puerta corrediza 8', aluminio anod.,vidrio bronce</v>
          </cell>
          <cell r="C683" t="str">
            <v>p2</v>
          </cell>
          <cell r="D683">
            <v>1</v>
          </cell>
          <cell r="E683">
            <v>95</v>
          </cell>
          <cell r="F683">
            <v>95</v>
          </cell>
        </row>
        <row r="684">
          <cell r="A684" t="str">
            <v>VP02.007</v>
          </cell>
          <cell r="B684" t="str">
            <v>Puerta corrediza 8', aluminio bronce,vidrio claro</v>
          </cell>
          <cell r="C684" t="str">
            <v>p2</v>
          </cell>
          <cell r="D684">
            <v>1</v>
          </cell>
          <cell r="E684">
            <v>97</v>
          </cell>
          <cell r="F684">
            <v>97</v>
          </cell>
        </row>
        <row r="685">
          <cell r="A685" t="str">
            <v>VP02.008</v>
          </cell>
          <cell r="B685" t="str">
            <v>Puerta corrediza 8', aluminio bronce,vidrio bronce</v>
          </cell>
          <cell r="C685" t="str">
            <v>p2</v>
          </cell>
          <cell r="D685">
            <v>1</v>
          </cell>
          <cell r="E685">
            <v>101</v>
          </cell>
          <cell r="F685">
            <v>101</v>
          </cell>
        </row>
        <row r="686">
          <cell r="A686" t="str">
            <v>VP02.009</v>
          </cell>
          <cell r="B686" t="str">
            <v>Puerta comerc. 1 hoja, 1 m., aluminio anod.,v. claro</v>
          </cell>
          <cell r="C686" t="str">
            <v>u</v>
          </cell>
          <cell r="D686">
            <v>1</v>
          </cell>
          <cell r="E686">
            <v>6200</v>
          </cell>
          <cell r="F686">
            <v>6200</v>
          </cell>
        </row>
        <row r="687">
          <cell r="A687" t="str">
            <v>VP02.010</v>
          </cell>
          <cell r="B687" t="str">
            <v>Puerta comerc. 1 hoja, 1 m., aluminio anod.,v. bronce</v>
          </cell>
          <cell r="C687" t="str">
            <v>u</v>
          </cell>
          <cell r="D687">
            <v>1</v>
          </cell>
          <cell r="E687">
            <v>6300</v>
          </cell>
          <cell r="F687">
            <v>6300</v>
          </cell>
        </row>
        <row r="688">
          <cell r="A688" t="str">
            <v>VP02.011</v>
          </cell>
          <cell r="B688" t="str">
            <v>Puerta comerc. 1 hoja, 1 m., aluminio bronce,v. claro</v>
          </cell>
          <cell r="C688" t="str">
            <v>u</v>
          </cell>
          <cell r="D688">
            <v>1</v>
          </cell>
          <cell r="E688">
            <v>6550</v>
          </cell>
          <cell r="F688">
            <v>6550</v>
          </cell>
        </row>
        <row r="689">
          <cell r="A689" t="str">
            <v>VP02.012</v>
          </cell>
          <cell r="B689" t="str">
            <v>Puerta comerc. 1 hoja, 1 m., aluminio bronce,v. bronce</v>
          </cell>
          <cell r="C689" t="str">
            <v>u</v>
          </cell>
          <cell r="D689">
            <v>1</v>
          </cell>
          <cell r="E689">
            <v>6650</v>
          </cell>
          <cell r="F689">
            <v>6650</v>
          </cell>
        </row>
        <row r="690">
          <cell r="A690" t="str">
            <v>VP02.013</v>
          </cell>
          <cell r="B690" t="str">
            <v>Puerta comerc. 1 hoja, 1 m., aluminio natural,v. claro</v>
          </cell>
          <cell r="C690" t="str">
            <v>u</v>
          </cell>
          <cell r="D690">
            <v>1</v>
          </cell>
          <cell r="E690">
            <v>5850</v>
          </cell>
          <cell r="F690">
            <v>5850</v>
          </cell>
        </row>
        <row r="691">
          <cell r="A691" t="str">
            <v>VP02.014</v>
          </cell>
          <cell r="B691" t="str">
            <v>Puerta comerc. 2 hojas, 2 m., aluminio anod.,v. claro</v>
          </cell>
          <cell r="C691" t="str">
            <v>u</v>
          </cell>
          <cell r="D691">
            <v>1</v>
          </cell>
          <cell r="E691">
            <v>10100</v>
          </cell>
          <cell r="F691">
            <v>10100</v>
          </cell>
        </row>
        <row r="692">
          <cell r="A692" t="str">
            <v>VP02.015</v>
          </cell>
          <cell r="B692" t="str">
            <v>Puerta comerc. 2 hojas, 2 m., aluminio anod.,v. bronce</v>
          </cell>
          <cell r="C692" t="str">
            <v>u</v>
          </cell>
          <cell r="D692">
            <v>1</v>
          </cell>
          <cell r="E692">
            <v>10300</v>
          </cell>
          <cell r="F692">
            <v>10300</v>
          </cell>
        </row>
        <row r="693">
          <cell r="A693" t="str">
            <v>VP02.016</v>
          </cell>
          <cell r="B693" t="str">
            <v>Puerta comerc. 2 hojas, 2 m., aluminio bronce,v. claro</v>
          </cell>
          <cell r="C693" t="str">
            <v>u</v>
          </cell>
          <cell r="D693">
            <v>1</v>
          </cell>
          <cell r="E693">
            <v>10600</v>
          </cell>
          <cell r="F693">
            <v>10600</v>
          </cell>
        </row>
        <row r="694">
          <cell r="A694" t="str">
            <v>VP02.017</v>
          </cell>
          <cell r="B694" t="str">
            <v>Puerta comerc. 2 hojas, 2 m., aluminio bronce,v. bronce</v>
          </cell>
          <cell r="C694" t="str">
            <v>u</v>
          </cell>
          <cell r="D694">
            <v>1</v>
          </cell>
          <cell r="E694">
            <v>10800</v>
          </cell>
          <cell r="F694">
            <v>10800</v>
          </cell>
        </row>
        <row r="695">
          <cell r="A695" t="str">
            <v>VP02.018</v>
          </cell>
          <cell r="B695" t="str">
            <v>Puerta comerc. 2 hojas, 2 m., aluminio natural,v. claro</v>
          </cell>
          <cell r="C695" t="str">
            <v>u</v>
          </cell>
          <cell r="D695">
            <v>1</v>
          </cell>
          <cell r="E695">
            <v>9650</v>
          </cell>
          <cell r="F695">
            <v>9650</v>
          </cell>
        </row>
        <row r="696">
          <cell r="A696" t="str">
            <v>VP03.001</v>
          </cell>
          <cell r="B696" t="str">
            <v>Celosías de vidrio natural</v>
          </cell>
          <cell r="C696" t="str">
            <v>u</v>
          </cell>
          <cell r="D696">
            <v>1</v>
          </cell>
          <cell r="E696">
            <v>27.5</v>
          </cell>
          <cell r="F696">
            <v>27.5</v>
          </cell>
        </row>
        <row r="697">
          <cell r="A697" t="str">
            <v>VP03.002</v>
          </cell>
          <cell r="B697" t="str">
            <v>Celosías de vidrio bronce</v>
          </cell>
          <cell r="C697" t="str">
            <v>u</v>
          </cell>
          <cell r="D697">
            <v>1</v>
          </cell>
          <cell r="E697">
            <v>34</v>
          </cell>
          <cell r="F697">
            <v>34</v>
          </cell>
        </row>
        <row r="698">
          <cell r="A698" t="str">
            <v>VP03.003</v>
          </cell>
          <cell r="B698" t="str">
            <v>Operador de manigueta color aluminio o bronce</v>
          </cell>
          <cell r="C698" t="str">
            <v>u</v>
          </cell>
          <cell r="D698">
            <v>1</v>
          </cell>
          <cell r="E698">
            <v>31</v>
          </cell>
          <cell r="F698">
            <v>31</v>
          </cell>
        </row>
        <row r="699">
          <cell r="A699" t="str">
            <v>VP03.004</v>
          </cell>
          <cell r="B699" t="str">
            <v>Operador de palanca aluminio natural</v>
          </cell>
          <cell r="C699" t="str">
            <v>u</v>
          </cell>
          <cell r="D699">
            <v>1</v>
          </cell>
          <cell r="E699">
            <v>16</v>
          </cell>
          <cell r="F699">
            <v>16</v>
          </cell>
        </row>
        <row r="700">
          <cell r="A700" t="str">
            <v>VP03.005</v>
          </cell>
          <cell r="B700" t="str">
            <v>Acarreo normal</v>
          </cell>
          <cell r="C700" t="str">
            <v>%</v>
          </cell>
          <cell r="D700">
            <v>1</v>
          </cell>
          <cell r="E700">
            <v>2</v>
          </cell>
          <cell r="F700">
            <v>2</v>
          </cell>
        </row>
        <row r="701">
          <cell r="A701" t="str">
            <v>VP03.006</v>
          </cell>
          <cell r="B701" t="str">
            <v>Acarreo mínimo</v>
          </cell>
          <cell r="C701" t="str">
            <v>vje</v>
          </cell>
          <cell r="D701">
            <v>1</v>
          </cell>
          <cell r="E701">
            <v>50</v>
          </cell>
          <cell r="F701">
            <v>50</v>
          </cell>
        </row>
        <row r="702">
          <cell r="A702" t="str">
            <v>VP03.007</v>
          </cell>
          <cell r="B702" t="str">
            <v>Instalación altura normal</v>
          </cell>
          <cell r="C702" t="str">
            <v>p2</v>
          </cell>
          <cell r="D702">
            <v>1</v>
          </cell>
          <cell r="E702">
            <v>2.5</v>
          </cell>
          <cell r="F702">
            <v>2.5</v>
          </cell>
        </row>
        <row r="703">
          <cell r="A703" t="str">
            <v>VP03.008</v>
          </cell>
          <cell r="B703" t="str">
            <v>Instalación altura mayor de lo normal, se requiere escalera o andamio</v>
          </cell>
          <cell r="C703" t="str">
            <v>p2</v>
          </cell>
          <cell r="D703">
            <v>1</v>
          </cell>
          <cell r="E703">
            <v>2.5</v>
          </cell>
          <cell r="F703">
            <v>2.5</v>
          </cell>
        </row>
        <row r="704">
          <cell r="A704" t="str">
            <v>VP03.009</v>
          </cell>
          <cell r="B704" t="str">
            <v>Rejas por ventanas diseño sencillo</v>
          </cell>
          <cell r="C704" t="str">
            <v>pc</v>
          </cell>
          <cell r="D704">
            <v>1</v>
          </cell>
          <cell r="E704">
            <v>45</v>
          </cell>
          <cell r="F704">
            <v>45</v>
          </cell>
        </row>
        <row r="705">
          <cell r="A705" t="str">
            <v>VP03.010</v>
          </cell>
          <cell r="B705" t="str">
            <v>Silicone en tubo</v>
          </cell>
          <cell r="C705" t="str">
            <v>u</v>
          </cell>
          <cell r="D705">
            <v>1</v>
          </cell>
          <cell r="E705">
            <v>53</v>
          </cell>
          <cell r="F705">
            <v>53</v>
          </cell>
        </row>
        <row r="706">
          <cell r="A706" t="str">
            <v>VP03.011</v>
          </cell>
          <cell r="B706" t="str">
            <v>Masilla blanca "Relly-on", tubo</v>
          </cell>
          <cell r="C706" t="str">
            <v>u</v>
          </cell>
          <cell r="D706">
            <v>1</v>
          </cell>
          <cell r="E706">
            <v>23</v>
          </cell>
          <cell r="F706">
            <v>23</v>
          </cell>
        </row>
        <row r="707">
          <cell r="A707" t="str">
            <v>YS</v>
          </cell>
          <cell r="B707" t="str">
            <v>YESO Y PLAFONES (TODO COSTO)</v>
          </cell>
          <cell r="D707" t="str">
            <v/>
          </cell>
          <cell r="F707" t="str">
            <v/>
          </cell>
        </row>
        <row r="708">
          <cell r="A708" t="str">
            <v>YS01.001</v>
          </cell>
          <cell r="B708" t="str">
            <v>Cornisa</v>
          </cell>
          <cell r="C708" t="str">
            <v>m</v>
          </cell>
          <cell r="D708">
            <v>1</v>
          </cell>
          <cell r="E708">
            <v>80</v>
          </cell>
          <cell r="F708">
            <v>80</v>
          </cell>
        </row>
        <row r="709">
          <cell r="A709" t="str">
            <v>YS02.001</v>
          </cell>
          <cell r="B709" t="str">
            <v>Plafón (directo sobre la losa vaciada)</v>
          </cell>
          <cell r="C709" t="str">
            <v>m2</v>
          </cell>
          <cell r="D709">
            <v>1</v>
          </cell>
          <cell r="E709">
            <v>80</v>
          </cell>
          <cell r="F709">
            <v>80</v>
          </cell>
        </row>
        <row r="710">
          <cell r="A710" t="str">
            <v>YS02.002</v>
          </cell>
          <cell r="B710" t="str">
            <v>Plafón en láminas</v>
          </cell>
          <cell r="C710" t="str">
            <v>m2</v>
          </cell>
          <cell r="D710">
            <v>1</v>
          </cell>
          <cell r="E710">
            <v>280</v>
          </cell>
          <cell r="F710">
            <v>280</v>
          </cell>
        </row>
        <row r="711">
          <cell r="A711" t="str">
            <v>YS02.003</v>
          </cell>
          <cell r="B711" t="str">
            <v>Plafón Sheet Rock - Instalado</v>
          </cell>
          <cell r="C711" t="str">
            <v>m2</v>
          </cell>
          <cell r="D711">
            <v>1.08</v>
          </cell>
          <cell r="E711">
            <v>450</v>
          </cell>
          <cell r="F711">
            <v>486</v>
          </cell>
        </row>
        <row r="712">
          <cell r="A712" t="str">
            <v>YS03.001</v>
          </cell>
          <cell r="B712" t="str">
            <v>Rosetas</v>
          </cell>
          <cell r="C712" t="str">
            <v>u</v>
          </cell>
          <cell r="D712">
            <v>1</v>
          </cell>
          <cell r="E712">
            <v>100</v>
          </cell>
          <cell r="F712">
            <v>100</v>
          </cell>
        </row>
        <row r="713">
          <cell r="A713" t="str">
            <v>YS02.002</v>
          </cell>
          <cell r="B713" t="str">
            <v>Plafón en láminas</v>
          </cell>
          <cell r="C713" t="str">
            <v>m2</v>
          </cell>
          <cell r="D713">
            <v>1</v>
          </cell>
          <cell r="E713">
            <v>280</v>
          </cell>
          <cell r="F713">
            <v>280</v>
          </cell>
        </row>
        <row r="714">
          <cell r="A714" t="str">
            <v>YS02.003</v>
          </cell>
          <cell r="B714" t="str">
            <v>Plafón Sheet Rock - Instalado</v>
          </cell>
          <cell r="C714" t="str">
            <v>m2</v>
          </cell>
          <cell r="D714">
            <v>1.08</v>
          </cell>
          <cell r="E714">
            <v>450</v>
          </cell>
          <cell r="F714">
            <v>486</v>
          </cell>
        </row>
        <row r="715">
          <cell r="A715" t="str">
            <v>YS03.001</v>
          </cell>
          <cell r="B715" t="str">
            <v>Rosetas</v>
          </cell>
          <cell r="C715" t="str">
            <v>u</v>
          </cell>
          <cell r="D715">
            <v>1</v>
          </cell>
          <cell r="E715">
            <v>100</v>
          </cell>
          <cell r="F715">
            <v>100</v>
          </cell>
        </row>
        <row r="716">
          <cell r="A716" t="str">
            <v>MO</v>
          </cell>
          <cell r="B716" t="str">
            <v xml:space="preserve">MANO DE OBRA </v>
          </cell>
          <cell r="D716" t="str">
            <v/>
          </cell>
          <cell r="F716" t="str">
            <v/>
          </cell>
        </row>
        <row r="717">
          <cell r="A717" t="str">
            <v>MO01-30.</v>
          </cell>
          <cell r="B717" t="str">
            <v>Albañileria</v>
          </cell>
          <cell r="D717" t="str">
            <v/>
          </cell>
          <cell r="F717" t="str">
            <v/>
          </cell>
        </row>
        <row r="718">
          <cell r="A718" t="str">
            <v>MO01.</v>
          </cell>
          <cell r="B718" t="str">
            <v>Colocacion de Bloques</v>
          </cell>
          <cell r="D718" t="str">
            <v/>
          </cell>
          <cell r="F718" t="str">
            <v/>
          </cell>
        </row>
        <row r="719">
          <cell r="A719" t="str">
            <v>MO01.001</v>
          </cell>
          <cell r="B719" t="str">
            <v>Colocación Bloques de 4"x8"x16"</v>
          </cell>
          <cell r="C719" t="str">
            <v>u</v>
          </cell>
          <cell r="D719">
            <v>1</v>
          </cell>
          <cell r="E719">
            <v>4.28</v>
          </cell>
          <cell r="F719">
            <v>4.28</v>
          </cell>
        </row>
        <row r="720">
          <cell r="A720" t="str">
            <v>MO01.002</v>
          </cell>
          <cell r="B720" t="str">
            <v>Colocación Bloques de 6"x8"x16"</v>
          </cell>
          <cell r="C720" t="str">
            <v>u</v>
          </cell>
          <cell r="D720">
            <v>1</v>
          </cell>
          <cell r="E720">
            <v>3.57</v>
          </cell>
          <cell r="F720">
            <v>3.57</v>
          </cell>
        </row>
        <row r="721">
          <cell r="A721" t="str">
            <v>MO01.004</v>
          </cell>
          <cell r="B721" t="str">
            <v>Colocación Bloques de 8"x8"x16"</v>
          </cell>
          <cell r="C721" t="str">
            <v>u</v>
          </cell>
          <cell r="D721">
            <v>1</v>
          </cell>
          <cell r="E721">
            <v>3.96</v>
          </cell>
          <cell r="F721">
            <v>3.96</v>
          </cell>
        </row>
        <row r="722">
          <cell r="A722" t="str">
            <v>MO01.008</v>
          </cell>
          <cell r="B722" t="str">
            <v>Colocación Bloques de Cristal</v>
          </cell>
          <cell r="C722" t="str">
            <v>u</v>
          </cell>
          <cell r="D722">
            <v>1</v>
          </cell>
          <cell r="E722">
            <v>21.75</v>
          </cell>
          <cell r="F722">
            <v>21.75</v>
          </cell>
        </row>
        <row r="723">
          <cell r="A723" t="str">
            <v>MO02.</v>
          </cell>
          <cell r="B723" t="str">
            <v>Empañetes, Terminación de Paredes y Plafones</v>
          </cell>
          <cell r="D723" t="str">
            <v/>
          </cell>
          <cell r="F723" t="str">
            <v/>
          </cell>
        </row>
        <row r="724">
          <cell r="A724" t="str">
            <v>MO02.001</v>
          </cell>
          <cell r="B724" t="str">
            <v>Fraguache con Escoba</v>
          </cell>
          <cell r="C724" t="str">
            <v>m2</v>
          </cell>
          <cell r="D724">
            <v>1</v>
          </cell>
          <cell r="E724">
            <v>4.13</v>
          </cell>
          <cell r="F724">
            <v>4.13</v>
          </cell>
        </row>
        <row r="725">
          <cell r="A725" t="str">
            <v>MO02.002</v>
          </cell>
          <cell r="B725" t="str">
            <v>Careteo con Llana</v>
          </cell>
          <cell r="C725" t="str">
            <v>m2</v>
          </cell>
          <cell r="D725">
            <v>1</v>
          </cell>
          <cell r="E725">
            <v>7</v>
          </cell>
          <cell r="F725">
            <v>7</v>
          </cell>
        </row>
        <row r="726">
          <cell r="A726" t="str">
            <v>MO02.010</v>
          </cell>
          <cell r="B726" t="str">
            <v>Empañete en Interior, en Paredes, Maestrado y a Plomo</v>
          </cell>
          <cell r="C726" t="str">
            <v>m2</v>
          </cell>
          <cell r="D726">
            <v>1</v>
          </cell>
          <cell r="E726">
            <v>19.11</v>
          </cell>
          <cell r="F726">
            <v>19.11</v>
          </cell>
        </row>
        <row r="727">
          <cell r="A727" t="str">
            <v>MO02.011</v>
          </cell>
          <cell r="B727" t="str">
            <v>Empañete Exterior, Maestrado y a Plomo (Sin Andamios)</v>
          </cell>
          <cell r="C727" t="str">
            <v>m2</v>
          </cell>
          <cell r="D727">
            <v>1</v>
          </cell>
          <cell r="E727">
            <v>34.549999999999997</v>
          </cell>
          <cell r="F727">
            <v>34.549999999999997</v>
          </cell>
        </row>
        <row r="728">
          <cell r="A728" t="str">
            <v>MO02.012</v>
          </cell>
          <cell r="B728" t="str">
            <v>Empañete en Techos y Vigas</v>
          </cell>
          <cell r="C728" t="str">
            <v>m2</v>
          </cell>
          <cell r="D728">
            <v>1</v>
          </cell>
          <cell r="E728">
            <v>38</v>
          </cell>
          <cell r="F728">
            <v>38</v>
          </cell>
        </row>
        <row r="729">
          <cell r="A729" t="str">
            <v>MO02.013</v>
          </cell>
          <cell r="B729" t="str">
            <v>Empañete en Columnas Aisladas desde 20 cms. de Ancho en Adelate</v>
          </cell>
          <cell r="C729" t="str">
            <v>m2</v>
          </cell>
          <cell r="D729">
            <v>1</v>
          </cell>
          <cell r="E729">
            <v>38.29</v>
          </cell>
          <cell r="F729">
            <v>38.29</v>
          </cell>
        </row>
        <row r="730">
          <cell r="A730" t="str">
            <v>MO02.014</v>
          </cell>
          <cell r="B730" t="str">
            <v>Empañete en Techos, Maestrado y a nivel, 2 cms. minimo</v>
          </cell>
          <cell r="C730" t="str">
            <v>m2</v>
          </cell>
          <cell r="D730">
            <v>1</v>
          </cell>
          <cell r="E730">
            <v>53.42</v>
          </cell>
          <cell r="F730">
            <v>53.42</v>
          </cell>
        </row>
        <row r="731">
          <cell r="A731" t="str">
            <v>MO02.024</v>
          </cell>
          <cell r="B731" t="str">
            <v>Cantos en Vigas, Columnas, Antepechos y Mochetas</v>
          </cell>
          <cell r="C731" t="str">
            <v>m</v>
          </cell>
          <cell r="D731">
            <v>1</v>
          </cell>
          <cell r="E731">
            <v>12.83</v>
          </cell>
          <cell r="F731">
            <v>12.83</v>
          </cell>
        </row>
        <row r="732">
          <cell r="A732" t="str">
            <v>MO02.026</v>
          </cell>
          <cell r="B732" t="str">
            <v>Goteros Colgantes</v>
          </cell>
          <cell r="C732" t="str">
            <v>m</v>
          </cell>
          <cell r="D732">
            <v>1</v>
          </cell>
          <cell r="E732">
            <v>29.62</v>
          </cell>
          <cell r="F732">
            <v>29.62</v>
          </cell>
        </row>
        <row r="733">
          <cell r="A733" t="str">
            <v>MO03.</v>
          </cell>
          <cell r="B733" t="str">
            <v>Terminacion de Techos e Impermeabilización</v>
          </cell>
          <cell r="D733" t="str">
            <v/>
          </cell>
          <cell r="F733" t="str">
            <v/>
          </cell>
        </row>
        <row r="734">
          <cell r="A734" t="str">
            <v>MO03.001</v>
          </cell>
          <cell r="B734" t="str">
            <v>Zabaleta en Techos</v>
          </cell>
          <cell r="C734" t="str">
            <v>m</v>
          </cell>
          <cell r="D734">
            <v>1</v>
          </cell>
          <cell r="E734">
            <v>13.33</v>
          </cell>
          <cell r="F734">
            <v>13.33</v>
          </cell>
        </row>
        <row r="735">
          <cell r="A735" t="str">
            <v>MO03.003</v>
          </cell>
          <cell r="B735" t="str">
            <v>Fino Techo Horizontal, sin Incluir Subida de Materiales</v>
          </cell>
          <cell r="C735" t="str">
            <v>m2</v>
          </cell>
          <cell r="D735">
            <v>1</v>
          </cell>
          <cell r="E735">
            <v>25</v>
          </cell>
          <cell r="F735">
            <v>25</v>
          </cell>
        </row>
        <row r="736">
          <cell r="A736" t="str">
            <v>MO03.004</v>
          </cell>
          <cell r="B736" t="str">
            <v>Fino Techo Inclinado, sin Incluir Subida de Materiales</v>
          </cell>
          <cell r="C736" t="str">
            <v>m2</v>
          </cell>
          <cell r="D736">
            <v>1</v>
          </cell>
          <cell r="E736">
            <v>15.38</v>
          </cell>
          <cell r="F736">
            <v>15.38</v>
          </cell>
        </row>
        <row r="737">
          <cell r="A737" t="str">
            <v>MO03.005</v>
          </cell>
          <cell r="B737" t="str">
            <v>Fino Techo Tipo Bermuda, Cantos, sin Incluir Subida de Materiales</v>
          </cell>
          <cell r="C737" t="str">
            <v>m2</v>
          </cell>
          <cell r="D737">
            <v>1</v>
          </cell>
          <cell r="E737">
            <v>58.46</v>
          </cell>
          <cell r="F737">
            <v>58.46</v>
          </cell>
        </row>
        <row r="738">
          <cell r="A738" t="str">
            <v>MO04.</v>
          </cell>
          <cell r="B738" t="str">
            <v>Construcción  de Pisos y Colocación de Zocalos</v>
          </cell>
          <cell r="D738" t="str">
            <v/>
          </cell>
          <cell r="F738" t="str">
            <v/>
          </cell>
        </row>
        <row r="739">
          <cell r="A739" t="str">
            <v>MO04.004</v>
          </cell>
          <cell r="B739" t="str">
            <v>Piso horm.  frotado con espesor de 10 cms</v>
          </cell>
          <cell r="C739" t="str">
            <v>m2</v>
          </cell>
          <cell r="D739">
            <v>1</v>
          </cell>
          <cell r="E739">
            <v>27.5</v>
          </cell>
          <cell r="F739">
            <v>27.5</v>
          </cell>
        </row>
        <row r="740">
          <cell r="A740" t="str">
            <v>MO04.006</v>
          </cell>
          <cell r="B740" t="str">
            <v>Piso horm.  pulido marcado a violín, con espesor de 10 cms</v>
          </cell>
          <cell r="C740" t="str">
            <v>m2</v>
          </cell>
          <cell r="D740">
            <v>1</v>
          </cell>
          <cell r="E740">
            <v>38.82</v>
          </cell>
          <cell r="F740">
            <v>38.82</v>
          </cell>
        </row>
        <row r="741">
          <cell r="A741" t="str">
            <v>MO04.014</v>
          </cell>
          <cell r="B741" t="str">
            <v>Colcoc. Piso mosaico de granito 30x30 cms</v>
          </cell>
          <cell r="C741" t="str">
            <v>m2</v>
          </cell>
          <cell r="D741">
            <v>1</v>
          </cell>
          <cell r="E741">
            <v>45</v>
          </cell>
          <cell r="F741">
            <v>45</v>
          </cell>
        </row>
        <row r="742">
          <cell r="A742" t="str">
            <v>MO04.020</v>
          </cell>
          <cell r="B742" t="str">
            <v>Coloc. Vibrazo 30x30 cms</v>
          </cell>
          <cell r="C742" t="str">
            <v>m2</v>
          </cell>
          <cell r="D742">
            <v>1</v>
          </cell>
          <cell r="E742">
            <v>45</v>
          </cell>
          <cell r="F742">
            <v>45</v>
          </cell>
        </row>
        <row r="743">
          <cell r="A743" t="str">
            <v>MO04.023</v>
          </cell>
          <cell r="B743" t="str">
            <v>Coloc. Pisos de Madera</v>
          </cell>
          <cell r="C743" t="str">
            <v>m2</v>
          </cell>
          <cell r="D743">
            <v>1</v>
          </cell>
          <cell r="E743">
            <v>73.13</v>
          </cell>
          <cell r="F743">
            <v>73.13</v>
          </cell>
        </row>
        <row r="744">
          <cell r="A744" t="str">
            <v>MO04.027</v>
          </cell>
          <cell r="B744" t="str">
            <v>Piso de Losetas Cerámica Importada 15x15 -20x20 cms, más Base y Nivel</v>
          </cell>
          <cell r="C744" t="str">
            <v>m2</v>
          </cell>
          <cell r="D744">
            <v>1</v>
          </cell>
          <cell r="E744">
            <v>91.58</v>
          </cell>
          <cell r="F744">
            <v>91.58</v>
          </cell>
        </row>
        <row r="745">
          <cell r="A745" t="str">
            <v>MO04.028</v>
          </cell>
          <cell r="B745" t="str">
            <v>Piso de Losetas Cerámica Criolla 15x15 -20x20 cms, sin Base y Nivel</v>
          </cell>
          <cell r="C745" t="str">
            <v>m2</v>
          </cell>
          <cell r="D745">
            <v>1</v>
          </cell>
          <cell r="E745">
            <v>72.5</v>
          </cell>
          <cell r="F745">
            <v>72.5</v>
          </cell>
        </row>
        <row r="746">
          <cell r="A746" t="str">
            <v>MO04.029</v>
          </cell>
          <cell r="B746" t="str">
            <v>Piso de Losetas Cerámica Criolla 15x15 -20x20 cms, más Base y Nivel</v>
          </cell>
          <cell r="C746" t="str">
            <v>m2</v>
          </cell>
          <cell r="D746">
            <v>1</v>
          </cell>
          <cell r="E746">
            <v>87</v>
          </cell>
          <cell r="F746">
            <v>87</v>
          </cell>
        </row>
        <row r="747">
          <cell r="A747" t="str">
            <v>MO04.036</v>
          </cell>
          <cell r="B747" t="str">
            <v>Colocación de Zócalos Corrientes</v>
          </cell>
          <cell r="C747" t="str">
            <v>m</v>
          </cell>
          <cell r="D747">
            <v>1</v>
          </cell>
          <cell r="E747">
            <v>19.77</v>
          </cell>
          <cell r="F747">
            <v>19.77</v>
          </cell>
        </row>
        <row r="748">
          <cell r="A748" t="str">
            <v>MO04.037</v>
          </cell>
          <cell r="B748" t="str">
            <v>Colocación de Zócalos Corrientes para Escaleras</v>
          </cell>
          <cell r="C748" t="str">
            <v>m</v>
          </cell>
          <cell r="D748">
            <v>1</v>
          </cell>
          <cell r="E748">
            <v>33.46</v>
          </cell>
          <cell r="F748">
            <v>33.46</v>
          </cell>
        </row>
        <row r="749">
          <cell r="A749" t="str">
            <v>MO04.042</v>
          </cell>
          <cell r="B749" t="str">
            <v>Quicios y Entre Puertas</v>
          </cell>
          <cell r="C749" t="str">
            <v>m</v>
          </cell>
          <cell r="D749">
            <v>1</v>
          </cell>
          <cell r="E749">
            <v>32.83</v>
          </cell>
          <cell r="F749">
            <v>32.83</v>
          </cell>
        </row>
        <row r="750">
          <cell r="A750" t="str">
            <v>MO05.</v>
          </cell>
          <cell r="B750" t="str">
            <v>Escalones</v>
          </cell>
        </row>
        <row r="751">
          <cell r="A751" t="str">
            <v>MO05.001</v>
          </cell>
          <cell r="B751" t="str">
            <v>Confección de Escalones Revestidos de Mezcla</v>
          </cell>
          <cell r="C751" t="str">
            <v>m</v>
          </cell>
          <cell r="D751">
            <v>1</v>
          </cell>
          <cell r="E751">
            <v>48.13</v>
          </cell>
          <cell r="F751">
            <v>48.13</v>
          </cell>
        </row>
        <row r="752">
          <cell r="A752" t="str">
            <v>MO05.002</v>
          </cell>
          <cell r="B752" t="str">
            <v>Terminación de Escalones de Cemento</v>
          </cell>
          <cell r="C752" t="str">
            <v>m</v>
          </cell>
          <cell r="D752">
            <v>1</v>
          </cell>
          <cell r="E752">
            <v>28.52</v>
          </cell>
          <cell r="F752">
            <v>28.52</v>
          </cell>
        </row>
        <row r="753">
          <cell r="A753" t="str">
            <v>MO05.003</v>
          </cell>
          <cell r="B753" t="str">
            <v>Montura Escalones en Escaleras (Huellas y Contra Huellas)</v>
          </cell>
          <cell r="C753" t="str">
            <v>m</v>
          </cell>
          <cell r="D753">
            <v>1</v>
          </cell>
          <cell r="E753">
            <v>54.38</v>
          </cell>
          <cell r="F753">
            <v>54.38</v>
          </cell>
        </row>
        <row r="754">
          <cell r="A754" t="str">
            <v>MO05.004</v>
          </cell>
          <cell r="B754" t="str">
            <v>Revestimiento Escalones en mosaicos</v>
          </cell>
          <cell r="C754" t="str">
            <v>m</v>
          </cell>
          <cell r="D754">
            <v>1</v>
          </cell>
          <cell r="E754">
            <v>45.79</v>
          </cell>
          <cell r="F754">
            <v>45.79</v>
          </cell>
        </row>
        <row r="755">
          <cell r="A755" t="str">
            <v>MO05.005</v>
          </cell>
          <cell r="B755" t="str">
            <v>Montura de escalones en accesos de granito</v>
          </cell>
          <cell r="C755" t="str">
            <v>m</v>
          </cell>
          <cell r="D755">
            <v>1</v>
          </cell>
          <cell r="E755">
            <v>62.14</v>
          </cell>
          <cell r="F755">
            <v>62.14</v>
          </cell>
        </row>
        <row r="756">
          <cell r="A756" t="str">
            <v>MO05.006</v>
          </cell>
          <cell r="B756" t="str">
            <v>Escalones revestido cerámica criolla, incluyendo huella y c. h. y vuelo</v>
          </cell>
          <cell r="C756" t="str">
            <v>m</v>
          </cell>
          <cell r="D756">
            <v>1</v>
          </cell>
          <cell r="E756">
            <v>88.78</v>
          </cell>
          <cell r="F756">
            <v>88.78</v>
          </cell>
        </row>
        <row r="757">
          <cell r="A757" t="str">
            <v>MO05.007</v>
          </cell>
          <cell r="B757" t="str">
            <v>Escalones revestido cerámica importada, incluyendo huella y c. h. y vuelo</v>
          </cell>
          <cell r="C757" t="str">
            <v>m</v>
          </cell>
          <cell r="D757">
            <v>1</v>
          </cell>
          <cell r="E757">
            <v>108.75</v>
          </cell>
          <cell r="F757">
            <v>108.75</v>
          </cell>
        </row>
        <row r="758">
          <cell r="A758" t="str">
            <v>MO05.008</v>
          </cell>
          <cell r="B758" t="str">
            <v>Confección escalones y revestimiento de ladrillos</v>
          </cell>
          <cell r="C758" t="str">
            <v>m</v>
          </cell>
          <cell r="D758">
            <v>1</v>
          </cell>
          <cell r="E758">
            <v>111.54</v>
          </cell>
          <cell r="F758">
            <v>111.54</v>
          </cell>
        </row>
        <row r="759">
          <cell r="A759" t="str">
            <v>MO05.009</v>
          </cell>
          <cell r="B759" t="str">
            <v>Revestimiento de escalones en ladrillos</v>
          </cell>
          <cell r="C759" t="str">
            <v>m</v>
          </cell>
          <cell r="D759">
            <v>1</v>
          </cell>
          <cell r="E759">
            <v>91.58</v>
          </cell>
          <cell r="F759">
            <v>91.58</v>
          </cell>
        </row>
        <row r="760">
          <cell r="A760" t="str">
            <v>MO06.</v>
          </cell>
          <cell r="B760" t="str">
            <v>Revestimiento de Paredes de Baños</v>
          </cell>
          <cell r="D760" t="str">
            <v/>
          </cell>
          <cell r="F760" t="str">
            <v/>
          </cell>
        </row>
        <row r="761">
          <cell r="A761" t="str">
            <v>MO06.007</v>
          </cell>
          <cell r="B761" t="str">
            <v>Bañera revestida de azulejos, altura 30 cms, hasta 1.50 m. de largo</v>
          </cell>
          <cell r="C761" t="str">
            <v>u</v>
          </cell>
          <cell r="D761">
            <v>1</v>
          </cell>
          <cell r="E761">
            <v>580</v>
          </cell>
          <cell r="F761">
            <v>580</v>
          </cell>
        </row>
        <row r="762">
          <cell r="A762" t="str">
            <v>MO06.008</v>
          </cell>
          <cell r="B762" t="str">
            <v>Bañera revestida de azulejos, altura 30 cms, 1.50 - 1.80 m de largo</v>
          </cell>
          <cell r="C762" t="str">
            <v>u</v>
          </cell>
          <cell r="D762">
            <v>1</v>
          </cell>
          <cell r="E762">
            <v>669.23</v>
          </cell>
          <cell r="F762">
            <v>669.23</v>
          </cell>
        </row>
        <row r="763">
          <cell r="A763" t="str">
            <v>MO06.014</v>
          </cell>
          <cell r="B763" t="str">
            <v>Mochetas de cerámica importada</v>
          </cell>
          <cell r="C763" t="str">
            <v>m</v>
          </cell>
          <cell r="D763">
            <v>1</v>
          </cell>
          <cell r="E763">
            <v>66.92</v>
          </cell>
          <cell r="F763">
            <v>66.92</v>
          </cell>
        </row>
        <row r="764">
          <cell r="A764" t="str">
            <v>MO06.015</v>
          </cell>
          <cell r="B764" t="str">
            <v>Coloc en paredes de losetas de cerámica criolla de 15x15 - 20x20 cms</v>
          </cell>
          <cell r="C764" t="str">
            <v>m</v>
          </cell>
          <cell r="D764">
            <v>1</v>
          </cell>
          <cell r="E764">
            <v>82.86</v>
          </cell>
          <cell r="F764">
            <v>82.86</v>
          </cell>
        </row>
        <row r="765">
          <cell r="A765" t="str">
            <v>MO06.016</v>
          </cell>
          <cell r="B765" t="str">
            <v>Coloc en paredes de losetas de cerámica importada de 15x15 - 20x20 cms</v>
          </cell>
          <cell r="C765" t="str">
            <v>m2</v>
          </cell>
          <cell r="D765">
            <v>1</v>
          </cell>
          <cell r="E765">
            <v>91.58</v>
          </cell>
          <cell r="F765">
            <v>91.58</v>
          </cell>
        </row>
        <row r="766">
          <cell r="A766" t="str">
            <v>MO06.019</v>
          </cell>
          <cell r="B766" t="str">
            <v>Hechura de base para baño</v>
          </cell>
          <cell r="C766" t="str">
            <v>u</v>
          </cell>
          <cell r="D766">
            <v>1</v>
          </cell>
          <cell r="E766">
            <v>72.5</v>
          </cell>
          <cell r="F766">
            <v>72.5</v>
          </cell>
        </row>
        <row r="767">
          <cell r="A767" t="str">
            <v>MO06.020</v>
          </cell>
          <cell r="B767" t="str">
            <v>Hechura de meseta de baño</v>
          </cell>
          <cell r="C767" t="str">
            <v>u</v>
          </cell>
          <cell r="D767">
            <v>1</v>
          </cell>
          <cell r="E767">
            <v>189.13</v>
          </cell>
          <cell r="F767">
            <v>189.13</v>
          </cell>
        </row>
        <row r="768">
          <cell r="A768" t="str">
            <v>MO06.025</v>
          </cell>
          <cell r="B768" t="str">
            <v>Preparación superficie para colocar pisos</v>
          </cell>
          <cell r="C768" t="str">
            <v>m2</v>
          </cell>
          <cell r="D768">
            <v>1</v>
          </cell>
          <cell r="E768">
            <v>9.89</v>
          </cell>
          <cell r="F768">
            <v>9.89</v>
          </cell>
        </row>
        <row r="769">
          <cell r="A769" t="str">
            <v>MO07.</v>
          </cell>
          <cell r="B769" t="str">
            <v>Instalación Accesorios de Baños</v>
          </cell>
          <cell r="D769" t="str">
            <v/>
          </cell>
          <cell r="F769" t="str">
            <v/>
          </cell>
        </row>
        <row r="770">
          <cell r="A770" t="str">
            <v>MO07.004</v>
          </cell>
          <cell r="B770" t="str">
            <v>Montura de botiquin de lujo, empotrado</v>
          </cell>
          <cell r="C770" t="str">
            <v>u</v>
          </cell>
          <cell r="D770">
            <v>1</v>
          </cell>
          <cell r="E770">
            <v>435</v>
          </cell>
          <cell r="F770">
            <v>435</v>
          </cell>
        </row>
        <row r="771">
          <cell r="A771" t="str">
            <v>MO07.005</v>
          </cell>
          <cell r="B771" t="str">
            <v>Montura de accesorios empotrados</v>
          </cell>
          <cell r="C771" t="str">
            <v>u</v>
          </cell>
          <cell r="D771">
            <v>1</v>
          </cell>
          <cell r="E771">
            <v>62.14</v>
          </cell>
          <cell r="F771">
            <v>62.14</v>
          </cell>
        </row>
        <row r="772">
          <cell r="A772" t="str">
            <v>MO07.006</v>
          </cell>
          <cell r="B772" t="str">
            <v>Montura de accesorios atornillados</v>
          </cell>
          <cell r="C772" t="str">
            <v>u</v>
          </cell>
          <cell r="D772">
            <v>1</v>
          </cell>
          <cell r="E772">
            <v>43.5</v>
          </cell>
          <cell r="F772">
            <v>43.5</v>
          </cell>
        </row>
        <row r="773">
          <cell r="A773" t="str">
            <v>MO07.007</v>
          </cell>
          <cell r="B773" t="str">
            <v>Montura de papelera porta servilletas</v>
          </cell>
          <cell r="C773" t="str">
            <v>u</v>
          </cell>
          <cell r="D773">
            <v>1</v>
          </cell>
          <cell r="E773">
            <v>43.5</v>
          </cell>
          <cell r="F773">
            <v>43.5</v>
          </cell>
        </row>
        <row r="774">
          <cell r="A774" t="str">
            <v>MO07.008</v>
          </cell>
          <cell r="B774" t="str">
            <v>Montura de repisas corrientes para baños</v>
          </cell>
          <cell r="C774" t="str">
            <v>u</v>
          </cell>
          <cell r="D774">
            <v>1</v>
          </cell>
          <cell r="E774">
            <v>72.5</v>
          </cell>
          <cell r="F774">
            <v>72.5</v>
          </cell>
        </row>
        <row r="775">
          <cell r="A775" t="str">
            <v>MO10.</v>
          </cell>
          <cell r="B775" t="str">
            <v>Trabajos en marmol</v>
          </cell>
          <cell r="D775" t="str">
            <v/>
          </cell>
          <cell r="F775" t="str">
            <v/>
          </cell>
        </row>
        <row r="776">
          <cell r="A776" t="str">
            <v>MO10.001</v>
          </cell>
          <cell r="B776" t="str">
            <v>Colocació Pisos de mármol</v>
          </cell>
          <cell r="C776" t="str">
            <v>m2</v>
          </cell>
          <cell r="D776">
            <v>1</v>
          </cell>
          <cell r="E776">
            <v>118.42</v>
          </cell>
          <cell r="F776">
            <v>118.42</v>
          </cell>
        </row>
        <row r="777">
          <cell r="A777" t="str">
            <v>MO13.</v>
          </cell>
          <cell r="B777" t="str">
            <v>Lavaderos, Vertederos, Desagues, Registros y Trampas de Grasas</v>
          </cell>
          <cell r="D777" t="str">
            <v/>
          </cell>
          <cell r="F777" t="str">
            <v/>
          </cell>
        </row>
        <row r="778">
          <cell r="A778" t="str">
            <v>MO13.007</v>
          </cell>
          <cell r="B778" t="str">
            <v>Confección de registro de más  de 60 x 60 cms (medida interior)</v>
          </cell>
          <cell r="C778" t="str">
            <v>u</v>
          </cell>
          <cell r="D778">
            <v>1</v>
          </cell>
          <cell r="E778">
            <v>308</v>
          </cell>
          <cell r="F778">
            <v>308</v>
          </cell>
        </row>
        <row r="779">
          <cell r="A779" t="str">
            <v>MO13.008</v>
          </cell>
          <cell r="B779" t="str">
            <v>Confección de trampa de grasa</v>
          </cell>
          <cell r="C779" t="str">
            <v>u</v>
          </cell>
          <cell r="D779">
            <v>1</v>
          </cell>
          <cell r="E779">
            <v>510</v>
          </cell>
          <cell r="F779">
            <v>510</v>
          </cell>
        </row>
        <row r="780">
          <cell r="A780" t="str">
            <v>MO14.</v>
          </cell>
          <cell r="B780" t="str">
            <v>Labores Varias</v>
          </cell>
          <cell r="D780" t="str">
            <v/>
          </cell>
          <cell r="F780" t="str">
            <v/>
          </cell>
        </row>
        <row r="781">
          <cell r="A781" t="str">
            <v>MO14.006</v>
          </cell>
          <cell r="B781" t="str">
            <v>Llenar huecos de bloques, bastones a 0.60m.</v>
          </cell>
          <cell r="C781" t="str">
            <v>u</v>
          </cell>
          <cell r="D781">
            <v>1</v>
          </cell>
          <cell r="E781">
            <v>0.49</v>
          </cell>
          <cell r="F781">
            <v>0.49</v>
          </cell>
        </row>
        <row r="782">
          <cell r="A782" t="str">
            <v>MO14.010</v>
          </cell>
          <cell r="B782" t="str">
            <v>Corte y amarre de varillas en bloques, bastones a 0.60 m.</v>
          </cell>
          <cell r="C782" t="str">
            <v>u</v>
          </cell>
          <cell r="D782">
            <v>1</v>
          </cell>
          <cell r="E782">
            <v>0.25</v>
          </cell>
          <cell r="F782">
            <v>0.25</v>
          </cell>
        </row>
        <row r="783">
          <cell r="A783" t="str">
            <v>MO15.</v>
          </cell>
          <cell r="B783" t="str">
            <v>Subir Materiales por Planta</v>
          </cell>
          <cell r="D783" t="str">
            <v/>
          </cell>
          <cell r="F783" t="str">
            <v/>
          </cell>
        </row>
        <row r="784">
          <cell r="A784" t="str">
            <v>MO15.001</v>
          </cell>
          <cell r="B784" t="str">
            <v>Subir ARENA por meseta un nivel</v>
          </cell>
          <cell r="C784" t="str">
            <v>m3</v>
          </cell>
          <cell r="D784">
            <v>1</v>
          </cell>
          <cell r="E784">
            <v>25.31</v>
          </cell>
          <cell r="F784">
            <v>25.31</v>
          </cell>
        </row>
        <row r="785">
          <cell r="A785" t="str">
            <v>MO15.002</v>
          </cell>
          <cell r="B785" t="str">
            <v>Subir ARENA por polea al 2do. nivel</v>
          </cell>
          <cell r="C785" t="str">
            <v>m3</v>
          </cell>
          <cell r="D785">
            <v>1</v>
          </cell>
          <cell r="E785">
            <v>40.5</v>
          </cell>
          <cell r="F785">
            <v>40.5</v>
          </cell>
        </row>
        <row r="786">
          <cell r="A786" t="str">
            <v>MO15.003</v>
          </cell>
          <cell r="B786" t="str">
            <v>Subir ARENA por polea al 3er. nivel</v>
          </cell>
          <cell r="C786" t="str">
            <v>m3</v>
          </cell>
          <cell r="D786">
            <v>1</v>
          </cell>
          <cell r="E786">
            <v>57.86</v>
          </cell>
          <cell r="F786">
            <v>57.86</v>
          </cell>
        </row>
        <row r="787">
          <cell r="A787" t="str">
            <v>MO15.004</v>
          </cell>
          <cell r="B787" t="str">
            <v>Subir ARENA por polea al 4to. nivel</v>
          </cell>
          <cell r="C787" t="str">
            <v>m3</v>
          </cell>
          <cell r="D787">
            <v>1</v>
          </cell>
          <cell r="E787">
            <v>81</v>
          </cell>
          <cell r="F787">
            <v>81</v>
          </cell>
        </row>
        <row r="788">
          <cell r="A788" t="str">
            <v>MO15.007</v>
          </cell>
          <cell r="B788" t="str">
            <v>Subir GRAVA por meseta un nivel</v>
          </cell>
          <cell r="C788" t="str">
            <v>m3</v>
          </cell>
          <cell r="D788">
            <v>1</v>
          </cell>
          <cell r="E788">
            <v>33.75</v>
          </cell>
          <cell r="F788">
            <v>33.75</v>
          </cell>
        </row>
        <row r="789">
          <cell r="A789" t="str">
            <v>MO15.008</v>
          </cell>
          <cell r="B789" t="str">
            <v>Subir GRAVA por polea al 2do. nivel</v>
          </cell>
          <cell r="C789" t="str">
            <v>m3</v>
          </cell>
          <cell r="D789">
            <v>1</v>
          </cell>
          <cell r="E789">
            <v>50.63</v>
          </cell>
          <cell r="F789">
            <v>50.63</v>
          </cell>
        </row>
        <row r="790">
          <cell r="A790" t="str">
            <v>MO15.009</v>
          </cell>
          <cell r="B790" t="str">
            <v>Subir GRAVA por polea al 3er. nivel</v>
          </cell>
          <cell r="C790" t="str">
            <v>m3</v>
          </cell>
          <cell r="D790">
            <v>1</v>
          </cell>
          <cell r="E790">
            <v>81</v>
          </cell>
          <cell r="F790">
            <v>81</v>
          </cell>
        </row>
        <row r="791">
          <cell r="A791" t="str">
            <v>MO15.010</v>
          </cell>
          <cell r="B791" t="str">
            <v>Subir GRAVA por polea al 4to. nivel</v>
          </cell>
          <cell r="C791" t="str">
            <v>m3</v>
          </cell>
          <cell r="D791">
            <v>1</v>
          </cell>
          <cell r="E791">
            <v>101.25</v>
          </cell>
          <cell r="F791">
            <v>101.25</v>
          </cell>
        </row>
        <row r="792">
          <cell r="A792" t="str">
            <v>MO15.013</v>
          </cell>
          <cell r="B792" t="str">
            <v>Subir cemento gris y blanco, cal y derretido por polea al 2do. nivel</v>
          </cell>
          <cell r="C792" t="str">
            <v>fda</v>
          </cell>
          <cell r="D792">
            <v>1</v>
          </cell>
          <cell r="E792">
            <v>1.69</v>
          </cell>
          <cell r="F792">
            <v>1.69</v>
          </cell>
        </row>
        <row r="793">
          <cell r="A793" t="str">
            <v>MO15.014</v>
          </cell>
          <cell r="B793" t="str">
            <v>Subir cemento gris y blanco, cal y derretido por polea al 3er. nivel</v>
          </cell>
          <cell r="C793" t="str">
            <v>fda</v>
          </cell>
          <cell r="D793">
            <v>2</v>
          </cell>
          <cell r="E793">
            <v>2.7</v>
          </cell>
          <cell r="F793">
            <v>5.4</v>
          </cell>
        </row>
        <row r="794">
          <cell r="A794" t="str">
            <v>MO15.015</v>
          </cell>
          <cell r="B794" t="str">
            <v>Subir cemento gris y blanco, cal y derretido por polea al 4to. nivel</v>
          </cell>
          <cell r="C794" t="str">
            <v>fda</v>
          </cell>
          <cell r="D794">
            <v>3</v>
          </cell>
          <cell r="E794">
            <v>3.68</v>
          </cell>
          <cell r="F794">
            <v>11.04</v>
          </cell>
        </row>
        <row r="795">
          <cell r="A795" t="str">
            <v>MO15.033</v>
          </cell>
          <cell r="B795" t="str">
            <v>Subir bloques de 6" por polea al 2do. nivel</v>
          </cell>
          <cell r="C795" t="str">
            <v>u</v>
          </cell>
          <cell r="D795">
            <v>1</v>
          </cell>
          <cell r="E795">
            <v>0.45</v>
          </cell>
          <cell r="F795">
            <v>0.45</v>
          </cell>
        </row>
        <row r="796">
          <cell r="A796" t="str">
            <v>MO15.034</v>
          </cell>
          <cell r="B796" t="str">
            <v>Subir bloques de 6" por polea al 3er. nivel</v>
          </cell>
          <cell r="C796" t="str">
            <v>u</v>
          </cell>
          <cell r="D796">
            <v>2</v>
          </cell>
          <cell r="E796">
            <v>0.68</v>
          </cell>
          <cell r="F796">
            <v>1.36</v>
          </cell>
        </row>
        <row r="797">
          <cell r="A797" t="str">
            <v>MO15.035</v>
          </cell>
          <cell r="B797" t="str">
            <v>Subir bloques de 6" por polea al 4to. nivel</v>
          </cell>
          <cell r="C797" t="str">
            <v>u</v>
          </cell>
          <cell r="D797">
            <v>3</v>
          </cell>
          <cell r="E797">
            <v>0.9</v>
          </cell>
          <cell r="F797">
            <v>2.7</v>
          </cell>
        </row>
        <row r="798">
          <cell r="A798" t="str">
            <v>MO15.043</v>
          </cell>
          <cell r="B798" t="str">
            <v>Subir bloques de 8" por polea al 2do. nivel</v>
          </cell>
          <cell r="C798" t="str">
            <v>u</v>
          </cell>
          <cell r="D798">
            <v>1</v>
          </cell>
          <cell r="E798">
            <v>0.56999999999999995</v>
          </cell>
          <cell r="F798">
            <v>0.56999999999999995</v>
          </cell>
        </row>
        <row r="799">
          <cell r="A799" t="str">
            <v>MO15.044</v>
          </cell>
          <cell r="B799" t="str">
            <v>Subir bloques de 8" por polea al 3er. nivel</v>
          </cell>
          <cell r="C799" t="str">
            <v>u</v>
          </cell>
          <cell r="D799">
            <v>2</v>
          </cell>
          <cell r="E799">
            <v>0.85</v>
          </cell>
          <cell r="F799">
            <v>1.7</v>
          </cell>
        </row>
        <row r="800">
          <cell r="A800" t="str">
            <v>MO15.045</v>
          </cell>
          <cell r="B800" t="str">
            <v>Subir bloques de 8" por polea al 4to. nivel</v>
          </cell>
          <cell r="C800" t="str">
            <v>u</v>
          </cell>
          <cell r="D800">
            <v>3</v>
          </cell>
          <cell r="E800">
            <v>1.1399999999999999</v>
          </cell>
          <cell r="F800">
            <v>3.42</v>
          </cell>
        </row>
        <row r="801">
          <cell r="A801" t="str">
            <v>MO31.</v>
          </cell>
          <cell r="B801" t="str">
            <v>Carpintería</v>
          </cell>
          <cell r="D801" t="str">
            <v/>
          </cell>
          <cell r="F801" t="str">
            <v/>
          </cell>
        </row>
        <row r="802">
          <cell r="A802" t="str">
            <v>MO31.001</v>
          </cell>
          <cell r="B802" t="str">
            <v>MO Encofrado y desencofrado, columnas hasta 30x30</v>
          </cell>
          <cell r="C802" t="str">
            <v>m</v>
          </cell>
          <cell r="D802">
            <v>1</v>
          </cell>
          <cell r="E802">
            <v>52</v>
          </cell>
          <cell r="F802">
            <v>52</v>
          </cell>
        </row>
        <row r="803">
          <cell r="A803" t="str">
            <v>MO31.002</v>
          </cell>
          <cell r="B803" t="str">
            <v>MO Encofrado y desencofrado, col de 40 hasta 50</v>
          </cell>
          <cell r="C803" t="str">
            <v>m</v>
          </cell>
          <cell r="D803">
            <v>1</v>
          </cell>
          <cell r="E803">
            <v>66</v>
          </cell>
          <cell r="F803">
            <v>66</v>
          </cell>
        </row>
        <row r="804">
          <cell r="A804" t="str">
            <v>MO31.003</v>
          </cell>
          <cell r="B804" t="str">
            <v>MO Encofrado y desencofrado, columnas y vigas de amarre</v>
          </cell>
          <cell r="C804" t="str">
            <v>m</v>
          </cell>
          <cell r="D804">
            <v>1</v>
          </cell>
          <cell r="E804">
            <v>25</v>
          </cell>
          <cell r="F804">
            <v>25</v>
          </cell>
        </row>
        <row r="805">
          <cell r="A805" t="str">
            <v>MO31.004</v>
          </cell>
          <cell r="B805" t="str">
            <v>MO Encofrado y desencofrado, muros por cara</v>
          </cell>
          <cell r="C805" t="str">
            <v>m2</v>
          </cell>
          <cell r="D805">
            <v>1</v>
          </cell>
          <cell r="E805">
            <v>86</v>
          </cell>
          <cell r="F805">
            <v>86</v>
          </cell>
        </row>
        <row r="806">
          <cell r="A806" t="str">
            <v>MO31.005</v>
          </cell>
          <cell r="B806" t="str">
            <v>MO Encofrado y desencofrado, vigas 20x40, hasta 3.6 m.</v>
          </cell>
          <cell r="C806" t="str">
            <v>m</v>
          </cell>
          <cell r="D806">
            <v>1</v>
          </cell>
          <cell r="E806">
            <v>49</v>
          </cell>
          <cell r="F806">
            <v>49</v>
          </cell>
        </row>
        <row r="807">
          <cell r="A807" t="str">
            <v>MO31.006</v>
          </cell>
          <cell r="B807" t="str">
            <v>MO Encofrado y desencofrado, vigas 30x50, hasta 3.6 m.</v>
          </cell>
          <cell r="C807" t="str">
            <v>m</v>
          </cell>
          <cell r="D807">
            <v>1</v>
          </cell>
          <cell r="E807">
            <v>64</v>
          </cell>
          <cell r="F807">
            <v>64</v>
          </cell>
        </row>
        <row r="808">
          <cell r="A808" t="str">
            <v>MO31.007</v>
          </cell>
          <cell r="B808" t="str">
            <v>MO Encofrado y desencofrado, vigas 30x60, hasta 3.6 m.</v>
          </cell>
          <cell r="C808" t="str">
            <v>m</v>
          </cell>
          <cell r="D808">
            <v>1</v>
          </cell>
          <cell r="E808">
            <v>72</v>
          </cell>
          <cell r="F808">
            <v>72</v>
          </cell>
        </row>
        <row r="809">
          <cell r="A809" t="str">
            <v>MO31.008</v>
          </cell>
          <cell r="B809" t="str">
            <v>MO Encofrado y desencofrado, vigas 40x80, hasta 3.6 m.</v>
          </cell>
          <cell r="C809" t="str">
            <v>m</v>
          </cell>
          <cell r="D809">
            <v>1</v>
          </cell>
          <cell r="E809">
            <v>96</v>
          </cell>
          <cell r="F809">
            <v>96</v>
          </cell>
        </row>
        <row r="810">
          <cell r="A810" t="str">
            <v>MO31.009</v>
          </cell>
          <cell r="B810" t="str">
            <v>MO Encofrado y desencofrado, dinteles 0.20, hasta 2 m.</v>
          </cell>
          <cell r="C810" t="str">
            <v>m</v>
          </cell>
          <cell r="D810">
            <v>1</v>
          </cell>
          <cell r="E810">
            <v>28</v>
          </cell>
          <cell r="F810">
            <v>28</v>
          </cell>
        </row>
        <row r="811">
          <cell r="A811" t="str">
            <v>MO31.010</v>
          </cell>
          <cell r="B811" t="str">
            <v>MO Encofrado y desencofrado, losas planas, hasta 2.75 m. de altura</v>
          </cell>
          <cell r="C811" t="str">
            <v>m2</v>
          </cell>
          <cell r="D811">
            <v>1</v>
          </cell>
          <cell r="E811">
            <v>37</v>
          </cell>
          <cell r="F811">
            <v>37</v>
          </cell>
        </row>
        <row r="812">
          <cell r="A812" t="str">
            <v>MO31.011</v>
          </cell>
          <cell r="B812" t="str">
            <v>MO Encofrado y desencofrado, losas en varias aguas.</v>
          </cell>
          <cell r="C812" t="str">
            <v>m2</v>
          </cell>
          <cell r="D812">
            <v>1</v>
          </cell>
          <cell r="E812">
            <v>78</v>
          </cell>
          <cell r="F812">
            <v>78</v>
          </cell>
        </row>
        <row r="813">
          <cell r="A813" t="str">
            <v>MO31.012</v>
          </cell>
          <cell r="B813" t="str">
            <v>MO Encofrado y desencofrado, rampas escaleras.</v>
          </cell>
          <cell r="C813" t="str">
            <v>u</v>
          </cell>
          <cell r="D813">
            <v>1</v>
          </cell>
          <cell r="E813">
            <v>450</v>
          </cell>
          <cell r="F813">
            <v>450</v>
          </cell>
        </row>
        <row r="814">
          <cell r="A814" t="str">
            <v>MO31.013</v>
          </cell>
          <cell r="B814" t="str">
            <v xml:space="preserve">MO Encofrado y desencofrado, zapatas columnas </v>
          </cell>
          <cell r="C814" t="str">
            <v>u</v>
          </cell>
          <cell r="D814">
            <v>1</v>
          </cell>
          <cell r="E814">
            <v>120</v>
          </cell>
          <cell r="F814">
            <v>120</v>
          </cell>
        </row>
        <row r="815">
          <cell r="A815" t="str">
            <v>MO31.014</v>
          </cell>
          <cell r="B815" t="str">
            <v>MO Encofrado y desencofrado, zapatas columnas combinadas</v>
          </cell>
          <cell r="C815" t="str">
            <v>u</v>
          </cell>
          <cell r="D815">
            <v>1</v>
          </cell>
          <cell r="E815">
            <v>240</v>
          </cell>
          <cell r="F815">
            <v>240</v>
          </cell>
        </row>
        <row r="816">
          <cell r="A816" t="str">
            <v>MO31.015</v>
          </cell>
          <cell r="B816" t="str">
            <v>MO Encofrado y desencofrado, Muros y Nucleos de Ascensor</v>
          </cell>
          <cell r="C816" t="str">
            <v>m3</v>
          </cell>
          <cell r="D816">
            <v>1</v>
          </cell>
          <cell r="E816">
            <v>666.55</v>
          </cell>
          <cell r="F816">
            <v>666.55</v>
          </cell>
        </row>
        <row r="817">
          <cell r="A817" t="str">
            <v>MO31.016</v>
          </cell>
          <cell r="B817" t="str">
            <v>MO Encofrado y desencofrado, antepechos</v>
          </cell>
          <cell r="C817" t="str">
            <v>m</v>
          </cell>
          <cell r="D817">
            <v>1</v>
          </cell>
          <cell r="E817">
            <v>25</v>
          </cell>
          <cell r="F817">
            <v>25</v>
          </cell>
        </row>
        <row r="818">
          <cell r="A818" t="str">
            <v>MO31.101</v>
          </cell>
          <cell r="B818" t="str">
            <v>Coloc. láminas de Asbesto Cemento</v>
          </cell>
          <cell r="C818" t="str">
            <v>m2</v>
          </cell>
          <cell r="D818">
            <v>1</v>
          </cell>
          <cell r="E818">
            <v>29</v>
          </cell>
          <cell r="F818">
            <v>29</v>
          </cell>
        </row>
        <row r="819">
          <cell r="A819" t="str">
            <v>MO31.102</v>
          </cell>
          <cell r="B819" t="str">
            <v>Coloc. Caballete de Asbesto</v>
          </cell>
          <cell r="C819" t="str">
            <v>u</v>
          </cell>
          <cell r="D819">
            <v>1</v>
          </cell>
          <cell r="E819">
            <v>5.0999999999999996</v>
          </cell>
          <cell r="F819">
            <v>5.0999999999999996</v>
          </cell>
        </row>
        <row r="820">
          <cell r="A820" t="str">
            <v>MO31.103</v>
          </cell>
          <cell r="B820" t="str">
            <v>Coloc. láminas de Zinc Acanalado</v>
          </cell>
          <cell r="C820" t="str">
            <v>m2</v>
          </cell>
          <cell r="D820">
            <v>1</v>
          </cell>
          <cell r="E820">
            <v>18</v>
          </cell>
          <cell r="F820">
            <v>18</v>
          </cell>
        </row>
        <row r="821">
          <cell r="A821" t="str">
            <v>MO31.104</v>
          </cell>
          <cell r="B821" t="str">
            <v>Coloc. Caballete de Zinc</v>
          </cell>
          <cell r="C821" t="str">
            <v>u</v>
          </cell>
          <cell r="D821">
            <v>1</v>
          </cell>
          <cell r="E821">
            <v>3.6</v>
          </cell>
          <cell r="F821">
            <v>3.6</v>
          </cell>
        </row>
        <row r="822">
          <cell r="A822" t="str">
            <v>MO36.</v>
          </cell>
          <cell r="B822" t="str">
            <v>Electricidad</v>
          </cell>
          <cell r="D822" t="str">
            <v/>
          </cell>
          <cell r="F822" t="str">
            <v/>
          </cell>
        </row>
        <row r="823">
          <cell r="A823" t="str">
            <v>MO36.001</v>
          </cell>
          <cell r="B823" t="str">
            <v>Coloc. Luces</v>
          </cell>
          <cell r="C823" t="str">
            <v>u</v>
          </cell>
          <cell r="D823">
            <v>1</v>
          </cell>
          <cell r="E823">
            <v>96</v>
          </cell>
          <cell r="F823">
            <v>96</v>
          </cell>
        </row>
        <row r="824">
          <cell r="A824" t="str">
            <v>MO36.002</v>
          </cell>
          <cell r="B824" t="str">
            <v>Coloc. Tomacorrientes 110 v.</v>
          </cell>
          <cell r="C824" t="str">
            <v>u</v>
          </cell>
          <cell r="D824">
            <v>1</v>
          </cell>
          <cell r="E824">
            <v>96</v>
          </cell>
          <cell r="F824">
            <v>96</v>
          </cell>
        </row>
        <row r="825">
          <cell r="A825" t="str">
            <v>MO36.003</v>
          </cell>
          <cell r="B825" t="str">
            <v>Coloc. Tomacorrientes 220 v.</v>
          </cell>
          <cell r="C825" t="str">
            <v>u</v>
          </cell>
          <cell r="D825">
            <v>1</v>
          </cell>
          <cell r="E825">
            <v>112</v>
          </cell>
          <cell r="F825">
            <v>112</v>
          </cell>
        </row>
        <row r="826">
          <cell r="A826" t="str">
            <v>MO36.004</v>
          </cell>
          <cell r="B826" t="str">
            <v>Coloc. Interruptores sencillos.</v>
          </cell>
          <cell r="C826" t="str">
            <v>u</v>
          </cell>
          <cell r="D826">
            <v>1</v>
          </cell>
          <cell r="E826">
            <v>96</v>
          </cell>
          <cell r="F826">
            <v>96</v>
          </cell>
        </row>
        <row r="827">
          <cell r="A827" t="str">
            <v>MO36.005</v>
          </cell>
          <cell r="B827" t="str">
            <v>Coloc. interruptores dobles.</v>
          </cell>
          <cell r="C827" t="str">
            <v>u</v>
          </cell>
          <cell r="D827">
            <v>1</v>
          </cell>
          <cell r="E827">
            <v>112</v>
          </cell>
          <cell r="F827">
            <v>112</v>
          </cell>
        </row>
        <row r="828">
          <cell r="A828" t="str">
            <v>MO36.006</v>
          </cell>
          <cell r="B828" t="str">
            <v>Coloc. interruptores triples</v>
          </cell>
          <cell r="C828" t="str">
            <v>u</v>
          </cell>
          <cell r="D828">
            <v>1</v>
          </cell>
          <cell r="E828">
            <v>128</v>
          </cell>
          <cell r="F828">
            <v>128</v>
          </cell>
        </row>
        <row r="829">
          <cell r="A829" t="str">
            <v>MO36.007</v>
          </cell>
          <cell r="B829" t="str">
            <v>Coloc. interruptores tres vías</v>
          </cell>
          <cell r="C829" t="str">
            <v>u</v>
          </cell>
          <cell r="D829">
            <v>1</v>
          </cell>
          <cell r="E829">
            <v>128</v>
          </cell>
          <cell r="F829">
            <v>128</v>
          </cell>
        </row>
        <row r="830">
          <cell r="A830" t="str">
            <v>MO36.009</v>
          </cell>
          <cell r="B830" t="str">
            <v>Coloc. interruptores pilotos</v>
          </cell>
          <cell r="C830" t="str">
            <v>u</v>
          </cell>
          <cell r="D830">
            <v>1</v>
          </cell>
          <cell r="E830">
            <v>112</v>
          </cell>
          <cell r="F830">
            <v>112</v>
          </cell>
        </row>
        <row r="831">
          <cell r="A831" t="str">
            <v>MO36.010</v>
          </cell>
          <cell r="B831" t="str">
            <v>Coloc. interruptor seguridad 30 a</v>
          </cell>
          <cell r="C831" t="str">
            <v>u</v>
          </cell>
          <cell r="D831">
            <v>1</v>
          </cell>
          <cell r="E831">
            <v>112</v>
          </cell>
          <cell r="F831">
            <v>112</v>
          </cell>
        </row>
        <row r="832">
          <cell r="A832" t="str">
            <v>MO36.011</v>
          </cell>
          <cell r="B832" t="str">
            <v>Coloc. interruptor seguridad 60 a</v>
          </cell>
          <cell r="C832" t="str">
            <v>u</v>
          </cell>
          <cell r="D832">
            <v>1</v>
          </cell>
          <cell r="E832">
            <v>192</v>
          </cell>
          <cell r="F832">
            <v>192</v>
          </cell>
        </row>
        <row r="833">
          <cell r="A833" t="str">
            <v>MO36.012</v>
          </cell>
          <cell r="B833" t="str">
            <v>Coloc. interruptor seguridad 100 a</v>
          </cell>
          <cell r="C833" t="str">
            <v>u</v>
          </cell>
          <cell r="D833">
            <v>1</v>
          </cell>
          <cell r="E833">
            <v>240</v>
          </cell>
          <cell r="F833">
            <v>240</v>
          </cell>
        </row>
        <row r="834">
          <cell r="A834" t="str">
            <v>MO36.013</v>
          </cell>
          <cell r="B834" t="str">
            <v>Coloc. paneles de distribución.</v>
          </cell>
          <cell r="C834" t="str">
            <v>u</v>
          </cell>
          <cell r="D834">
            <v>1</v>
          </cell>
          <cell r="E834">
            <v>192</v>
          </cell>
          <cell r="F834">
            <v>192</v>
          </cell>
        </row>
        <row r="835">
          <cell r="A835" t="str">
            <v>MO36.014</v>
          </cell>
          <cell r="B835" t="str">
            <v>Coloc. Breakers</v>
          </cell>
          <cell r="C835" t="str">
            <v>u</v>
          </cell>
          <cell r="D835">
            <v>1</v>
          </cell>
          <cell r="E835">
            <v>96</v>
          </cell>
          <cell r="F835">
            <v>96</v>
          </cell>
        </row>
        <row r="836">
          <cell r="A836" t="str">
            <v>MO36.015</v>
          </cell>
          <cell r="B836" t="str">
            <v>Coloc. Botón Timbre</v>
          </cell>
          <cell r="C836" t="str">
            <v>u</v>
          </cell>
          <cell r="D836">
            <v>1</v>
          </cell>
          <cell r="E836">
            <v>96</v>
          </cell>
          <cell r="F836">
            <v>96</v>
          </cell>
        </row>
        <row r="837">
          <cell r="A837" t="str">
            <v>MO36.016</v>
          </cell>
          <cell r="B837" t="str">
            <v>Coloc.  timbre corriente</v>
          </cell>
          <cell r="C837" t="str">
            <v>u</v>
          </cell>
          <cell r="D837">
            <v>1</v>
          </cell>
          <cell r="E837">
            <v>96</v>
          </cell>
          <cell r="F837">
            <v>96</v>
          </cell>
        </row>
        <row r="838">
          <cell r="A838" t="str">
            <v>MO41-70.</v>
          </cell>
          <cell r="B838" t="str">
            <v>Plomería</v>
          </cell>
          <cell r="D838" t="str">
            <v/>
          </cell>
          <cell r="F838" t="str">
            <v/>
          </cell>
        </row>
        <row r="839">
          <cell r="A839" t="str">
            <v>MO41.</v>
          </cell>
          <cell r="B839" t="str">
            <v>Montura Bidet,Inodoros y Orinales</v>
          </cell>
          <cell r="D839" t="str">
            <v/>
          </cell>
          <cell r="F839" t="str">
            <v/>
          </cell>
        </row>
        <row r="840">
          <cell r="A840" t="str">
            <v>MO41.001</v>
          </cell>
          <cell r="B840" t="str">
            <v>Inodoros de Dos Cuerpos</v>
          </cell>
          <cell r="C840" t="str">
            <v>u</v>
          </cell>
          <cell r="D840">
            <v>1</v>
          </cell>
          <cell r="E840">
            <v>200</v>
          </cell>
          <cell r="F840">
            <v>200</v>
          </cell>
        </row>
        <row r="841">
          <cell r="A841" t="str">
            <v>MO42.</v>
          </cell>
          <cell r="B841" t="str">
            <v>Montura Lavamanos</v>
          </cell>
          <cell r="D841" t="str">
            <v/>
          </cell>
          <cell r="F841" t="str">
            <v/>
          </cell>
        </row>
        <row r="842">
          <cell r="A842" t="str">
            <v>MO42.003</v>
          </cell>
          <cell r="B842" t="str">
            <v>Lavamanos de mueble o empotrado</v>
          </cell>
          <cell r="C842" t="str">
            <v>u</v>
          </cell>
          <cell r="D842">
            <v>1</v>
          </cell>
          <cell r="E842">
            <v>238</v>
          </cell>
          <cell r="F842">
            <v>238</v>
          </cell>
        </row>
        <row r="843">
          <cell r="A843" t="str">
            <v>MO43.</v>
          </cell>
          <cell r="B843" t="str">
            <v>Montura Bañeras y Duchas</v>
          </cell>
          <cell r="D843" t="str">
            <v/>
          </cell>
          <cell r="F843" t="str">
            <v/>
          </cell>
        </row>
        <row r="844">
          <cell r="A844" t="str">
            <v>MO43.001</v>
          </cell>
          <cell r="B844" t="str">
            <v>Bañera liviana.</v>
          </cell>
          <cell r="C844" t="str">
            <v>u</v>
          </cell>
          <cell r="D844">
            <v>1</v>
          </cell>
          <cell r="E844">
            <v>238</v>
          </cell>
          <cell r="F844">
            <v>238</v>
          </cell>
        </row>
        <row r="845">
          <cell r="A845" t="str">
            <v>MO43.002</v>
          </cell>
          <cell r="B845" t="str">
            <v>Bañera pesada de hierro</v>
          </cell>
          <cell r="C845" t="str">
            <v>u</v>
          </cell>
          <cell r="D845">
            <v>1</v>
          </cell>
          <cell r="E845">
            <v>400</v>
          </cell>
          <cell r="F845">
            <v>400</v>
          </cell>
        </row>
        <row r="846">
          <cell r="A846" t="str">
            <v>MO43.003</v>
          </cell>
          <cell r="B846" t="str">
            <v>Bañera especial de hierro, tipo "Romano"</v>
          </cell>
          <cell r="C846" t="str">
            <v>u</v>
          </cell>
          <cell r="D846">
            <v>1</v>
          </cell>
          <cell r="E846">
            <v>479</v>
          </cell>
          <cell r="F846">
            <v>479</v>
          </cell>
        </row>
        <row r="847">
          <cell r="A847" t="str">
            <v>MO43.004</v>
          </cell>
          <cell r="B847" t="str">
            <v>Mezcladora de baño</v>
          </cell>
          <cell r="C847" t="str">
            <v>u</v>
          </cell>
          <cell r="D847">
            <v>1</v>
          </cell>
          <cell r="E847">
            <v>163</v>
          </cell>
          <cell r="F847">
            <v>163</v>
          </cell>
        </row>
        <row r="848">
          <cell r="A848" t="str">
            <v>MO43.005</v>
          </cell>
          <cell r="B848" t="str">
            <v>Llave para ducha, empotrada.</v>
          </cell>
          <cell r="C848" t="str">
            <v>u</v>
          </cell>
          <cell r="D848">
            <v>1</v>
          </cell>
          <cell r="E848">
            <v>81</v>
          </cell>
          <cell r="F848">
            <v>81</v>
          </cell>
        </row>
        <row r="849">
          <cell r="A849" t="str">
            <v>MO43.006</v>
          </cell>
          <cell r="B849" t="str">
            <v>Terminación de baño.</v>
          </cell>
          <cell r="C849" t="str">
            <v>u</v>
          </cell>
          <cell r="D849">
            <v>1</v>
          </cell>
          <cell r="E849">
            <v>50</v>
          </cell>
          <cell r="F849">
            <v>50</v>
          </cell>
        </row>
        <row r="850">
          <cell r="A850" t="str">
            <v>MO43.007</v>
          </cell>
          <cell r="B850" t="str">
            <v>Ducha tipo teléfono.</v>
          </cell>
          <cell r="C850" t="str">
            <v>u</v>
          </cell>
          <cell r="D850">
            <v>1</v>
          </cell>
          <cell r="E850">
            <v>50</v>
          </cell>
          <cell r="F850">
            <v>50</v>
          </cell>
        </row>
        <row r="851">
          <cell r="A851" t="str">
            <v>MO44.</v>
          </cell>
          <cell r="B851" t="str">
            <v>Montura de Fregaderos</v>
          </cell>
          <cell r="D851" t="str">
            <v/>
          </cell>
          <cell r="F851" t="str">
            <v/>
          </cell>
        </row>
        <row r="852">
          <cell r="A852" t="str">
            <v>MO44.003</v>
          </cell>
          <cell r="B852" t="str">
            <v>Fregadero acero inoxidable de dos cámaras.</v>
          </cell>
          <cell r="C852" t="str">
            <v>u</v>
          </cell>
          <cell r="D852">
            <v>1</v>
          </cell>
          <cell r="E852">
            <v>219</v>
          </cell>
          <cell r="F852">
            <v>219</v>
          </cell>
        </row>
        <row r="853">
          <cell r="A853" t="str">
            <v>MO45.</v>
          </cell>
          <cell r="B853" t="str">
            <v>Terminación Lavaderos y Vertederos</v>
          </cell>
          <cell r="D853" t="str">
            <v/>
          </cell>
          <cell r="F853" t="str">
            <v/>
          </cell>
        </row>
        <row r="854">
          <cell r="A854" t="str">
            <v>MO45.002</v>
          </cell>
          <cell r="B854" t="str">
            <v>Lavadero de dos cámaras.</v>
          </cell>
          <cell r="C854" t="str">
            <v>u</v>
          </cell>
          <cell r="D854">
            <v>1</v>
          </cell>
          <cell r="E854">
            <v>100</v>
          </cell>
          <cell r="F854">
            <v>100</v>
          </cell>
        </row>
        <row r="855">
          <cell r="A855" t="str">
            <v>MO46.</v>
          </cell>
          <cell r="B855" t="str">
            <v>Instalación Calentadores de Agua,Lavadoras, Neveras, Bebederos y Filtros</v>
          </cell>
          <cell r="D855" t="str">
            <v/>
          </cell>
          <cell r="F855" t="str">
            <v/>
          </cell>
        </row>
        <row r="856">
          <cell r="A856" t="str">
            <v>MO46.002</v>
          </cell>
          <cell r="B856" t="str">
            <v>Calentadores eléctricos domésticos, 18 a 50 gls.</v>
          </cell>
          <cell r="C856" t="str">
            <v>u</v>
          </cell>
          <cell r="D856">
            <v>1</v>
          </cell>
          <cell r="E856">
            <v>438</v>
          </cell>
          <cell r="F856">
            <v>438</v>
          </cell>
        </row>
        <row r="857">
          <cell r="A857" t="str">
            <v>MO46.004</v>
          </cell>
          <cell r="B857" t="str">
            <v>Lavadoras automáticas, domésticas.</v>
          </cell>
          <cell r="C857" t="str">
            <v>u</v>
          </cell>
          <cell r="D857">
            <v>1</v>
          </cell>
          <cell r="E857">
            <v>144</v>
          </cell>
          <cell r="F857">
            <v>144</v>
          </cell>
        </row>
        <row r="858">
          <cell r="A858" t="str">
            <v>MO47.</v>
          </cell>
          <cell r="B858" t="str">
            <v>Desagües Aparatos, por Salida</v>
          </cell>
          <cell r="D858" t="str">
            <v/>
          </cell>
          <cell r="F858" t="str">
            <v/>
          </cell>
        </row>
        <row r="859">
          <cell r="A859" t="str">
            <v>MO47.001</v>
          </cell>
          <cell r="B859" t="str">
            <v>Desagües de aparatos de 2"</v>
          </cell>
          <cell r="C859" t="str">
            <v>u</v>
          </cell>
          <cell r="D859">
            <v>1</v>
          </cell>
          <cell r="E859">
            <v>88</v>
          </cell>
          <cell r="F859">
            <v>88</v>
          </cell>
        </row>
        <row r="860">
          <cell r="A860" t="str">
            <v>MO47.002</v>
          </cell>
          <cell r="B860" t="str">
            <v>Desagües de aparatos de 3" y 4"</v>
          </cell>
          <cell r="C860" t="str">
            <v>u</v>
          </cell>
          <cell r="D860">
            <v>1</v>
          </cell>
          <cell r="E860">
            <v>100</v>
          </cell>
          <cell r="F860">
            <v>100</v>
          </cell>
        </row>
        <row r="861">
          <cell r="A861" t="str">
            <v>MO47.003</v>
          </cell>
          <cell r="B861" t="str">
            <v>Desagües de inodoros de pared.</v>
          </cell>
          <cell r="C861" t="str">
            <v>u</v>
          </cell>
          <cell r="D861">
            <v>1</v>
          </cell>
          <cell r="E861">
            <v>106</v>
          </cell>
          <cell r="F861">
            <v>106</v>
          </cell>
        </row>
        <row r="862">
          <cell r="A862" t="str">
            <v>MO47.004</v>
          </cell>
          <cell r="B862" t="str">
            <v>Desagües de piso en 2" con parrilla.</v>
          </cell>
          <cell r="C862" t="str">
            <v>u</v>
          </cell>
          <cell r="D862">
            <v>1</v>
          </cell>
          <cell r="E862">
            <v>106</v>
          </cell>
          <cell r="F862">
            <v>106</v>
          </cell>
        </row>
        <row r="863">
          <cell r="A863" t="str">
            <v>MO47.005</v>
          </cell>
          <cell r="B863" t="str">
            <v>Desagües de piso en 3" y 4", con parrilla.</v>
          </cell>
          <cell r="C863" t="str">
            <v>u</v>
          </cell>
          <cell r="D863">
            <v>1</v>
          </cell>
          <cell r="E863">
            <v>125</v>
          </cell>
          <cell r="F863">
            <v>125</v>
          </cell>
        </row>
        <row r="864">
          <cell r="A864" t="str">
            <v>MO48.</v>
          </cell>
          <cell r="B864" t="str">
            <v>Instalación Trampa Grasa y Cámara de Inspección</v>
          </cell>
          <cell r="D864" t="str">
            <v/>
          </cell>
          <cell r="F864" t="str">
            <v/>
          </cell>
        </row>
        <row r="865">
          <cell r="A865" t="str">
            <v>MO48.001</v>
          </cell>
          <cell r="B865" t="str">
            <v>Trampa de Grasa de una cámara</v>
          </cell>
          <cell r="C865" t="str">
            <v>u</v>
          </cell>
          <cell r="D865">
            <v>1</v>
          </cell>
          <cell r="E865">
            <v>113</v>
          </cell>
          <cell r="F865">
            <v>113</v>
          </cell>
        </row>
        <row r="866">
          <cell r="A866" t="str">
            <v>MO48.004</v>
          </cell>
          <cell r="B866" t="str">
            <v>Cámara de inspección en tub. de 3" y 4"</v>
          </cell>
          <cell r="C866" t="str">
            <v>u</v>
          </cell>
          <cell r="D866">
            <v>1</v>
          </cell>
          <cell r="E866">
            <v>100</v>
          </cell>
          <cell r="F866">
            <v>100</v>
          </cell>
        </row>
        <row r="867">
          <cell r="A867" t="str">
            <v>MO48.</v>
          </cell>
          <cell r="B867" t="str">
            <v>Conexión al Séptico y al Filtrante</v>
          </cell>
          <cell r="D867" t="str">
            <v/>
          </cell>
          <cell r="F867" t="str">
            <v/>
          </cell>
        </row>
        <row r="868">
          <cell r="A868" t="str">
            <v>MO48.009</v>
          </cell>
          <cell r="B868" t="str">
            <v>Conexión Cloaca.</v>
          </cell>
          <cell r="C868" t="str">
            <v>u</v>
          </cell>
          <cell r="D868">
            <v>1</v>
          </cell>
          <cell r="E868">
            <v>250</v>
          </cell>
          <cell r="F868">
            <v>250</v>
          </cell>
        </row>
        <row r="869">
          <cell r="A869" t="str">
            <v>MO49.</v>
          </cell>
          <cell r="B869" t="str">
            <v>Bajante o Ventilación por Planta</v>
          </cell>
          <cell r="D869" t="str">
            <v/>
          </cell>
          <cell r="F869" t="str">
            <v/>
          </cell>
        </row>
        <row r="870">
          <cell r="A870" t="str">
            <v>MO49.002</v>
          </cell>
          <cell r="B870" t="str">
            <v>Bajante o ventilación de 3" ó 4"</v>
          </cell>
          <cell r="C870" t="str">
            <v>u</v>
          </cell>
          <cell r="D870">
            <v>1</v>
          </cell>
          <cell r="E870">
            <v>113</v>
          </cell>
          <cell r="F870">
            <v>113</v>
          </cell>
        </row>
        <row r="871">
          <cell r="A871" t="str">
            <v>MO50.</v>
          </cell>
          <cell r="B871" t="str">
            <v>Colocación Desagüe Pluvial por Planta</v>
          </cell>
          <cell r="D871" t="str">
            <v/>
          </cell>
          <cell r="F871" t="str">
            <v/>
          </cell>
        </row>
        <row r="872">
          <cell r="A872" t="str">
            <v>MO50.002</v>
          </cell>
          <cell r="B872" t="str">
            <v>Desagüe pluvial de 3" ó 4"</v>
          </cell>
          <cell r="C872" t="str">
            <v>u</v>
          </cell>
          <cell r="D872">
            <v>1</v>
          </cell>
          <cell r="E872">
            <v>81</v>
          </cell>
          <cell r="F872">
            <v>81</v>
          </cell>
        </row>
        <row r="873">
          <cell r="A873" t="str">
            <v>MO51.</v>
          </cell>
          <cell r="B873" t="str">
            <v>Arrastre Domicilio fuera cada Baño</v>
          </cell>
          <cell r="D873" t="str">
            <v/>
          </cell>
          <cell r="F873" t="str">
            <v/>
          </cell>
        </row>
        <row r="874">
          <cell r="A874" t="str">
            <v>MO51.001</v>
          </cell>
          <cell r="B874" t="str">
            <v>Arrastre en tubería de 2"</v>
          </cell>
          <cell r="C874" t="str">
            <v>m</v>
          </cell>
          <cell r="D874">
            <v>1</v>
          </cell>
          <cell r="E874">
            <v>3.1</v>
          </cell>
          <cell r="F874">
            <v>3.1</v>
          </cell>
        </row>
        <row r="875">
          <cell r="A875" t="str">
            <v>MO51.002</v>
          </cell>
          <cell r="B875" t="str">
            <v>Arrastre en tubería de 3" ó 4"</v>
          </cell>
          <cell r="C875" t="str">
            <v>m</v>
          </cell>
          <cell r="D875">
            <v>1</v>
          </cell>
          <cell r="E875">
            <v>4.8</v>
          </cell>
          <cell r="F875">
            <v>4.8</v>
          </cell>
        </row>
        <row r="876">
          <cell r="A876" t="str">
            <v>MO52.</v>
          </cell>
          <cell r="B876" t="str">
            <v>Salidas de Agua Aparatos Sanitarios</v>
          </cell>
          <cell r="D876" t="str">
            <v/>
          </cell>
          <cell r="F876" t="str">
            <v/>
          </cell>
        </row>
        <row r="877">
          <cell r="A877" t="str">
            <v>MO52.001</v>
          </cell>
          <cell r="B877" t="str">
            <v>Salida de Agua en tuberias de 1/2" ó 3/4"</v>
          </cell>
          <cell r="C877" t="str">
            <v>u</v>
          </cell>
          <cell r="D877">
            <v>1</v>
          </cell>
          <cell r="E877">
            <v>125</v>
          </cell>
          <cell r="F877">
            <v>125</v>
          </cell>
        </row>
        <row r="878">
          <cell r="A878" t="str">
            <v>MO53.</v>
          </cell>
          <cell r="B878" t="str">
            <v>Tuberias de Agua Potable Fuera Cada Baño</v>
          </cell>
          <cell r="D878" t="str">
            <v/>
          </cell>
          <cell r="F878" t="str">
            <v/>
          </cell>
        </row>
        <row r="879">
          <cell r="A879" t="str">
            <v>MO53.001</v>
          </cell>
          <cell r="B879" t="str">
            <v>Tub. galvanizada de 1/2" ó 3/4"</v>
          </cell>
          <cell r="C879" t="str">
            <v>m</v>
          </cell>
          <cell r="D879">
            <v>1</v>
          </cell>
          <cell r="E879">
            <v>5</v>
          </cell>
          <cell r="F879">
            <v>5</v>
          </cell>
        </row>
        <row r="880">
          <cell r="A880" t="str">
            <v>MO54.</v>
          </cell>
          <cell r="B880" t="str">
            <v>Columna de Abastecimiento de Agua por Planta</v>
          </cell>
          <cell r="D880" t="str">
            <v/>
          </cell>
          <cell r="F880" t="str">
            <v/>
          </cell>
        </row>
        <row r="881">
          <cell r="A881" t="str">
            <v>MO54.003</v>
          </cell>
          <cell r="B881" t="str">
            <v>Tub. galvanizada de 1 1/2" ó 2"</v>
          </cell>
          <cell r="C881" t="str">
            <v>u</v>
          </cell>
          <cell r="D881">
            <v>1</v>
          </cell>
          <cell r="E881">
            <v>100</v>
          </cell>
          <cell r="F881">
            <v>100</v>
          </cell>
        </row>
        <row r="882">
          <cell r="A882" t="str">
            <v>MO55.</v>
          </cell>
          <cell r="B882" t="str">
            <v>Instalación de Llaves de Paso y de Chorro</v>
          </cell>
          <cell r="D882" t="str">
            <v/>
          </cell>
          <cell r="F882" t="str">
            <v/>
          </cell>
        </row>
        <row r="883">
          <cell r="A883" t="str">
            <v>MO55.001</v>
          </cell>
          <cell r="B883" t="str">
            <v>Llave de Paso de 1/2" ó 3/4"</v>
          </cell>
          <cell r="C883" t="str">
            <v>u</v>
          </cell>
          <cell r="D883">
            <v>1</v>
          </cell>
          <cell r="E883">
            <v>63</v>
          </cell>
          <cell r="F883">
            <v>63</v>
          </cell>
        </row>
        <row r="884">
          <cell r="A884" t="str">
            <v>MO56.</v>
          </cell>
          <cell r="B884" t="str">
            <v>Sistema Completo de Tubos y Válvulas nec.para montura de Bomba de Agua</v>
          </cell>
          <cell r="D884" t="str">
            <v/>
          </cell>
          <cell r="F884" t="str">
            <v/>
          </cell>
        </row>
        <row r="885">
          <cell r="A885" t="str">
            <v>MO56.001</v>
          </cell>
          <cell r="B885" t="str">
            <v>Circuito en tuberia de 1/2" ó 3/4"</v>
          </cell>
          <cell r="C885" t="str">
            <v>u</v>
          </cell>
          <cell r="D885">
            <v>1</v>
          </cell>
          <cell r="E885">
            <v>1250</v>
          </cell>
          <cell r="F885">
            <v>1250</v>
          </cell>
        </row>
        <row r="886">
          <cell r="A886" t="str">
            <v>MO57.</v>
          </cell>
          <cell r="B886" t="str">
            <v>Montura Bomba de Agua sin el Circuito</v>
          </cell>
          <cell r="D886" t="str">
            <v/>
          </cell>
          <cell r="F886" t="str">
            <v/>
          </cell>
        </row>
        <row r="887">
          <cell r="A887" t="str">
            <v>MO57.001</v>
          </cell>
          <cell r="B887" t="str">
            <v>Bomba de Agua, tuberia de 1/2" ó 3/4"</v>
          </cell>
          <cell r="C887" t="str">
            <v>u</v>
          </cell>
          <cell r="D887">
            <v>1</v>
          </cell>
          <cell r="E887">
            <v>625</v>
          </cell>
          <cell r="F887">
            <v>625</v>
          </cell>
        </row>
        <row r="888">
          <cell r="A888" t="str">
            <v>MO58.</v>
          </cell>
          <cell r="B888" t="str">
            <v>Empalme a Tuberia de Agua Existente</v>
          </cell>
          <cell r="D888" t="str">
            <v/>
          </cell>
          <cell r="F888" t="str">
            <v/>
          </cell>
        </row>
        <row r="889">
          <cell r="A889" t="str">
            <v>MO58.001</v>
          </cell>
          <cell r="B889" t="str">
            <v>Empalme a tuberias de 1/2" ó 3/4"</v>
          </cell>
          <cell r="C889" t="str">
            <v>u</v>
          </cell>
          <cell r="D889">
            <v>1</v>
          </cell>
          <cell r="E889">
            <v>119</v>
          </cell>
          <cell r="F889">
            <v>119</v>
          </cell>
        </row>
        <row r="890">
          <cell r="A890" t="str">
            <v>MO59.</v>
          </cell>
          <cell r="B890" t="str">
            <v>Empalme a Tuberias Drenaje Existente</v>
          </cell>
          <cell r="D890" t="str">
            <v/>
          </cell>
          <cell r="F890" t="str">
            <v/>
          </cell>
        </row>
        <row r="891">
          <cell r="A891" t="str">
            <v>MO59.001</v>
          </cell>
          <cell r="B891" t="str">
            <v>Empalme a tuberias de 2"</v>
          </cell>
          <cell r="C891" t="str">
            <v>u</v>
          </cell>
          <cell r="D891">
            <v>1</v>
          </cell>
          <cell r="E891">
            <v>100</v>
          </cell>
          <cell r="F891">
            <v>100</v>
          </cell>
        </row>
        <row r="892">
          <cell r="A892" t="str">
            <v>MO59.002</v>
          </cell>
          <cell r="B892" t="str">
            <v>Empalme a tuberias de 3"</v>
          </cell>
          <cell r="C892" t="str">
            <v>u</v>
          </cell>
          <cell r="D892">
            <v>1</v>
          </cell>
          <cell r="E892">
            <v>125</v>
          </cell>
          <cell r="F892">
            <v>125</v>
          </cell>
        </row>
        <row r="893">
          <cell r="A893" t="str">
            <v>MO59.003</v>
          </cell>
          <cell r="B893" t="str">
            <v>Empalme a tuberias de 4"</v>
          </cell>
          <cell r="C893" t="str">
            <v>u</v>
          </cell>
          <cell r="D893">
            <v>1</v>
          </cell>
          <cell r="E893">
            <v>150</v>
          </cell>
          <cell r="F893">
            <v>150</v>
          </cell>
        </row>
        <row r="894">
          <cell r="A894" t="str">
            <v>MO71.</v>
          </cell>
          <cell r="B894" t="str">
            <v>Pintura</v>
          </cell>
          <cell r="D894" t="str">
            <v/>
          </cell>
          <cell r="F894" t="str">
            <v/>
          </cell>
        </row>
        <row r="895">
          <cell r="A895" t="str">
            <v>MO71.001</v>
          </cell>
          <cell r="B895" t="str">
            <v>Mano de obra pintura de agua, dos manos, p. lisa, sin piedra</v>
          </cell>
          <cell r="C895" t="str">
            <v>m2</v>
          </cell>
          <cell r="D895">
            <v>1</v>
          </cell>
          <cell r="E895">
            <v>4.8</v>
          </cell>
          <cell r="F895">
            <v>4.8</v>
          </cell>
        </row>
        <row r="896">
          <cell r="A896" t="str">
            <v>MO71.002</v>
          </cell>
          <cell r="B896" t="str">
            <v>Mano de obra pintura de agua, 1era. mano, p. lisa, sin piedra</v>
          </cell>
          <cell r="C896" t="str">
            <v>m2</v>
          </cell>
          <cell r="D896">
            <v>1</v>
          </cell>
          <cell r="E896">
            <v>2.6</v>
          </cell>
          <cell r="F896">
            <v>2.6</v>
          </cell>
        </row>
        <row r="897">
          <cell r="A897" t="str">
            <v>MO71.003</v>
          </cell>
          <cell r="B897" t="str">
            <v>Mano de obra pintura de agua, 2da. mano,  pared lisa</v>
          </cell>
          <cell r="C897" t="str">
            <v>m2</v>
          </cell>
          <cell r="D897">
            <v>1</v>
          </cell>
          <cell r="E897">
            <v>2.2000000000000002</v>
          </cell>
          <cell r="F897">
            <v>2.2000000000000002</v>
          </cell>
        </row>
        <row r="898">
          <cell r="A898" t="str">
            <v>MO71.009</v>
          </cell>
          <cell r="B898" t="str">
            <v>Mano de obra Pintura Impermeabilizante, 1era. mano</v>
          </cell>
          <cell r="C898" t="str">
            <v>m2</v>
          </cell>
          <cell r="D898">
            <v>1</v>
          </cell>
          <cell r="E898">
            <v>2.5</v>
          </cell>
          <cell r="F898">
            <v>2.5</v>
          </cell>
        </row>
        <row r="899">
          <cell r="A899" t="str">
            <v>MO71.010</v>
          </cell>
          <cell r="B899" t="str">
            <v>Mano de obra Pintura Impermeabilizante, 2da. mano</v>
          </cell>
          <cell r="C899" t="str">
            <v>m2</v>
          </cell>
          <cell r="D899">
            <v>1</v>
          </cell>
          <cell r="E899">
            <v>2.1</v>
          </cell>
          <cell r="F899">
            <v>2.1</v>
          </cell>
        </row>
        <row r="900">
          <cell r="A900" t="str">
            <v>MO76.</v>
          </cell>
          <cell r="B900" t="str">
            <v>Jornales Diarios Albañileria</v>
          </cell>
        </row>
        <row r="901">
          <cell r="A901" t="str">
            <v>MO76.001</v>
          </cell>
          <cell r="B901" t="str">
            <v>Técnico No Calificado o Peón</v>
          </cell>
          <cell r="C901" t="str">
            <v>día</v>
          </cell>
          <cell r="D901">
            <v>1</v>
          </cell>
          <cell r="E901">
            <v>104</v>
          </cell>
          <cell r="F901">
            <v>104</v>
          </cell>
        </row>
        <row r="902">
          <cell r="A902" t="str">
            <v>MO76.002</v>
          </cell>
          <cell r="B902" t="str">
            <v>Técnico Calificado</v>
          </cell>
          <cell r="C902" t="str">
            <v>día</v>
          </cell>
          <cell r="D902">
            <v>1</v>
          </cell>
          <cell r="E902">
            <v>118</v>
          </cell>
          <cell r="F902">
            <v>118</v>
          </cell>
        </row>
        <row r="903">
          <cell r="A903" t="str">
            <v>MO76.003</v>
          </cell>
          <cell r="B903" t="str">
            <v>Ayudante</v>
          </cell>
          <cell r="C903" t="str">
            <v>día</v>
          </cell>
          <cell r="D903">
            <v>1</v>
          </cell>
          <cell r="E903">
            <v>130</v>
          </cell>
          <cell r="F903">
            <v>130</v>
          </cell>
        </row>
        <row r="904">
          <cell r="A904" t="str">
            <v>MO76.004</v>
          </cell>
          <cell r="B904" t="str">
            <v>Operario Tercera Categoría</v>
          </cell>
          <cell r="C904" t="str">
            <v>día</v>
          </cell>
          <cell r="D904">
            <v>1</v>
          </cell>
          <cell r="E904">
            <v>163</v>
          </cell>
          <cell r="F904">
            <v>163</v>
          </cell>
        </row>
        <row r="905">
          <cell r="A905" t="str">
            <v>MO76.005</v>
          </cell>
          <cell r="B905" t="str">
            <v>Operario Segunda Categoría</v>
          </cell>
          <cell r="C905" t="str">
            <v>día</v>
          </cell>
          <cell r="D905">
            <v>1</v>
          </cell>
          <cell r="E905">
            <v>196</v>
          </cell>
          <cell r="F905">
            <v>196</v>
          </cell>
        </row>
        <row r="906">
          <cell r="A906" t="str">
            <v>MO76.006</v>
          </cell>
          <cell r="B906" t="str">
            <v>Operario Primera Categoría</v>
          </cell>
          <cell r="C906" t="str">
            <v>día</v>
          </cell>
          <cell r="D906">
            <v>1</v>
          </cell>
          <cell r="E906">
            <v>261</v>
          </cell>
          <cell r="F906">
            <v>261</v>
          </cell>
        </row>
        <row r="907">
          <cell r="A907" t="str">
            <v>MO76.007</v>
          </cell>
          <cell r="B907" t="str">
            <v>Maestro</v>
          </cell>
          <cell r="C907" t="str">
            <v>día</v>
          </cell>
          <cell r="D907">
            <v>1</v>
          </cell>
          <cell r="E907">
            <v>300</v>
          </cell>
          <cell r="F907">
            <v>300</v>
          </cell>
        </row>
        <row r="908">
          <cell r="A908" t="str">
            <v>MO77.</v>
          </cell>
          <cell r="B908" t="str">
            <v>Jornales Diarios Carpintería</v>
          </cell>
        </row>
        <row r="909">
          <cell r="A909" t="str">
            <v>MO77.001</v>
          </cell>
          <cell r="B909" t="str">
            <v>Técnico No Calificado o Peón</v>
          </cell>
          <cell r="C909" t="str">
            <v>día</v>
          </cell>
          <cell r="D909">
            <v>1</v>
          </cell>
          <cell r="E909">
            <v>104</v>
          </cell>
          <cell r="F909">
            <v>104</v>
          </cell>
        </row>
        <row r="910">
          <cell r="A910" t="str">
            <v>MO77.002</v>
          </cell>
          <cell r="B910" t="str">
            <v>Ayudante</v>
          </cell>
          <cell r="C910" t="str">
            <v>día</v>
          </cell>
          <cell r="D910">
            <v>1</v>
          </cell>
          <cell r="E910">
            <v>130</v>
          </cell>
          <cell r="F910">
            <v>130</v>
          </cell>
        </row>
        <row r="911">
          <cell r="A911" t="str">
            <v>MO77.003</v>
          </cell>
          <cell r="B911" t="str">
            <v>Carpintero Segunda Categoría</v>
          </cell>
          <cell r="C911" t="str">
            <v>día</v>
          </cell>
          <cell r="D911">
            <v>1</v>
          </cell>
          <cell r="E911">
            <v>196</v>
          </cell>
          <cell r="F911">
            <v>196</v>
          </cell>
        </row>
        <row r="912">
          <cell r="A912" t="str">
            <v>MO77.004</v>
          </cell>
          <cell r="B912" t="str">
            <v>Carpintero Primera Categoría</v>
          </cell>
          <cell r="C912" t="str">
            <v>día</v>
          </cell>
          <cell r="D912">
            <v>1</v>
          </cell>
          <cell r="E912">
            <v>261</v>
          </cell>
          <cell r="F912">
            <v>261</v>
          </cell>
        </row>
        <row r="913">
          <cell r="A913" t="str">
            <v>MO78.</v>
          </cell>
          <cell r="B913" t="str">
            <v>Jornales Diarios Plomería</v>
          </cell>
        </row>
        <row r="914">
          <cell r="A914" t="str">
            <v>MO78.001</v>
          </cell>
          <cell r="B914" t="str">
            <v>Peón Plomero</v>
          </cell>
          <cell r="C914" t="str">
            <v>día</v>
          </cell>
          <cell r="D914">
            <v>1</v>
          </cell>
          <cell r="E914">
            <v>130</v>
          </cell>
          <cell r="F914">
            <v>130</v>
          </cell>
        </row>
        <row r="915">
          <cell r="A915" t="str">
            <v>MO78.002</v>
          </cell>
          <cell r="B915" t="str">
            <v>Ayudante Plomero</v>
          </cell>
          <cell r="C915" t="str">
            <v>día</v>
          </cell>
          <cell r="D915">
            <v>1</v>
          </cell>
          <cell r="E915">
            <v>196</v>
          </cell>
          <cell r="F915">
            <v>196</v>
          </cell>
        </row>
        <row r="916">
          <cell r="A916" t="str">
            <v>MO78.003</v>
          </cell>
          <cell r="B916" t="str">
            <v>Plomero</v>
          </cell>
          <cell r="C916" t="str">
            <v>día</v>
          </cell>
          <cell r="D916">
            <v>1</v>
          </cell>
          <cell r="E916">
            <v>261</v>
          </cell>
          <cell r="F916">
            <v>261</v>
          </cell>
        </row>
        <row r="917">
          <cell r="A917" t="str">
            <v>MO78.004</v>
          </cell>
          <cell r="B917" t="str">
            <v>Maestro Plomero</v>
          </cell>
          <cell r="C917" t="str">
            <v>día</v>
          </cell>
          <cell r="D917">
            <v>1</v>
          </cell>
          <cell r="E917">
            <v>457</v>
          </cell>
          <cell r="F917">
            <v>457</v>
          </cell>
        </row>
        <row r="918">
          <cell r="A918" t="str">
            <v>MO78.004</v>
          </cell>
          <cell r="B918" t="str">
            <v>Maestro Plomero</v>
          </cell>
          <cell r="C918" t="str">
            <v>día</v>
          </cell>
          <cell r="D918">
            <v>1</v>
          </cell>
          <cell r="E918">
            <v>457</v>
          </cell>
          <cell r="F918">
            <v>457</v>
          </cell>
        </row>
        <row r="919">
          <cell r="A919" t="str">
            <v>99.</v>
          </cell>
          <cell r="B919" t="str">
            <v>DE LOS ANALISIS DE COSTOS</v>
          </cell>
          <cell r="F919" t="str">
            <v/>
          </cell>
        </row>
        <row r="920">
          <cell r="A920" t="str">
            <v>99.001</v>
          </cell>
          <cell r="B920" t="str">
            <v>Ligado y Vaciado a Mano</v>
          </cell>
          <cell r="C920" t="str">
            <v>m3</v>
          </cell>
          <cell r="D920">
            <v>1</v>
          </cell>
          <cell r="E920">
            <v>188.02</v>
          </cell>
          <cell r="F920">
            <v>188.02</v>
          </cell>
        </row>
        <row r="921">
          <cell r="A921" t="str">
            <v>99.002</v>
          </cell>
          <cell r="B921" t="str">
            <v>Ligado y Vaciado con Ligadora de 2 Fundas</v>
          </cell>
          <cell r="C921" t="str">
            <v>m3</v>
          </cell>
          <cell r="D921">
            <v>1</v>
          </cell>
          <cell r="E921">
            <v>81.459999999999994</v>
          </cell>
          <cell r="F921">
            <v>81.459999999999994</v>
          </cell>
        </row>
        <row r="922">
          <cell r="A922" t="str">
            <v>99.003</v>
          </cell>
          <cell r="B922" t="str">
            <v>Ligado y Vaciado con Ligadora de 2 Fundas y Winche</v>
          </cell>
          <cell r="C922" t="str">
            <v>m3</v>
          </cell>
          <cell r="D922">
            <v>1</v>
          </cell>
          <cell r="E922">
            <v>115.02</v>
          </cell>
          <cell r="F922">
            <v>115.02</v>
          </cell>
        </row>
        <row r="923">
          <cell r="A923" t="str">
            <v>99.011</v>
          </cell>
          <cell r="B923" t="str">
            <v>Hormigón (1:3:5) a Mano</v>
          </cell>
          <cell r="C923" t="str">
            <v>m3</v>
          </cell>
          <cell r="D923">
            <v>1</v>
          </cell>
          <cell r="E923">
            <v>945.07</v>
          </cell>
          <cell r="F923">
            <v>945.07</v>
          </cell>
        </row>
        <row r="924">
          <cell r="A924" t="str">
            <v>99.012</v>
          </cell>
          <cell r="B924" t="str">
            <v>Hormigón (1:3:5) En Ligadora</v>
          </cell>
          <cell r="C924" t="str">
            <v>m3</v>
          </cell>
          <cell r="D924">
            <v>1</v>
          </cell>
          <cell r="E924">
            <v>798.01</v>
          </cell>
          <cell r="F924">
            <v>798.01</v>
          </cell>
        </row>
        <row r="925">
          <cell r="A925" t="str">
            <v>99.013</v>
          </cell>
          <cell r="B925" t="str">
            <v>Hormigón (1:3:5) En Ligadora y Winche</v>
          </cell>
          <cell r="C925" t="str">
            <v>m3</v>
          </cell>
          <cell r="D925">
            <v>1</v>
          </cell>
          <cell r="E925">
            <v>844.33</v>
          </cell>
          <cell r="F925">
            <v>844.33</v>
          </cell>
        </row>
        <row r="926">
          <cell r="A926" t="str">
            <v>99.022</v>
          </cell>
          <cell r="B926" t="str">
            <v>Hormigón (1:2:4) En Ligadora</v>
          </cell>
          <cell r="C926" t="str">
            <v>m3</v>
          </cell>
          <cell r="D926">
            <v>1</v>
          </cell>
          <cell r="E926">
            <v>916.42</v>
          </cell>
          <cell r="F926">
            <v>916.42</v>
          </cell>
        </row>
        <row r="927">
          <cell r="A927" t="str">
            <v>99.023</v>
          </cell>
          <cell r="B927" t="str">
            <v>Hormigón (1:2:4) En Ligadora y Winche</v>
          </cell>
          <cell r="C927" t="str">
            <v>m3</v>
          </cell>
          <cell r="D927">
            <v>1</v>
          </cell>
          <cell r="E927">
            <v>961.73</v>
          </cell>
          <cell r="F927">
            <v>961.73</v>
          </cell>
        </row>
        <row r="928">
          <cell r="A928" t="str">
            <v>99.024</v>
          </cell>
          <cell r="B928" t="str">
            <v>Hormigón (1:2:4) Vaciado a Mano</v>
          </cell>
          <cell r="C928" t="str">
            <v>m3</v>
          </cell>
          <cell r="D928">
            <v>1</v>
          </cell>
          <cell r="E928">
            <v>1060.28</v>
          </cell>
          <cell r="F928">
            <v>1060.28</v>
          </cell>
        </row>
        <row r="929">
          <cell r="A929" t="str">
            <v>99.024</v>
          </cell>
          <cell r="B929" t="str">
            <v>Hormigón (1:2:4) Vaciado a Mano</v>
          </cell>
          <cell r="C929" t="str">
            <v>m3</v>
          </cell>
          <cell r="D929">
            <v>1</v>
          </cell>
          <cell r="E929">
            <v>1060.28</v>
          </cell>
          <cell r="F929">
            <v>1060.28</v>
          </cell>
        </row>
        <row r="930">
          <cell r="A930" t="str">
            <v>99.201</v>
          </cell>
          <cell r="B930" t="str">
            <v xml:space="preserve">Mortero (1:3) </v>
          </cell>
          <cell r="C930" t="str">
            <v>m3</v>
          </cell>
          <cell r="D930">
            <v>1</v>
          </cell>
          <cell r="E930">
            <v>1036.04</v>
          </cell>
          <cell r="F930">
            <v>1036.04</v>
          </cell>
        </row>
        <row r="931">
          <cell r="A931" t="str">
            <v>99.202</v>
          </cell>
          <cell r="B931" t="str">
            <v>Mezcla de Empañete</v>
          </cell>
          <cell r="C931" t="str">
            <v>m3</v>
          </cell>
          <cell r="D931">
            <v>1</v>
          </cell>
          <cell r="E931">
            <v>452.14</v>
          </cell>
          <cell r="F931">
            <v>452.14</v>
          </cell>
        </row>
        <row r="932">
          <cell r="A932">
            <v>99.203000000000003</v>
          </cell>
          <cell r="B932" t="str">
            <v>Mortero (1:4) para empañete</v>
          </cell>
          <cell r="C932" t="str">
            <v>m3</v>
          </cell>
          <cell r="D932">
            <v>1</v>
          </cell>
          <cell r="E932">
            <v>1218.02</v>
          </cell>
          <cell r="F932">
            <v>1218.02</v>
          </cell>
        </row>
        <row r="933">
          <cell r="A933">
            <v>99.203999999999994</v>
          </cell>
          <cell r="B933" t="str">
            <v xml:space="preserve">Mortero (1:2) </v>
          </cell>
          <cell r="C933" t="str">
            <v>m3</v>
          </cell>
          <cell r="D933">
            <v>1</v>
          </cell>
          <cell r="E933">
            <v>1680.68</v>
          </cell>
          <cell r="F933">
            <v>1680.68</v>
          </cell>
        </row>
        <row r="934">
          <cell r="A934">
            <v>99.204999999999998</v>
          </cell>
          <cell r="B934" t="str">
            <v>Mezcla de cal y arena para pisos</v>
          </cell>
          <cell r="C934" t="str">
            <v>m3</v>
          </cell>
          <cell r="D934">
            <v>1</v>
          </cell>
          <cell r="E934">
            <v>419.3</v>
          </cell>
          <cell r="F934">
            <v>419.3</v>
          </cell>
        </row>
        <row r="935">
          <cell r="A935">
            <v>99.206000000000003</v>
          </cell>
          <cell r="B935" t="str">
            <v>Mortero (1:10) para colocar pisos</v>
          </cell>
          <cell r="C935" t="str">
            <v>m3</v>
          </cell>
          <cell r="D935">
            <v>1</v>
          </cell>
          <cell r="E935">
            <v>934.22</v>
          </cell>
          <cell r="F935">
            <v>934.22</v>
          </cell>
        </row>
        <row r="936">
          <cell r="A936" t="str">
            <v>99.901</v>
          </cell>
          <cell r="B936" t="str">
            <v>Mortero (1:2) en Techo</v>
          </cell>
          <cell r="C936" t="str">
            <v>m3</v>
          </cell>
          <cell r="D936">
            <v>1</v>
          </cell>
          <cell r="E936">
            <v>1958.27</v>
          </cell>
          <cell r="F936">
            <v>1958.27</v>
          </cell>
        </row>
        <row r="937">
          <cell r="A937" t="str">
            <v>99.901</v>
          </cell>
          <cell r="B937" t="str">
            <v>Mortero (1:2) en Techo</v>
          </cell>
          <cell r="C937" t="str">
            <v>m3</v>
          </cell>
          <cell r="D937">
            <v>1</v>
          </cell>
          <cell r="E937">
            <v>1958.27</v>
          </cell>
          <cell r="F937">
            <v>1958.27</v>
          </cell>
        </row>
        <row r="938">
          <cell r="A938" t="str">
            <v>05.101</v>
          </cell>
          <cell r="B938" t="str">
            <v xml:space="preserve">Muros de Bloques de Hormigón 8" </v>
          </cell>
          <cell r="C938" t="str">
            <v>m2</v>
          </cell>
          <cell r="D938">
            <v>1</v>
          </cell>
          <cell r="E938">
            <v>294.55</v>
          </cell>
          <cell r="F938">
            <v>294.55</v>
          </cell>
        </row>
        <row r="939">
          <cell r="A939" t="str">
            <v>05.201</v>
          </cell>
          <cell r="B939" t="str">
            <v xml:space="preserve">Muros de Bloques de Hormigón 6" </v>
          </cell>
          <cell r="C939" t="str">
            <v>m2</v>
          </cell>
          <cell r="D939">
            <v>1</v>
          </cell>
          <cell r="E939">
            <v>200.3</v>
          </cell>
          <cell r="F939">
            <v>200.3</v>
          </cell>
        </row>
        <row r="940">
          <cell r="A940" t="str">
            <v>05.301</v>
          </cell>
          <cell r="B940" t="str">
            <v xml:space="preserve">Muros de Bloques de Hormigón 4" </v>
          </cell>
          <cell r="C940" t="str">
            <v>m2</v>
          </cell>
          <cell r="D940">
            <v>1</v>
          </cell>
          <cell r="E940">
            <v>174.08</v>
          </cell>
          <cell r="F940">
            <v>174.08</v>
          </cell>
        </row>
        <row r="941">
          <cell r="A941" t="str">
            <v>05.301</v>
          </cell>
          <cell r="B941" t="str">
            <v>Muros de Bloques de Hormigón 4"</v>
          </cell>
          <cell r="C941" t="str">
            <v>m2</v>
          </cell>
          <cell r="D941">
            <v>1</v>
          </cell>
          <cell r="E941">
            <v>174.08</v>
          </cell>
          <cell r="F941">
            <v>174.08</v>
          </cell>
        </row>
        <row r="942">
          <cell r="A942" t="str">
            <v>07.2-1</v>
          </cell>
          <cell r="B942" t="str">
            <v>Cantos</v>
          </cell>
          <cell r="C942" t="str">
            <v>m</v>
          </cell>
          <cell r="D942">
            <v>1</v>
          </cell>
          <cell r="E942">
            <v>24.39</v>
          </cell>
          <cell r="F942">
            <v>24.39</v>
          </cell>
        </row>
        <row r="943">
          <cell r="A943" t="str">
            <v>07.1-1</v>
          </cell>
          <cell r="B943" t="str">
            <v>Empañete maestreado Exterior</v>
          </cell>
          <cell r="C943" t="str">
            <v>m2</v>
          </cell>
          <cell r="D943">
            <v>1</v>
          </cell>
          <cell r="E943">
            <v>113.55</v>
          </cell>
          <cell r="F943">
            <v>113.55</v>
          </cell>
        </row>
        <row r="944">
          <cell r="A944" t="str">
            <v>07.1-2</v>
          </cell>
          <cell r="B944" t="str">
            <v>Empañete maestreado Interior</v>
          </cell>
          <cell r="C944" t="str">
            <v>m2</v>
          </cell>
          <cell r="D944">
            <v>1</v>
          </cell>
          <cell r="E944">
            <v>61</v>
          </cell>
          <cell r="F944">
            <v>61</v>
          </cell>
        </row>
      </sheetData>
      <sheetData sheetId="1">
        <row r="4">
          <cell r="A4" t="str">
            <v>Id.</v>
          </cell>
        </row>
      </sheetData>
      <sheetData sheetId="2">
        <row r="4">
          <cell r="A4" t="str">
            <v>Id.</v>
          </cell>
        </row>
      </sheetData>
      <sheetData sheetId="3">
        <row r="4">
          <cell r="A4" t="str">
            <v>Id.</v>
          </cell>
        </row>
      </sheetData>
      <sheetData sheetId="4">
        <row r="4">
          <cell r="A4" t="str">
            <v>Id.</v>
          </cell>
        </row>
      </sheetData>
      <sheetData sheetId="5">
        <row r="4">
          <cell r="A4" t="str">
            <v>Id.</v>
          </cell>
        </row>
      </sheetData>
      <sheetData sheetId="6">
        <row r="4">
          <cell r="A4" t="str">
            <v>Id.</v>
          </cell>
        </row>
      </sheetData>
      <sheetData sheetId="7">
        <row r="4">
          <cell r="A4" t="str">
            <v>Id.</v>
          </cell>
        </row>
      </sheetData>
      <sheetData sheetId="8">
        <row r="4">
          <cell r="A4" t="str">
            <v>Id.</v>
          </cell>
        </row>
      </sheetData>
      <sheetData sheetId="9">
        <row r="4">
          <cell r="A4" t="str">
            <v>Id.</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ow r="4">
          <cell r="A4" t="str">
            <v>Id.</v>
          </cell>
        </row>
      </sheetData>
      <sheetData sheetId="32">
        <row r="4">
          <cell r="A4" t="str">
            <v>Id.</v>
          </cell>
        </row>
      </sheetData>
      <sheetData sheetId="33">
        <row r="4">
          <cell r="A4" t="str">
            <v>Id.</v>
          </cell>
        </row>
      </sheetData>
      <sheetData sheetId="34">
        <row r="4">
          <cell r="A4" t="str">
            <v>Id.</v>
          </cell>
        </row>
      </sheetData>
      <sheetData sheetId="35">
        <row r="4">
          <cell r="A4" t="str">
            <v>Id.</v>
          </cell>
        </row>
      </sheetData>
      <sheetData sheetId="36">
        <row r="4">
          <cell r="A4" t="str">
            <v>Id.</v>
          </cell>
        </row>
      </sheetData>
      <sheetData sheetId="37">
        <row r="4">
          <cell r="A4" t="str">
            <v>Id.</v>
          </cell>
        </row>
      </sheetData>
      <sheetData sheetId="38">
        <row r="4">
          <cell r="A4" t="str">
            <v>Id.</v>
          </cell>
        </row>
      </sheetData>
      <sheetData sheetId="39">
        <row r="4">
          <cell r="A4" t="str">
            <v>Id.</v>
          </cell>
        </row>
      </sheetData>
      <sheetData sheetId="40">
        <row r="4">
          <cell r="A4" t="str">
            <v>Id.</v>
          </cell>
        </row>
      </sheetData>
      <sheetData sheetId="41">
        <row r="4">
          <cell r="A4" t="str">
            <v>Id.</v>
          </cell>
        </row>
      </sheetData>
      <sheetData sheetId="42">
        <row r="4">
          <cell r="A4" t="str">
            <v>Id.</v>
          </cell>
        </row>
      </sheetData>
      <sheetData sheetId="43">
        <row r="4">
          <cell r="A4" t="str">
            <v>Id.</v>
          </cell>
        </row>
      </sheetData>
      <sheetData sheetId="44">
        <row r="4">
          <cell r="A4" t="str">
            <v>Id.</v>
          </cell>
        </row>
      </sheetData>
      <sheetData sheetId="45">
        <row r="4">
          <cell r="A4" t="str">
            <v>Id.</v>
          </cell>
        </row>
      </sheetData>
      <sheetData sheetId="46">
        <row r="4">
          <cell r="A4" t="str">
            <v>Id.</v>
          </cell>
        </row>
      </sheetData>
      <sheetData sheetId="47">
        <row r="4">
          <cell r="A4" t="str">
            <v>Id.</v>
          </cell>
        </row>
      </sheetData>
      <sheetData sheetId="48">
        <row r="4">
          <cell r="A4" t="str">
            <v>Id.</v>
          </cell>
        </row>
      </sheetData>
      <sheetData sheetId="49">
        <row r="4">
          <cell r="A4" t="str">
            <v>Id.</v>
          </cell>
        </row>
      </sheetData>
      <sheetData sheetId="50">
        <row r="4">
          <cell r="A4" t="str">
            <v>Id.</v>
          </cell>
        </row>
      </sheetData>
      <sheetData sheetId="51">
        <row r="4">
          <cell r="A4" t="str">
            <v>Id.</v>
          </cell>
        </row>
      </sheetData>
      <sheetData sheetId="52">
        <row r="4">
          <cell r="A4" t="str">
            <v>Id.</v>
          </cell>
        </row>
      </sheetData>
      <sheetData sheetId="53">
        <row r="4">
          <cell r="A4" t="str">
            <v>Id.</v>
          </cell>
        </row>
      </sheetData>
      <sheetData sheetId="54">
        <row r="4">
          <cell r="A4" t="str">
            <v>Id.</v>
          </cell>
        </row>
      </sheetData>
      <sheetData sheetId="55">
        <row r="4">
          <cell r="A4" t="str">
            <v>Id.</v>
          </cell>
        </row>
      </sheetData>
      <sheetData sheetId="56">
        <row r="4">
          <cell r="A4" t="str">
            <v>Id.</v>
          </cell>
        </row>
      </sheetData>
      <sheetData sheetId="57"/>
      <sheetData sheetId="58">
        <row r="4">
          <cell r="A4" t="str">
            <v>Id.</v>
          </cell>
        </row>
      </sheetData>
      <sheetData sheetId="59">
        <row r="4">
          <cell r="A4" t="str">
            <v>Id.</v>
          </cell>
        </row>
      </sheetData>
      <sheetData sheetId="60">
        <row r="4">
          <cell r="A4" t="str">
            <v>Id.</v>
          </cell>
        </row>
      </sheetData>
      <sheetData sheetId="61">
        <row r="4">
          <cell r="A4" t="str">
            <v>Id.</v>
          </cell>
        </row>
      </sheetData>
      <sheetData sheetId="62">
        <row r="4">
          <cell r="A4" t="str">
            <v>Id.</v>
          </cell>
        </row>
      </sheetData>
      <sheetData sheetId="63">
        <row r="4">
          <cell r="A4" t="str">
            <v>Id.</v>
          </cell>
        </row>
      </sheetData>
      <sheetData sheetId="64">
        <row r="4">
          <cell r="A4" t="str">
            <v>Id.</v>
          </cell>
        </row>
      </sheetData>
      <sheetData sheetId="65">
        <row r="4">
          <cell r="A4" t="str">
            <v>Id.</v>
          </cell>
        </row>
      </sheetData>
      <sheetData sheetId="66">
        <row r="4">
          <cell r="A4" t="str">
            <v>Id.</v>
          </cell>
        </row>
      </sheetData>
      <sheetData sheetId="67"/>
      <sheetData sheetId="68"/>
      <sheetData sheetId="69">
        <row r="4">
          <cell r="A4" t="str">
            <v>Id.</v>
          </cell>
        </row>
      </sheetData>
      <sheetData sheetId="70">
        <row r="4">
          <cell r="A4" t="str">
            <v>Id.</v>
          </cell>
        </row>
      </sheetData>
      <sheetData sheetId="71">
        <row r="4">
          <cell r="A4" t="str">
            <v>Id.</v>
          </cell>
        </row>
      </sheetData>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ow r="4">
          <cell r="A4" t="str">
            <v>Id.</v>
          </cell>
        </row>
      </sheetData>
      <sheetData sheetId="81">
        <row r="4">
          <cell r="A4" t="str">
            <v>Id.</v>
          </cell>
        </row>
      </sheetData>
      <sheetData sheetId="82">
        <row r="4">
          <cell r="A4" t="str">
            <v>Id.</v>
          </cell>
        </row>
      </sheetData>
      <sheetData sheetId="83">
        <row r="4">
          <cell r="A4" t="str">
            <v>Id.</v>
          </cell>
        </row>
      </sheetData>
      <sheetData sheetId="84">
        <row r="4">
          <cell r="A4" t="str">
            <v>Id.</v>
          </cell>
        </row>
      </sheetData>
      <sheetData sheetId="85">
        <row r="4">
          <cell r="A4" t="str">
            <v>Id.</v>
          </cell>
        </row>
      </sheetData>
      <sheetData sheetId="86">
        <row r="4">
          <cell r="A4" t="str">
            <v>Id.</v>
          </cell>
        </row>
      </sheetData>
      <sheetData sheetId="87">
        <row r="4">
          <cell r="A4" t="str">
            <v>Id.</v>
          </cell>
        </row>
      </sheetData>
      <sheetData sheetId="88">
        <row r="4">
          <cell r="A4" t="str">
            <v>Id.</v>
          </cell>
        </row>
      </sheetData>
      <sheetData sheetId="89">
        <row r="4">
          <cell r="A4" t="str">
            <v>Id.</v>
          </cell>
        </row>
      </sheetData>
      <sheetData sheetId="90">
        <row r="4">
          <cell r="A4" t="str">
            <v>Id.</v>
          </cell>
        </row>
      </sheetData>
      <sheetData sheetId="91">
        <row r="4">
          <cell r="A4" t="str">
            <v>Id.</v>
          </cell>
        </row>
      </sheetData>
      <sheetData sheetId="92">
        <row r="4">
          <cell r="A4" t="str">
            <v>Id.</v>
          </cell>
        </row>
      </sheetData>
      <sheetData sheetId="93">
        <row r="4">
          <cell r="A4" t="str">
            <v>Id.</v>
          </cell>
        </row>
      </sheetData>
      <sheetData sheetId="94">
        <row r="4">
          <cell r="A4" t="str">
            <v>Id.</v>
          </cell>
        </row>
      </sheetData>
      <sheetData sheetId="95">
        <row r="4">
          <cell r="A4" t="str">
            <v>Id.</v>
          </cell>
        </row>
      </sheetData>
      <sheetData sheetId="96">
        <row r="4">
          <cell r="A4" t="str">
            <v>Id.</v>
          </cell>
        </row>
      </sheetData>
      <sheetData sheetId="97">
        <row r="4">
          <cell r="A4" t="str">
            <v>Id.</v>
          </cell>
        </row>
      </sheetData>
      <sheetData sheetId="98">
        <row r="4">
          <cell r="A4" t="str">
            <v>Id.</v>
          </cell>
        </row>
      </sheetData>
      <sheetData sheetId="99">
        <row r="4">
          <cell r="A4" t="str">
            <v>Id.</v>
          </cell>
        </row>
      </sheetData>
      <sheetData sheetId="100">
        <row r="4">
          <cell r="A4" t="str">
            <v>Id.</v>
          </cell>
        </row>
      </sheetData>
      <sheetData sheetId="101">
        <row r="4">
          <cell r="A4" t="str">
            <v>Id.</v>
          </cell>
        </row>
      </sheetData>
      <sheetData sheetId="102">
        <row r="4">
          <cell r="A4" t="str">
            <v>Id.</v>
          </cell>
        </row>
      </sheetData>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Hoja1"/>
      <sheetName val="Hoja2"/>
      <sheetName val="Hoja3"/>
      <sheetName val="RECLAMACION 3"/>
      <sheetName val="INSU"/>
      <sheetName val="MO"/>
      <sheetName val="Ins 2"/>
      <sheetName val="INSUMOS"/>
      <sheetName val="HORM. Y MORTEROS."/>
      <sheetName val="SALARIOS"/>
      <sheetName val="Col.Amarre"/>
      <sheetName val="Escalera"/>
      <sheetName val="Muros"/>
      <sheetName val="Materiales"/>
      <sheetName val="Herram"/>
      <sheetName val="Resumen Precio Equipos"/>
      <sheetName val="O.M. y Salarios"/>
      <sheetName val="M_O_"/>
      <sheetName val="RECLAMACION_3"/>
      <sheetName val="Ins_2"/>
    </sheetNames>
    <sheetDataSet>
      <sheetData sheetId="0">
        <row r="561">
          <cell r="D561">
            <v>36.01</v>
          </cell>
        </row>
      </sheetData>
      <sheetData sheetId="1" refreshError="1">
        <row r="561">
          <cell r="D561">
            <v>36.01</v>
          </cell>
        </row>
      </sheetData>
      <sheetData sheetId="2"/>
      <sheetData sheetId="3"/>
      <sheetData sheetId="4"/>
      <sheetData sheetId="5"/>
      <sheetData sheetId="6"/>
      <sheetData sheetId="7">
        <row r="568">
          <cell r="D568" t="str">
            <v>m3</v>
          </cell>
        </row>
      </sheetData>
      <sheetData sheetId="8"/>
      <sheetData sheetId="9"/>
      <sheetData sheetId="10">
        <row r="568">
          <cell r="D568" t="str">
            <v>m3</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
      <sheetName val="MEMO"/>
      <sheetName val="COF"/>
      <sheetName val="SEPAR"/>
    </sheetNames>
    <sheetDataSet>
      <sheetData sheetId="0"/>
      <sheetData sheetId="1"/>
      <sheetData sheetId="2"/>
      <sheetData sheetId="3"/>
      <sheetData sheetId="4"/>
      <sheetData sheetId="5"/>
      <sheetData sheetId="6"/>
      <sheetData sheetId="7"/>
      <sheetData sheetId="8"/>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10">
          <cell r="C10">
            <v>578</v>
          </cell>
        </row>
      </sheetData>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 val="Analisis"/>
      <sheetName val="M.O."/>
      <sheetName val="caseta_de_planta_(2)"/>
      <sheetName val="cisterna_"/>
      <sheetName val="caseta_de_planta"/>
      <sheetName val="Relacion_de_proyecto"/>
      <sheetName val="Análisis_de_Precios"/>
      <sheetName val="caseta_de_planta_(2)1"/>
      <sheetName val="cisterna_1"/>
      <sheetName val="caseta_de_planta1"/>
      <sheetName val="Relacion_de_proyecto1"/>
      <sheetName val="Análisis_de_Precios1"/>
      <sheetName val="PRES META"/>
      <sheetName val="PRES DESCUENTO"/>
      <sheetName val="PRES META CON APU LINK"/>
      <sheetName val="MO FELO"/>
      <sheetName val="MO FELO (2)"/>
      <sheetName val="ORIGINAL"/>
      <sheetName val="CANT"/>
      <sheetName val="APU"/>
      <sheetName val="analisis detallado"/>
      <sheetName val="Ins"/>
      <sheetName val="MATERIALES_LISTADO"/>
      <sheetName val="MO"/>
      <sheetName val="M_O_1"/>
      <sheetName val="M_O_"/>
      <sheetName val="presup"/>
      <sheetName val="PRES no"/>
      <sheetName val="ANALISIS STO DGO"/>
      <sheetName val="MATERIALES"/>
      <sheetName val="Mano Obra"/>
      <sheetName val="Cotización Metalesa"/>
      <sheetName val="Col.Amarre"/>
      <sheetName val="Escalera"/>
      <sheetName val="Muros"/>
      <sheetName val="Rendimientos OM"/>
      <sheetName val="Ana"/>
    </sheetNames>
    <sheetDataSet>
      <sheetData sheetId="0" refreshError="1"/>
      <sheetData sheetId="1" refreshError="1"/>
      <sheetData sheetId="2">
        <row r="7">
          <cell r="C7" t="str">
            <v>Cant.</v>
          </cell>
        </row>
      </sheetData>
      <sheetData sheetId="3" refreshError="1"/>
      <sheetData sheetId="4">
        <row r="7">
          <cell r="C7" t="str">
            <v>Cant.</v>
          </cell>
        </row>
      </sheetData>
      <sheetData sheetId="5">
        <row r="7">
          <cell r="C7" t="str">
            <v>Cant.</v>
          </cell>
        </row>
      </sheetData>
      <sheetData sheetId="6"/>
      <sheetData sheetId="7"/>
      <sheetData sheetId="8">
        <row r="7">
          <cell r="C7" t="str">
            <v>Cant.</v>
          </cell>
        </row>
        <row r="8">
          <cell r="E8" t="str">
            <v>P.U. RD$</v>
          </cell>
        </row>
        <row r="10">
          <cell r="E10" t="str">
            <v>P.A.</v>
          </cell>
        </row>
        <row r="12">
          <cell r="E12" t="str">
            <v/>
          </cell>
        </row>
        <row r="13">
          <cell r="E13" t="e">
            <v>#REF!</v>
          </cell>
        </row>
        <row r="14">
          <cell r="E14" t="e">
            <v>#REF!</v>
          </cell>
        </row>
        <row r="15">
          <cell r="E15" t="e">
            <v>#NAME?</v>
          </cell>
        </row>
        <row r="16">
          <cell r="E16" t="e">
            <v>#REF!</v>
          </cell>
        </row>
        <row r="17">
          <cell r="E17" t="e">
            <v>#NAME?</v>
          </cell>
        </row>
        <row r="18">
          <cell r="E18" t="e">
            <v>#NAME?</v>
          </cell>
        </row>
        <row r="19">
          <cell r="E19" t="e">
            <v>#REF!</v>
          </cell>
        </row>
        <row r="20">
          <cell r="E20" t="e">
            <v>#REF!</v>
          </cell>
        </row>
        <row r="21">
          <cell r="E21">
            <v>0</v>
          </cell>
        </row>
        <row r="22">
          <cell r="E22">
            <v>0</v>
          </cell>
        </row>
        <row r="23">
          <cell r="E23" t="e">
            <v>#REF!</v>
          </cell>
        </row>
        <row r="24">
          <cell r="E24">
            <v>0</v>
          </cell>
        </row>
        <row r="27">
          <cell r="E27" t="e">
            <v>#REF!</v>
          </cell>
        </row>
        <row r="28">
          <cell r="E28" t="e">
            <v>#REF!</v>
          </cell>
        </row>
        <row r="29">
          <cell r="E29" t="e">
            <v>#REF!</v>
          </cell>
        </row>
        <row r="32">
          <cell r="E32" t="e">
            <v>#REF!</v>
          </cell>
        </row>
        <row r="33">
          <cell r="E33" t="e">
            <v>#REF!</v>
          </cell>
        </row>
        <row r="34">
          <cell r="E34" t="e">
            <v>#REF!</v>
          </cell>
        </row>
        <row r="35">
          <cell r="E35">
            <v>80</v>
          </cell>
        </row>
        <row r="36">
          <cell r="E36" t="e">
            <v>#REF!</v>
          </cell>
        </row>
        <row r="37">
          <cell r="E37">
            <v>0</v>
          </cell>
        </row>
        <row r="38">
          <cell r="E38">
            <v>0</v>
          </cell>
        </row>
        <row r="41">
          <cell r="E41">
            <v>210</v>
          </cell>
        </row>
        <row r="42">
          <cell r="E42">
            <v>450</v>
          </cell>
        </row>
        <row r="43">
          <cell r="E43">
            <v>0</v>
          </cell>
        </row>
        <row r="44">
          <cell r="E44">
            <v>200</v>
          </cell>
        </row>
        <row r="45">
          <cell r="E45">
            <v>100</v>
          </cell>
        </row>
        <row r="46">
          <cell r="E46">
            <v>80</v>
          </cell>
        </row>
        <row r="49">
          <cell r="E49">
            <v>0</v>
          </cell>
        </row>
        <row r="52">
          <cell r="E52" t="e">
            <v>#VALUE!</v>
          </cell>
        </row>
        <row r="54">
          <cell r="E54" t="e">
            <v>#VALUE!</v>
          </cell>
        </row>
        <row r="55">
          <cell r="E55" t="e">
            <v>#REF!</v>
          </cell>
        </row>
        <row r="56">
          <cell r="E56">
            <v>318.20400000000001</v>
          </cell>
        </row>
        <row r="57">
          <cell r="E57" t="e">
            <v>#REF!</v>
          </cell>
        </row>
        <row r="58">
          <cell r="E58" t="e">
            <v>#REF!</v>
          </cell>
        </row>
        <row r="59">
          <cell r="E59">
            <v>0</v>
          </cell>
        </row>
        <row r="63">
          <cell r="E63" t="e">
            <v>#REF!</v>
          </cell>
        </row>
        <row r="64">
          <cell r="E64" t="e">
            <v>#REF!</v>
          </cell>
        </row>
        <row r="65">
          <cell r="E65" t="e">
            <v>#REF!</v>
          </cell>
        </row>
        <row r="66">
          <cell r="E66" t="e">
            <v>#REF!</v>
          </cell>
        </row>
        <row r="67">
          <cell r="E67">
            <v>6919.2</v>
          </cell>
        </row>
        <row r="70">
          <cell r="E70">
            <v>0</v>
          </cell>
        </row>
        <row r="71">
          <cell r="E71">
            <v>0</v>
          </cell>
        </row>
        <row r="72">
          <cell r="E72">
            <v>0</v>
          </cell>
        </row>
        <row r="73">
          <cell r="E73">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t="str">
            <v>P.A.</v>
          </cell>
        </row>
        <row r="96">
          <cell r="E96" t="str">
            <v>P.A.</v>
          </cell>
        </row>
        <row r="97">
          <cell r="E97" t="str">
            <v>P.A.</v>
          </cell>
        </row>
        <row r="98">
          <cell r="E98" t="str">
            <v>P.A.</v>
          </cell>
        </row>
        <row r="99">
          <cell r="E99">
            <v>0</v>
          </cell>
        </row>
        <row r="102">
          <cell r="E102" t="str">
            <v>P.A.</v>
          </cell>
        </row>
        <row r="103">
          <cell r="E103">
            <v>0</v>
          </cell>
        </row>
        <row r="106">
          <cell r="E106">
            <v>0</v>
          </cell>
        </row>
        <row r="107">
          <cell r="E107">
            <v>0</v>
          </cell>
        </row>
        <row r="108">
          <cell r="E108">
            <v>0</v>
          </cell>
        </row>
        <row r="109">
          <cell r="E109">
            <v>0</v>
          </cell>
        </row>
        <row r="112">
          <cell r="E112" t="str">
            <v>P.A.</v>
          </cell>
        </row>
        <row r="113">
          <cell r="E113" t="str">
            <v>P.A.</v>
          </cell>
        </row>
        <row r="117">
          <cell r="E117">
            <v>0</v>
          </cell>
        </row>
        <row r="118">
          <cell r="E118">
            <v>0</v>
          </cell>
        </row>
        <row r="119">
          <cell r="E119">
            <v>0</v>
          </cell>
        </row>
        <row r="120">
          <cell r="E120">
            <v>0</v>
          </cell>
        </row>
        <row r="121">
          <cell r="E121">
            <v>0</v>
          </cell>
        </row>
        <row r="125">
          <cell r="E125">
            <v>0</v>
          </cell>
        </row>
        <row r="126">
          <cell r="E126">
            <v>0</v>
          </cell>
        </row>
        <row r="129">
          <cell r="E129">
            <v>0</v>
          </cell>
        </row>
        <row r="130">
          <cell r="E130">
            <v>0</v>
          </cell>
        </row>
        <row r="131">
          <cell r="E131" t="str">
            <v/>
          </cell>
        </row>
        <row r="132">
          <cell r="E132">
            <v>0</v>
          </cell>
        </row>
        <row r="133">
          <cell r="E133">
            <v>0</v>
          </cell>
        </row>
        <row r="134">
          <cell r="E134">
            <v>0</v>
          </cell>
        </row>
        <row r="135">
          <cell r="E135">
            <v>0</v>
          </cell>
        </row>
        <row r="138">
          <cell r="E138" t="str">
            <v/>
          </cell>
        </row>
        <row r="139">
          <cell r="E139">
            <v>0</v>
          </cell>
        </row>
        <row r="140">
          <cell r="E140">
            <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7">
          <cell r="C7" t="str">
            <v>Cant.</v>
          </cell>
        </row>
      </sheetData>
      <sheetData sheetId="20" refreshError="1"/>
      <sheetData sheetId="21">
        <row r="7">
          <cell r="C7" t="str">
            <v>Cant.</v>
          </cell>
        </row>
      </sheetData>
      <sheetData sheetId="22">
        <row r="7">
          <cell r="C7" t="str">
            <v>Cant.</v>
          </cell>
        </row>
      </sheetData>
      <sheetData sheetId="23">
        <row r="7">
          <cell r="C7" t="str">
            <v>Cant.</v>
          </cell>
        </row>
      </sheetData>
      <sheetData sheetId="24">
        <row r="7">
          <cell r="C7" t="str">
            <v>Cant.</v>
          </cell>
        </row>
      </sheetData>
      <sheetData sheetId="25">
        <row r="7">
          <cell r="C7" t="str">
            <v>Cant.</v>
          </cell>
        </row>
      </sheetData>
      <sheetData sheetId="26"/>
      <sheetData sheetId="27">
        <row r="1">
          <cell r="E1">
            <v>0</v>
          </cell>
        </row>
      </sheetData>
      <sheetData sheetId="28">
        <row r="1">
          <cell r="E1">
            <v>0</v>
          </cell>
        </row>
      </sheetData>
      <sheetData sheetId="29">
        <row r="1">
          <cell r="E1">
            <v>0</v>
          </cell>
        </row>
      </sheetData>
      <sheetData sheetId="30">
        <row r="1">
          <cell r="E1">
            <v>0</v>
          </cell>
        </row>
      </sheetData>
      <sheetData sheetId="31">
        <row r="1">
          <cell r="E1">
            <v>0</v>
          </cell>
        </row>
      </sheetData>
      <sheetData sheetId="32">
        <row r="1">
          <cell r="E1">
            <v>0</v>
          </cell>
        </row>
      </sheetData>
      <sheetData sheetId="33">
        <row r="6">
          <cell r="E6" t="str">
            <v>P.U. RD$</v>
          </cell>
        </row>
      </sheetData>
      <sheetData sheetId="34">
        <row r="6">
          <cell r="E6" t="str">
            <v>P.U. RD$</v>
          </cell>
        </row>
      </sheetData>
      <sheetData sheetId="35" refreshError="1"/>
      <sheetData sheetId="36" refreshError="1"/>
      <sheetData sheetId="37" refreshError="1"/>
      <sheetData sheetId="38" refreshError="1"/>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refreshError="1"/>
      <sheetData sheetId="5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sheetNames>
    <sheetDataSet>
      <sheetData sheetId="0"/>
      <sheetData sheetId="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urel(OBINSA)"/>
      <sheetName val="Pres."/>
      <sheetName val="med.mov.de tierras"/>
      <sheetName val="Hoja1"/>
      <sheetName val="Presupuesto"/>
      <sheetName val="Ins"/>
    </sheetNames>
    <sheetDataSet>
      <sheetData sheetId="0">
        <row r="107">
          <cell r="H107">
            <v>8351734.1800199989</v>
          </cell>
        </row>
      </sheetData>
      <sheetData sheetId="1" refreshError="1"/>
      <sheetData sheetId="2" refreshError="1"/>
      <sheetData sheetId="3" refreshError="1"/>
      <sheetData sheetId="4" refreshError="1"/>
      <sheetData sheetId="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C.S."/>
      <sheetName val="PRESU"/>
      <sheetName val="ANALISIS "/>
      <sheetName val="analisis basicos"/>
      <sheetName val="Analisis Complementarios "/>
      <sheetName val="COLOCACION DE TUBERIA"/>
      <sheetName val="MOVIMIENTO DE TIERRA"/>
      <sheetName val=" MOVIMIENTO DE TIERRA EQUIPO"/>
      <sheetName val="ANCLAJES DE H.A."/>
      <sheetName val="REGISTROS DE LADRILLOS Y H.A. "/>
      <sheetName val="RECLAMACION 1."/>
      <sheetName val="ANALISIS CASETAS"/>
      <sheetName val="VERJA NUEVA"/>
      <sheetName val="Precios"/>
    </sheetNames>
    <sheetDataSet>
      <sheetData sheetId="0" refreshError="1"/>
      <sheetData sheetId="1" refreshError="1">
        <row r="11">
          <cell r="B11">
            <v>1.4428531746653097</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Presentacion "/>
      <sheetName val="Cubicación"/>
      <sheetName val="Resumen"/>
      <sheetName val="Flujograma 2"/>
      <sheetName val="Pago Cubicaciones"/>
    </sheetNames>
    <sheetDataSet>
      <sheetData sheetId="0" refreshError="1"/>
      <sheetData sheetId="1">
        <row r="138">
          <cell r="P138">
            <v>91254.508800000011</v>
          </cell>
        </row>
        <row r="269">
          <cell r="P269">
            <v>88180.369600000005</v>
          </cell>
        </row>
        <row r="401">
          <cell r="P401">
            <v>66039.507599999997</v>
          </cell>
        </row>
        <row r="535">
          <cell r="P535">
            <v>67281.496400000004</v>
          </cell>
        </row>
        <row r="653">
          <cell r="P653">
            <v>73941.508800000011</v>
          </cell>
        </row>
        <row r="768">
          <cell r="P768">
            <v>86583.652799999996</v>
          </cell>
        </row>
        <row r="883">
          <cell r="P883">
            <v>101637.17000000001</v>
          </cell>
        </row>
        <row r="998">
          <cell r="P998">
            <v>73941.508800000011</v>
          </cell>
        </row>
        <row r="1113">
          <cell r="P1113">
            <v>73941.508800000011</v>
          </cell>
        </row>
        <row r="1231">
          <cell r="P1231">
            <v>74255.358400000012</v>
          </cell>
        </row>
        <row r="1346">
          <cell r="P1346">
            <v>74993.118400000007</v>
          </cell>
        </row>
        <row r="1461">
          <cell r="P1461">
            <v>74993.118400000007</v>
          </cell>
        </row>
        <row r="1576">
          <cell r="P1576">
            <v>65108.816400000003</v>
          </cell>
        </row>
        <row r="1690">
          <cell r="P1690">
            <v>74255.358400000012</v>
          </cell>
        </row>
        <row r="1805">
          <cell r="P1805">
            <v>66975.940800000011</v>
          </cell>
        </row>
        <row r="1920">
          <cell r="P1920">
            <v>74255.358400000012</v>
          </cell>
        </row>
        <row r="2037">
          <cell r="P2037">
            <v>102212.40239999999</v>
          </cell>
        </row>
        <row r="2150">
          <cell r="P2150">
            <v>137598.35320000001</v>
          </cell>
        </row>
      </sheetData>
      <sheetData sheetId="2"/>
      <sheetData sheetId="3" refreshError="1"/>
      <sheetData sheetId="4"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Villas"/>
      <sheetName val="Piscina"/>
      <sheetName val="Análisis"/>
      <sheetName val="Palapas"/>
      <sheetName val="Presentación"/>
    </sheetNames>
    <sheetDataSet>
      <sheetData sheetId="0">
        <row r="80">
          <cell r="E80">
            <v>44</v>
          </cell>
        </row>
      </sheetData>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resum.ac"/>
      <sheetName val="insumo"/>
      <sheetName val="Mezcla"/>
      <sheetName val="ana.h.a"/>
      <sheetName val="analisis"/>
      <sheetName val="Resumen"/>
      <sheetName val="exteriores"/>
      <sheetName val="block .A"/>
      <sheetName val="block C"/>
      <sheetName val="v. exterior"/>
      <sheetName val="m.t C"/>
      <sheetName val="m y h.a. C"/>
      <sheetName val="term.C"/>
    </sheetNames>
    <sheetDataSet>
      <sheetData sheetId="0" refreshError="1"/>
      <sheetData sheetId="1" refreshError="1"/>
      <sheetData sheetId="2" refreshError="1"/>
      <sheetData sheetId="3" refreshError="1"/>
      <sheetData sheetId="4" refreshError="1">
        <row r="4">
          <cell r="D4">
            <v>2002</v>
          </cell>
        </row>
        <row r="5">
          <cell r="D5">
            <v>30</v>
          </cell>
        </row>
        <row r="6">
          <cell r="D6">
            <v>800</v>
          </cell>
        </row>
        <row r="7">
          <cell r="D7">
            <v>600</v>
          </cell>
        </row>
        <row r="8">
          <cell r="D8">
            <v>31.099599999999995</v>
          </cell>
        </row>
        <row r="9">
          <cell r="D9">
            <v>32.630799999999994</v>
          </cell>
        </row>
        <row r="10">
          <cell r="D10">
            <v>39.567599999999999</v>
          </cell>
        </row>
        <row r="11">
          <cell r="D11">
            <v>95</v>
          </cell>
        </row>
        <row r="12">
          <cell r="D12">
            <v>300</v>
          </cell>
        </row>
        <row r="13">
          <cell r="D13">
            <v>210</v>
          </cell>
        </row>
        <row r="14">
          <cell r="D14">
            <v>315</v>
          </cell>
        </row>
        <row r="15">
          <cell r="D15">
            <v>290</v>
          </cell>
        </row>
        <row r="16">
          <cell r="D16">
            <v>300</v>
          </cell>
        </row>
        <row r="17">
          <cell r="D17">
            <v>280</v>
          </cell>
        </row>
        <row r="18">
          <cell r="D18">
            <v>38</v>
          </cell>
        </row>
        <row r="19">
          <cell r="D19">
            <v>30</v>
          </cell>
        </row>
        <row r="20">
          <cell r="D20">
            <v>800</v>
          </cell>
        </row>
        <row r="21">
          <cell r="D21">
            <v>2030</v>
          </cell>
        </row>
        <row r="22">
          <cell r="D22">
            <v>670</v>
          </cell>
        </row>
        <row r="28">
          <cell r="D28">
            <v>37</v>
          </cell>
        </row>
        <row r="33">
          <cell r="D33">
            <v>4553</v>
          </cell>
        </row>
        <row r="36">
          <cell r="D36">
            <v>5208.3999999999996</v>
          </cell>
        </row>
      </sheetData>
      <sheetData sheetId="5" refreshError="1">
        <row r="10">
          <cell r="G10">
            <v>3351.62</v>
          </cell>
        </row>
        <row r="17">
          <cell r="G17">
            <v>2883.18</v>
          </cell>
        </row>
        <row r="29">
          <cell r="G29">
            <v>8588.86</v>
          </cell>
        </row>
        <row r="37">
          <cell r="G37">
            <v>3634.7700000000004</v>
          </cell>
        </row>
        <row r="45">
          <cell r="G45">
            <v>4097.26</v>
          </cell>
        </row>
        <row r="158">
          <cell r="G158">
            <v>6.9640000000000004</v>
          </cell>
        </row>
      </sheetData>
      <sheetData sheetId="6" refreshError="1"/>
      <sheetData sheetId="7" refreshError="1"/>
      <sheetData sheetId="8" refreshError="1"/>
      <sheetData sheetId="9" refreshError="1">
        <row r="66">
          <cell r="D66">
            <v>2</v>
          </cell>
        </row>
      </sheetData>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Q1182"/>
  <sheetViews>
    <sheetView showGridLines="0" showZeros="0" tabSelected="1" view="pageBreakPreview" zoomScale="130" zoomScaleNormal="130" zoomScaleSheetLayoutView="130" workbookViewId="0">
      <selection activeCell="C10" sqref="C10"/>
    </sheetView>
  </sheetViews>
  <sheetFormatPr baseColWidth="10" defaultColWidth="11.44140625" defaultRowHeight="13.2" x14ac:dyDescent="0.25"/>
  <cols>
    <col min="1" max="1" width="9.44140625" style="545" customWidth="1"/>
    <col min="2" max="2" width="58.6640625" style="88" customWidth="1"/>
    <col min="3" max="3" width="11.44140625" style="548" customWidth="1"/>
    <col min="4" max="4" width="6.88671875" style="545" customWidth="1"/>
    <col min="5" max="5" width="15.109375" style="549" customWidth="1"/>
    <col min="6" max="6" width="17.5546875" style="550" customWidth="1"/>
    <col min="7" max="7" width="16.33203125" style="550" customWidth="1"/>
    <col min="8" max="8" width="11.6640625" style="87" customWidth="1"/>
    <col min="9" max="9" width="12" style="87" bestFit="1" customWidth="1"/>
    <col min="10" max="10" width="13" style="87" bestFit="1" customWidth="1"/>
    <col min="11" max="27" width="11.44140625" style="87"/>
    <col min="28" max="16384" width="11.44140625" style="88"/>
  </cols>
  <sheetData>
    <row r="1" spans="1:27" ht="13.8" customHeight="1" x14ac:dyDescent="0.25">
      <c r="A1" s="80" t="s">
        <v>30</v>
      </c>
      <c r="B1" s="81" t="s">
        <v>719</v>
      </c>
      <c r="C1" s="82"/>
      <c r="D1" s="83"/>
      <c r="E1" s="84"/>
      <c r="F1" s="85"/>
      <c r="G1" s="86"/>
    </row>
    <row r="2" spans="1:27" s="95" customFormat="1" x14ac:dyDescent="0.25">
      <c r="A2" s="80" t="s">
        <v>34</v>
      </c>
      <c r="B2" s="89" t="s">
        <v>725</v>
      </c>
      <c r="C2" s="90"/>
      <c r="D2" s="91"/>
      <c r="E2" s="92"/>
      <c r="F2" s="93"/>
      <c r="G2" s="86"/>
      <c r="H2" s="94"/>
      <c r="I2" s="94"/>
      <c r="J2" s="94"/>
      <c r="K2" s="94"/>
      <c r="L2" s="94"/>
      <c r="M2" s="94"/>
      <c r="N2" s="94"/>
      <c r="O2" s="94"/>
      <c r="P2" s="94"/>
      <c r="Q2" s="94"/>
      <c r="R2" s="94"/>
      <c r="S2" s="94"/>
      <c r="T2" s="94"/>
      <c r="U2" s="94"/>
      <c r="V2" s="94"/>
      <c r="W2" s="94"/>
      <c r="X2" s="94"/>
      <c r="Y2" s="94"/>
      <c r="Z2" s="94"/>
      <c r="AA2" s="94"/>
    </row>
    <row r="3" spans="1:27" x14ac:dyDescent="0.25">
      <c r="A3" s="80" t="s">
        <v>722</v>
      </c>
      <c r="B3" s="96">
        <v>16761</v>
      </c>
      <c r="C3" s="91" t="s">
        <v>720</v>
      </c>
      <c r="D3" s="91"/>
      <c r="E3" s="97"/>
      <c r="F3" s="91"/>
      <c r="G3" s="98"/>
      <c r="H3" s="99"/>
      <c r="I3" s="99"/>
    </row>
    <row r="4" spans="1:27" s="87" customFormat="1" x14ac:dyDescent="0.25">
      <c r="A4" s="100" t="s">
        <v>721</v>
      </c>
      <c r="B4" s="101"/>
      <c r="C4" s="101"/>
      <c r="D4" s="101"/>
      <c r="E4" s="101"/>
      <c r="F4" s="101"/>
      <c r="G4" s="102"/>
    </row>
    <row r="5" spans="1:27" s="87" customFormat="1" x14ac:dyDescent="0.25">
      <c r="A5" s="103" t="s">
        <v>17</v>
      </c>
      <c r="B5" s="103" t="s">
        <v>16</v>
      </c>
      <c r="C5" s="104" t="s">
        <v>2</v>
      </c>
      <c r="D5" s="103" t="s">
        <v>3</v>
      </c>
      <c r="E5" s="105" t="s">
        <v>36</v>
      </c>
      <c r="F5" s="104" t="s">
        <v>37</v>
      </c>
      <c r="G5" s="106"/>
    </row>
    <row r="6" spans="1:27" x14ac:dyDescent="0.25">
      <c r="A6" s="107"/>
      <c r="B6" s="108"/>
      <c r="C6" s="109"/>
      <c r="D6" s="110"/>
      <c r="E6" s="111"/>
      <c r="F6" s="112"/>
      <c r="G6" s="113"/>
    </row>
    <row r="7" spans="1:27" x14ac:dyDescent="0.25">
      <c r="A7" s="114" t="s">
        <v>173</v>
      </c>
      <c r="B7" s="115"/>
      <c r="C7" s="116"/>
      <c r="D7" s="117"/>
      <c r="E7" s="118"/>
      <c r="F7" s="119"/>
      <c r="G7" s="113"/>
    </row>
    <row r="8" spans="1:27" x14ac:dyDescent="0.25">
      <c r="A8" s="120" t="s">
        <v>114</v>
      </c>
      <c r="B8" s="121" t="s">
        <v>550</v>
      </c>
      <c r="C8" s="122"/>
      <c r="D8" s="117"/>
      <c r="E8" s="2"/>
      <c r="F8" s="123"/>
      <c r="G8" s="113"/>
    </row>
    <row r="9" spans="1:27" x14ac:dyDescent="0.25">
      <c r="A9" s="124">
        <v>1</v>
      </c>
      <c r="B9" s="125" t="s">
        <v>540</v>
      </c>
      <c r="C9" s="116"/>
      <c r="D9" s="117"/>
      <c r="E9" s="2"/>
      <c r="F9" s="123"/>
      <c r="G9" s="113"/>
    </row>
    <row r="10" spans="1:27" x14ac:dyDescent="0.25">
      <c r="A10" s="126">
        <v>1.1000000000000001</v>
      </c>
      <c r="B10" s="127" t="s">
        <v>635</v>
      </c>
      <c r="C10" s="128">
        <v>1</v>
      </c>
      <c r="D10" s="129" t="s">
        <v>58</v>
      </c>
      <c r="E10" s="552"/>
      <c r="F10" s="130">
        <f t="shared" ref="F10:F11" si="0">+E10*C10</f>
        <v>0</v>
      </c>
      <c r="G10" s="113"/>
    </row>
    <row r="11" spans="1:27" x14ac:dyDescent="0.25">
      <c r="A11" s="126">
        <v>1.2</v>
      </c>
      <c r="B11" s="127" t="s">
        <v>636</v>
      </c>
      <c r="C11" s="128">
        <v>1</v>
      </c>
      <c r="D11" s="129" t="s">
        <v>58</v>
      </c>
      <c r="E11" s="552"/>
      <c r="F11" s="130">
        <f t="shared" si="0"/>
        <v>0</v>
      </c>
      <c r="G11" s="113"/>
    </row>
    <row r="12" spans="1:27" x14ac:dyDescent="0.25">
      <c r="A12" s="131">
        <v>1.3</v>
      </c>
      <c r="B12" s="125" t="s">
        <v>552</v>
      </c>
      <c r="C12" s="116"/>
      <c r="D12" s="117"/>
      <c r="E12" s="552"/>
      <c r="F12" s="130"/>
      <c r="G12" s="113"/>
    </row>
    <row r="13" spans="1:27" ht="45.75" customHeight="1" x14ac:dyDescent="0.25">
      <c r="A13" s="132" t="s">
        <v>551</v>
      </c>
      <c r="B13" s="133" t="s">
        <v>704</v>
      </c>
      <c r="C13" s="116">
        <v>3</v>
      </c>
      <c r="D13" s="117" t="s">
        <v>7</v>
      </c>
      <c r="E13" s="552"/>
      <c r="F13" s="130">
        <f>+E13*C13</f>
        <v>0</v>
      </c>
      <c r="G13" s="113"/>
      <c r="Q13" s="88"/>
      <c r="R13" s="88"/>
      <c r="S13" s="88"/>
      <c r="T13" s="88"/>
      <c r="U13" s="88"/>
      <c r="V13" s="88"/>
      <c r="W13" s="88"/>
      <c r="X13" s="88"/>
      <c r="Y13" s="88"/>
      <c r="Z13" s="88"/>
      <c r="AA13" s="88"/>
    </row>
    <row r="14" spans="1:27" x14ac:dyDescent="0.25">
      <c r="A14" s="126">
        <v>1.4</v>
      </c>
      <c r="B14" s="125" t="s">
        <v>628</v>
      </c>
      <c r="C14" s="128">
        <v>1</v>
      </c>
      <c r="D14" s="129" t="s">
        <v>58</v>
      </c>
      <c r="E14" s="553"/>
      <c r="F14" s="130">
        <f t="shared" ref="F14" si="1">+E14*C14</f>
        <v>0</v>
      </c>
      <c r="G14" s="113"/>
    </row>
    <row r="15" spans="1:27" x14ac:dyDescent="0.25">
      <c r="A15" s="52"/>
      <c r="B15" s="134" t="s">
        <v>166</v>
      </c>
      <c r="C15" s="53"/>
      <c r="D15" s="54"/>
      <c r="E15" s="55"/>
      <c r="F15" s="135">
        <f>SUM(F9:F14)</f>
        <v>0</v>
      </c>
      <c r="G15" s="113"/>
      <c r="Q15" s="88"/>
      <c r="R15" s="88"/>
      <c r="S15" s="88"/>
      <c r="T15" s="88"/>
      <c r="U15" s="88"/>
      <c r="V15" s="88"/>
      <c r="W15" s="88"/>
      <c r="X15" s="88"/>
      <c r="Y15" s="88"/>
      <c r="Z15" s="88"/>
      <c r="AA15" s="88"/>
    </row>
    <row r="16" spans="1:27" ht="8.25" customHeight="1" x14ac:dyDescent="0.25">
      <c r="A16" s="136"/>
      <c r="B16" s="137"/>
      <c r="C16" s="128"/>
      <c r="D16" s="129"/>
      <c r="E16" s="553"/>
      <c r="F16" s="130"/>
      <c r="G16" s="113"/>
    </row>
    <row r="17" spans="1:8" ht="25.5" customHeight="1" x14ac:dyDescent="0.25">
      <c r="A17" s="136" t="s">
        <v>115</v>
      </c>
      <c r="B17" s="138" t="s">
        <v>431</v>
      </c>
      <c r="C17" s="128"/>
      <c r="D17" s="129"/>
      <c r="E17" s="553"/>
      <c r="F17" s="130"/>
      <c r="G17" s="113"/>
    </row>
    <row r="18" spans="1:8" ht="8.25" customHeight="1" x14ac:dyDescent="0.25">
      <c r="A18" s="136"/>
      <c r="B18" s="137"/>
      <c r="C18" s="128"/>
      <c r="D18" s="129"/>
      <c r="E18" s="553"/>
      <c r="F18" s="130"/>
      <c r="G18" s="113"/>
    </row>
    <row r="19" spans="1:8" x14ac:dyDescent="0.25">
      <c r="A19" s="139">
        <v>1</v>
      </c>
      <c r="B19" s="121" t="s">
        <v>9</v>
      </c>
      <c r="C19" s="122">
        <v>240</v>
      </c>
      <c r="D19" s="117" t="s">
        <v>1</v>
      </c>
      <c r="E19" s="552"/>
      <c r="F19" s="123">
        <f t="shared" ref="F19:F22" si="2">ROUND(C19*E19,2)</f>
        <v>0</v>
      </c>
      <c r="G19" s="113"/>
    </row>
    <row r="20" spans="1:8" ht="8.25" customHeight="1" x14ac:dyDescent="0.25">
      <c r="A20" s="136"/>
      <c r="B20" s="137"/>
      <c r="C20" s="128"/>
      <c r="D20" s="129"/>
      <c r="E20" s="553"/>
      <c r="F20" s="130">
        <f t="shared" si="2"/>
        <v>0</v>
      </c>
      <c r="G20" s="113"/>
    </row>
    <row r="21" spans="1:8" ht="8.25" customHeight="1" x14ac:dyDescent="0.25">
      <c r="A21" s="136"/>
      <c r="B21" s="137"/>
      <c r="C21" s="128"/>
      <c r="D21" s="129"/>
      <c r="E21" s="553"/>
      <c r="F21" s="130">
        <f t="shared" si="2"/>
        <v>0</v>
      </c>
      <c r="G21" s="113"/>
    </row>
    <row r="22" spans="1:8" x14ac:dyDescent="0.25">
      <c r="A22" s="124">
        <v>2</v>
      </c>
      <c r="B22" s="140" t="s">
        <v>0</v>
      </c>
      <c r="C22" s="141"/>
      <c r="D22" s="142"/>
      <c r="E22" s="552"/>
      <c r="F22" s="123">
        <f t="shared" si="2"/>
        <v>0</v>
      </c>
      <c r="G22" s="113"/>
    </row>
    <row r="23" spans="1:8" s="145" customFormat="1" x14ac:dyDescent="0.25">
      <c r="A23" s="126">
        <v>2.1</v>
      </c>
      <c r="B23" s="56" t="s">
        <v>43</v>
      </c>
      <c r="C23" s="141">
        <v>266.7</v>
      </c>
      <c r="D23" s="143" t="s">
        <v>59</v>
      </c>
      <c r="E23" s="552"/>
      <c r="F23" s="144">
        <f t="shared" ref="F23" si="3">ROUND((C23*E23),2)</f>
        <v>0</v>
      </c>
      <c r="G23" s="113"/>
    </row>
    <row r="24" spans="1:8" ht="26.4" x14ac:dyDescent="0.25">
      <c r="A24" s="146">
        <v>2.2000000000000002</v>
      </c>
      <c r="B24" s="56" t="s">
        <v>57</v>
      </c>
      <c r="C24" s="147">
        <v>52.92</v>
      </c>
      <c r="D24" s="143" t="s">
        <v>38</v>
      </c>
      <c r="E24" s="552"/>
      <c r="F24" s="123">
        <f>ROUND((C24*E24),2)</f>
        <v>0</v>
      </c>
      <c r="G24" s="113"/>
      <c r="H24" s="148"/>
    </row>
    <row r="25" spans="1:8" ht="26.4" x14ac:dyDescent="0.25">
      <c r="A25" s="146">
        <v>2.2999999999999998</v>
      </c>
      <c r="B25" s="56" t="s">
        <v>10</v>
      </c>
      <c r="C25" s="147">
        <v>220.52</v>
      </c>
      <c r="D25" s="149" t="s">
        <v>13</v>
      </c>
      <c r="E25" s="552"/>
      <c r="F25" s="123">
        <f t="shared" ref="F25:F34" si="4">ROUND(C25*E25,2)</f>
        <v>0</v>
      </c>
      <c r="G25" s="113"/>
    </row>
    <row r="26" spans="1:8" ht="26.4" x14ac:dyDescent="0.25">
      <c r="A26" s="150">
        <f t="shared" ref="A26" si="5">+A25+0.1</f>
        <v>2.4</v>
      </c>
      <c r="B26" s="56" t="s">
        <v>68</v>
      </c>
      <c r="C26" s="147">
        <v>110.65</v>
      </c>
      <c r="D26" s="143" t="s">
        <v>24</v>
      </c>
      <c r="E26" s="552"/>
      <c r="F26" s="123">
        <f t="shared" si="4"/>
        <v>0</v>
      </c>
      <c r="G26" s="113"/>
      <c r="H26" s="148"/>
    </row>
    <row r="27" spans="1:8" ht="8.25" customHeight="1" x14ac:dyDescent="0.25">
      <c r="A27" s="136"/>
      <c r="B27" s="137"/>
      <c r="C27" s="128"/>
      <c r="D27" s="129"/>
      <c r="E27" s="552"/>
      <c r="F27" s="130">
        <f t="shared" si="4"/>
        <v>0</v>
      </c>
      <c r="G27" s="113"/>
    </row>
    <row r="28" spans="1:8" x14ac:dyDescent="0.25">
      <c r="A28" s="151">
        <v>3</v>
      </c>
      <c r="B28" s="121" t="s">
        <v>32</v>
      </c>
      <c r="C28" s="116"/>
      <c r="D28" s="117"/>
      <c r="E28" s="552"/>
      <c r="F28" s="123">
        <f t="shared" si="4"/>
        <v>0</v>
      </c>
      <c r="G28" s="113"/>
    </row>
    <row r="29" spans="1:8" x14ac:dyDescent="0.25">
      <c r="A29" s="150">
        <f>+A28+0.1</f>
        <v>3.1</v>
      </c>
      <c r="B29" s="127" t="s">
        <v>435</v>
      </c>
      <c r="C29" s="116">
        <v>90</v>
      </c>
      <c r="D29" s="117" t="s">
        <v>1</v>
      </c>
      <c r="E29" s="552"/>
      <c r="F29" s="123">
        <f t="shared" si="4"/>
        <v>0</v>
      </c>
      <c r="G29" s="113"/>
    </row>
    <row r="30" spans="1:8" ht="13.5" customHeight="1" x14ac:dyDescent="0.25">
      <c r="A30" s="150">
        <v>3.2</v>
      </c>
      <c r="B30" s="127" t="s">
        <v>436</v>
      </c>
      <c r="C30" s="128">
        <v>150</v>
      </c>
      <c r="D30" s="117" t="s">
        <v>1</v>
      </c>
      <c r="E30" s="552"/>
      <c r="F30" s="130">
        <f t="shared" si="4"/>
        <v>0</v>
      </c>
      <c r="G30" s="113"/>
    </row>
    <row r="31" spans="1:8" ht="8.25" customHeight="1" x14ac:dyDescent="0.25">
      <c r="A31" s="150"/>
      <c r="B31" s="137"/>
      <c r="C31" s="128"/>
      <c r="D31" s="129"/>
      <c r="E31" s="552"/>
      <c r="F31" s="130"/>
      <c r="G31" s="113"/>
    </row>
    <row r="32" spans="1:8" x14ac:dyDescent="0.25">
      <c r="A32" s="152">
        <v>4</v>
      </c>
      <c r="B32" s="121" t="s">
        <v>31</v>
      </c>
      <c r="C32" s="141"/>
      <c r="D32" s="117"/>
      <c r="E32" s="552"/>
      <c r="F32" s="123">
        <f t="shared" si="4"/>
        <v>0</v>
      </c>
      <c r="G32" s="113"/>
    </row>
    <row r="33" spans="1:27" x14ac:dyDescent="0.25">
      <c r="A33" s="153">
        <v>4.0999999999999996</v>
      </c>
      <c r="B33" s="127" t="s">
        <v>435</v>
      </c>
      <c r="C33" s="116">
        <v>90</v>
      </c>
      <c r="D33" s="117" t="s">
        <v>1</v>
      </c>
      <c r="E33" s="552"/>
      <c r="F33" s="123">
        <f t="shared" si="4"/>
        <v>0</v>
      </c>
      <c r="G33" s="113"/>
    </row>
    <row r="34" spans="1:27" ht="13.5" customHeight="1" x14ac:dyDescent="0.25">
      <c r="A34" s="150">
        <v>4.2</v>
      </c>
      <c r="B34" s="127" t="s">
        <v>436</v>
      </c>
      <c r="C34" s="128">
        <v>150</v>
      </c>
      <c r="D34" s="117" t="s">
        <v>1</v>
      </c>
      <c r="E34" s="552"/>
      <c r="F34" s="130">
        <f t="shared" si="4"/>
        <v>0</v>
      </c>
      <c r="G34" s="113"/>
    </row>
    <row r="35" spans="1:27" x14ac:dyDescent="0.25">
      <c r="A35" s="153"/>
      <c r="B35" s="127"/>
      <c r="C35" s="116"/>
      <c r="D35" s="117"/>
      <c r="E35" s="552"/>
      <c r="F35" s="123"/>
      <c r="G35" s="113"/>
    </row>
    <row r="36" spans="1:27" ht="26.4" x14ac:dyDescent="0.25">
      <c r="A36" s="154">
        <v>6</v>
      </c>
      <c r="B36" s="138" t="s">
        <v>67</v>
      </c>
      <c r="C36" s="122">
        <v>15</v>
      </c>
      <c r="D36" s="155" t="s">
        <v>4</v>
      </c>
      <c r="E36" s="552"/>
      <c r="F36" s="123">
        <f>ROUND(C36*E36,2)/100</f>
        <v>0</v>
      </c>
      <c r="G36" s="113"/>
    </row>
    <row r="37" spans="1:27" ht="8.25" customHeight="1" x14ac:dyDescent="0.25">
      <c r="A37" s="136"/>
      <c r="B37" s="137"/>
      <c r="C37" s="128"/>
      <c r="D37" s="129"/>
      <c r="E37" s="552"/>
      <c r="F37" s="130">
        <f t="shared" ref="F37:F42" si="6">ROUND(C37*E37,2)</f>
        <v>0</v>
      </c>
      <c r="G37" s="113"/>
    </row>
    <row r="38" spans="1:27" x14ac:dyDescent="0.25">
      <c r="A38" s="156">
        <v>7</v>
      </c>
      <c r="B38" s="157" t="s">
        <v>79</v>
      </c>
      <c r="C38" s="122">
        <v>25</v>
      </c>
      <c r="D38" s="155" t="s">
        <v>7</v>
      </c>
      <c r="E38" s="552"/>
      <c r="F38" s="123">
        <f>ROUND(C38*E38,2)</f>
        <v>0</v>
      </c>
      <c r="G38" s="113"/>
    </row>
    <row r="39" spans="1:27" ht="8.25" customHeight="1" x14ac:dyDescent="0.25">
      <c r="A39" s="136"/>
      <c r="B39" s="137"/>
      <c r="C39" s="128"/>
      <c r="D39" s="129"/>
      <c r="E39" s="552"/>
      <c r="F39" s="130">
        <f t="shared" si="6"/>
        <v>0</v>
      </c>
      <c r="G39" s="113"/>
    </row>
    <row r="40" spans="1:27" ht="64.5" customHeight="1" x14ac:dyDescent="0.25">
      <c r="A40" s="158">
        <v>8</v>
      </c>
      <c r="B40" s="159" t="s">
        <v>41</v>
      </c>
      <c r="C40" s="122">
        <v>240</v>
      </c>
      <c r="D40" s="155" t="s">
        <v>1</v>
      </c>
      <c r="E40" s="552"/>
      <c r="F40" s="123">
        <f t="shared" si="6"/>
        <v>0</v>
      </c>
      <c r="G40" s="113"/>
    </row>
    <row r="41" spans="1:27" ht="8.25" customHeight="1" x14ac:dyDescent="0.25">
      <c r="A41" s="136"/>
      <c r="B41" s="137"/>
      <c r="C41" s="128"/>
      <c r="D41" s="129"/>
      <c r="E41" s="552"/>
      <c r="F41" s="130">
        <f t="shared" si="6"/>
        <v>0</v>
      </c>
      <c r="G41" s="113"/>
    </row>
    <row r="42" spans="1:27" ht="26.4" x14ac:dyDescent="0.25">
      <c r="A42" s="57">
        <v>9</v>
      </c>
      <c r="B42" s="56" t="s">
        <v>33</v>
      </c>
      <c r="C42" s="141">
        <v>240</v>
      </c>
      <c r="D42" s="155" t="s">
        <v>1</v>
      </c>
      <c r="E42" s="552"/>
      <c r="F42" s="123">
        <f t="shared" si="6"/>
        <v>0</v>
      </c>
      <c r="G42" s="113"/>
    </row>
    <row r="43" spans="1:27" x14ac:dyDescent="0.25">
      <c r="A43" s="160"/>
      <c r="B43" s="161" t="s">
        <v>548</v>
      </c>
      <c r="C43" s="162"/>
      <c r="D43" s="163"/>
      <c r="E43" s="554"/>
      <c r="F43" s="164">
        <f>SUM(F19:F42)</f>
        <v>0</v>
      </c>
      <c r="G43" s="113"/>
    </row>
    <row r="44" spans="1:27" ht="8.25" customHeight="1" x14ac:dyDescent="0.25">
      <c r="A44" s="136"/>
      <c r="B44" s="137"/>
      <c r="C44" s="128"/>
      <c r="D44" s="129"/>
      <c r="E44" s="552"/>
      <c r="F44" s="130"/>
      <c r="G44" s="113"/>
    </row>
    <row r="45" spans="1:27" ht="30" customHeight="1" x14ac:dyDescent="0.25">
      <c r="A45" s="136" t="s">
        <v>167</v>
      </c>
      <c r="B45" s="165" t="s">
        <v>553</v>
      </c>
      <c r="C45" s="128"/>
      <c r="D45" s="129"/>
      <c r="E45" s="553"/>
      <c r="F45" s="130">
        <f>+E45*C45</f>
        <v>0</v>
      </c>
      <c r="G45" s="113"/>
    </row>
    <row r="46" spans="1:27" x14ac:dyDescent="0.25">
      <c r="A46" s="136"/>
      <c r="B46" s="166"/>
      <c r="C46" s="167"/>
      <c r="D46" s="167"/>
      <c r="E46" s="555"/>
      <c r="F46" s="123"/>
      <c r="G46" s="113"/>
      <c r="H46" s="88"/>
      <c r="I46" s="88"/>
      <c r="J46" s="88"/>
      <c r="K46" s="88"/>
      <c r="L46" s="88"/>
      <c r="M46" s="88"/>
      <c r="N46" s="88"/>
      <c r="O46" s="88"/>
      <c r="P46" s="88"/>
      <c r="Q46" s="88"/>
      <c r="R46" s="88"/>
      <c r="S46" s="88"/>
      <c r="T46" s="88"/>
      <c r="U46" s="88"/>
      <c r="V46" s="88"/>
      <c r="W46" s="88"/>
      <c r="X46" s="88"/>
      <c r="Y46" s="88"/>
      <c r="Z46" s="88"/>
      <c r="AA46" s="88"/>
    </row>
    <row r="47" spans="1:27" x14ac:dyDescent="0.25">
      <c r="A47" s="168" t="s">
        <v>72</v>
      </c>
      <c r="B47" s="169" t="s">
        <v>514</v>
      </c>
      <c r="C47" s="167"/>
      <c r="D47" s="167"/>
      <c r="E47" s="555"/>
      <c r="F47" s="123"/>
      <c r="G47" s="113"/>
      <c r="H47" s="88"/>
      <c r="I47" s="88"/>
      <c r="J47" s="88"/>
      <c r="K47" s="88"/>
      <c r="L47" s="88"/>
      <c r="M47" s="88"/>
      <c r="N47" s="88"/>
      <c r="O47" s="88"/>
      <c r="P47" s="88"/>
      <c r="Q47" s="88"/>
      <c r="R47" s="88"/>
      <c r="S47" s="88"/>
      <c r="T47" s="88"/>
      <c r="U47" s="88"/>
      <c r="V47" s="88"/>
      <c r="W47" s="88"/>
      <c r="X47" s="88"/>
      <c r="Y47" s="88"/>
      <c r="Z47" s="88"/>
      <c r="AA47" s="88"/>
    </row>
    <row r="48" spans="1:27" x14ac:dyDescent="0.25">
      <c r="A48" s="168"/>
      <c r="B48" s="169"/>
      <c r="C48" s="167"/>
      <c r="D48" s="167"/>
      <c r="E48" s="555"/>
      <c r="F48" s="123"/>
      <c r="G48" s="113"/>
      <c r="H48" s="88"/>
      <c r="I48" s="88"/>
      <c r="J48" s="88"/>
      <c r="K48" s="88"/>
      <c r="L48" s="88"/>
      <c r="M48" s="88"/>
      <c r="N48" s="88"/>
      <c r="O48" s="88"/>
      <c r="P48" s="88"/>
      <c r="Q48" s="88"/>
      <c r="R48" s="88"/>
      <c r="S48" s="88"/>
      <c r="T48" s="88"/>
      <c r="U48" s="88"/>
      <c r="V48" s="88"/>
      <c r="W48" s="88"/>
      <c r="X48" s="88"/>
      <c r="Y48" s="88"/>
      <c r="Z48" s="88"/>
      <c r="AA48" s="88"/>
    </row>
    <row r="49" spans="1:7" s="88" customFormat="1" x14ac:dyDescent="0.25">
      <c r="A49" s="168">
        <v>1</v>
      </c>
      <c r="B49" s="170" t="s">
        <v>515</v>
      </c>
      <c r="C49" s="167"/>
      <c r="D49" s="167"/>
      <c r="E49" s="556"/>
      <c r="F49" s="123"/>
      <c r="G49" s="113"/>
    </row>
    <row r="50" spans="1:7" s="88" customFormat="1" x14ac:dyDescent="0.25">
      <c r="A50" s="132">
        <v>1.1000000000000001</v>
      </c>
      <c r="B50" s="166" t="s">
        <v>105</v>
      </c>
      <c r="C50" s="172">
        <v>1</v>
      </c>
      <c r="D50" s="173" t="s">
        <v>91</v>
      </c>
      <c r="E50" s="557"/>
      <c r="F50" s="123">
        <f>ROUND(C50*E50,2)</f>
        <v>0</v>
      </c>
      <c r="G50" s="113"/>
    </row>
    <row r="51" spans="1:7" s="88" customFormat="1" x14ac:dyDescent="0.25">
      <c r="A51" s="168"/>
      <c r="B51" s="166"/>
      <c r="C51" s="167"/>
      <c r="D51" s="167"/>
      <c r="E51" s="555"/>
      <c r="F51" s="123"/>
      <c r="G51" s="113"/>
    </row>
    <row r="52" spans="1:7" s="88" customFormat="1" x14ac:dyDescent="0.25">
      <c r="A52" s="168">
        <v>2</v>
      </c>
      <c r="B52" s="170" t="s">
        <v>81</v>
      </c>
      <c r="C52" s="174"/>
      <c r="D52" s="175"/>
      <c r="E52" s="558"/>
      <c r="F52" s="123"/>
      <c r="G52" s="113"/>
    </row>
    <row r="53" spans="1:7" s="88" customFormat="1" x14ac:dyDescent="0.25">
      <c r="A53" s="132">
        <v>2.1</v>
      </c>
      <c r="B53" s="176" t="s">
        <v>43</v>
      </c>
      <c r="C53" s="174">
        <v>311.36</v>
      </c>
      <c r="D53" s="177" t="s">
        <v>59</v>
      </c>
      <c r="E53" s="557"/>
      <c r="F53" s="123">
        <f t="shared" ref="F53:F55" si="7">ROUND(C53*E53,2)</f>
        <v>0</v>
      </c>
      <c r="G53" s="113"/>
    </row>
    <row r="54" spans="1:7" s="88" customFormat="1" x14ac:dyDescent="0.25">
      <c r="A54" s="132">
        <v>2.2000000000000002</v>
      </c>
      <c r="B54" s="178" t="s">
        <v>516</v>
      </c>
      <c r="C54" s="174">
        <v>115.69</v>
      </c>
      <c r="D54" s="177" t="s">
        <v>96</v>
      </c>
      <c r="E54" s="557"/>
      <c r="F54" s="123">
        <f t="shared" si="7"/>
        <v>0</v>
      </c>
      <c r="G54" s="113"/>
    </row>
    <row r="55" spans="1:7" s="88" customFormat="1" ht="26.4" x14ac:dyDescent="0.25">
      <c r="A55" s="132">
        <v>2.2999999999999998</v>
      </c>
      <c r="B55" s="179" t="s">
        <v>517</v>
      </c>
      <c r="C55" s="180">
        <v>234.8</v>
      </c>
      <c r="D55" s="171" t="s">
        <v>38</v>
      </c>
      <c r="E55" s="559"/>
      <c r="F55" s="181">
        <f t="shared" si="7"/>
        <v>0</v>
      </c>
      <c r="G55" s="113"/>
    </row>
    <row r="56" spans="1:7" s="88" customFormat="1" x14ac:dyDescent="0.25">
      <c r="A56" s="182"/>
      <c r="B56" s="166"/>
      <c r="C56" s="167"/>
      <c r="D56" s="167"/>
      <c r="E56" s="555"/>
      <c r="F56" s="183"/>
      <c r="G56" s="113"/>
    </row>
    <row r="57" spans="1:7" s="88" customFormat="1" x14ac:dyDescent="0.25">
      <c r="A57" s="184">
        <v>3</v>
      </c>
      <c r="B57" s="185" t="s">
        <v>518</v>
      </c>
      <c r="C57" s="186"/>
      <c r="D57" s="187"/>
      <c r="E57" s="555"/>
      <c r="F57" s="188"/>
      <c r="G57" s="113"/>
    </row>
    <row r="58" spans="1:7" s="88" customFormat="1" x14ac:dyDescent="0.25">
      <c r="A58" s="189">
        <v>3.1</v>
      </c>
      <c r="B58" s="190" t="s">
        <v>519</v>
      </c>
      <c r="C58" s="186">
        <v>12.67</v>
      </c>
      <c r="D58" s="187" t="s">
        <v>15</v>
      </c>
      <c r="E58" s="557"/>
      <c r="F58" s="191">
        <f t="shared" ref="F58:F65" si="8">ROUND(C58*E58,2)</f>
        <v>0</v>
      </c>
      <c r="G58" s="113"/>
    </row>
    <row r="59" spans="1:7" s="88" customFormat="1" x14ac:dyDescent="0.25">
      <c r="A59" s="189">
        <v>3.2</v>
      </c>
      <c r="B59" s="190" t="s">
        <v>520</v>
      </c>
      <c r="C59" s="186">
        <v>0.86</v>
      </c>
      <c r="D59" s="187" t="s">
        <v>15</v>
      </c>
      <c r="E59" s="557"/>
      <c r="F59" s="191">
        <f t="shared" si="8"/>
        <v>0</v>
      </c>
      <c r="G59" s="113"/>
    </row>
    <row r="60" spans="1:7" s="88" customFormat="1" x14ac:dyDescent="0.25">
      <c r="A60" s="189">
        <v>3.3</v>
      </c>
      <c r="B60" s="192" t="s">
        <v>521</v>
      </c>
      <c r="C60" s="186">
        <v>6.07</v>
      </c>
      <c r="D60" s="187" t="s">
        <v>15</v>
      </c>
      <c r="E60" s="557"/>
      <c r="F60" s="191">
        <f t="shared" si="8"/>
        <v>0</v>
      </c>
      <c r="G60" s="113"/>
    </row>
    <row r="61" spans="1:7" s="88" customFormat="1" x14ac:dyDescent="0.25">
      <c r="A61" s="189">
        <v>3.4</v>
      </c>
      <c r="B61" s="192" t="s">
        <v>522</v>
      </c>
      <c r="C61" s="186">
        <v>1.37</v>
      </c>
      <c r="D61" s="187" t="s">
        <v>15</v>
      </c>
      <c r="E61" s="560"/>
      <c r="F61" s="191">
        <f t="shared" si="8"/>
        <v>0</v>
      </c>
      <c r="G61" s="113"/>
    </row>
    <row r="62" spans="1:7" s="88" customFormat="1" x14ac:dyDescent="0.25">
      <c r="A62" s="189">
        <v>3.5</v>
      </c>
      <c r="B62" s="193" t="s">
        <v>523</v>
      </c>
      <c r="C62" s="186">
        <v>0.34</v>
      </c>
      <c r="D62" s="187" t="s">
        <v>15</v>
      </c>
      <c r="E62" s="560"/>
      <c r="F62" s="191">
        <f t="shared" si="8"/>
        <v>0</v>
      </c>
      <c r="G62" s="113"/>
    </row>
    <row r="63" spans="1:7" s="88" customFormat="1" x14ac:dyDescent="0.25">
      <c r="A63" s="189">
        <v>3.6</v>
      </c>
      <c r="B63" s="193" t="s">
        <v>524</v>
      </c>
      <c r="C63" s="186">
        <v>20.97</v>
      </c>
      <c r="D63" s="187" t="s">
        <v>15</v>
      </c>
      <c r="E63" s="557"/>
      <c r="F63" s="191">
        <f>ROUND(C63*E63,2)</f>
        <v>0</v>
      </c>
      <c r="G63" s="113"/>
    </row>
    <row r="64" spans="1:7" s="88" customFormat="1" x14ac:dyDescent="0.25">
      <c r="A64" s="189">
        <v>3.7</v>
      </c>
      <c r="B64" s="193" t="s">
        <v>525</v>
      </c>
      <c r="C64" s="186">
        <v>0.79</v>
      </c>
      <c r="D64" s="187" t="s">
        <v>15</v>
      </c>
      <c r="E64" s="557"/>
      <c r="F64" s="191">
        <f t="shared" si="8"/>
        <v>0</v>
      </c>
      <c r="G64" s="113"/>
    </row>
    <row r="65" spans="1:7" s="88" customFormat="1" x14ac:dyDescent="0.25">
      <c r="A65" s="189">
        <v>3.8</v>
      </c>
      <c r="B65" s="193" t="s">
        <v>526</v>
      </c>
      <c r="C65" s="186">
        <v>8.34</v>
      </c>
      <c r="D65" s="187" t="s">
        <v>15</v>
      </c>
      <c r="E65" s="557"/>
      <c r="F65" s="191">
        <f t="shared" si="8"/>
        <v>0</v>
      </c>
      <c r="G65" s="113"/>
    </row>
    <row r="66" spans="1:7" s="88" customFormat="1" x14ac:dyDescent="0.25">
      <c r="A66" s="189">
        <v>3.9</v>
      </c>
      <c r="B66" s="193" t="s">
        <v>527</v>
      </c>
      <c r="C66" s="186">
        <v>3.57</v>
      </c>
      <c r="D66" s="187" t="s">
        <v>15</v>
      </c>
      <c r="E66" s="557"/>
      <c r="F66" s="191">
        <f>ROUND(C66*E66,2)</f>
        <v>0</v>
      </c>
      <c r="G66" s="113"/>
    </row>
    <row r="67" spans="1:7" s="88" customFormat="1" x14ac:dyDescent="0.25">
      <c r="A67" s="182"/>
      <c r="B67" s="167"/>
      <c r="C67" s="167"/>
      <c r="D67" s="167"/>
      <c r="E67" s="555"/>
      <c r="F67" s="188"/>
      <c r="G67" s="113"/>
    </row>
    <row r="68" spans="1:7" s="88" customFormat="1" x14ac:dyDescent="0.25">
      <c r="A68" s="184">
        <v>4</v>
      </c>
      <c r="B68" s="194" t="s">
        <v>99</v>
      </c>
      <c r="C68" s="174"/>
      <c r="D68" s="175"/>
      <c r="E68" s="558"/>
      <c r="F68" s="195"/>
      <c r="G68" s="113"/>
    </row>
    <row r="69" spans="1:7" s="88" customFormat="1" x14ac:dyDescent="0.25">
      <c r="A69" s="189">
        <v>4.0999999999999996</v>
      </c>
      <c r="B69" s="196" t="s">
        <v>87</v>
      </c>
      <c r="C69" s="174">
        <v>98.16</v>
      </c>
      <c r="D69" s="175" t="s">
        <v>14</v>
      </c>
      <c r="E69" s="560"/>
      <c r="F69" s="191">
        <f t="shared" ref="F69:F75" si="9">ROUND(C69*E69,2)</f>
        <v>0</v>
      </c>
      <c r="G69" s="113"/>
    </row>
    <row r="70" spans="1:7" s="88" customFormat="1" x14ac:dyDescent="0.25">
      <c r="A70" s="189">
        <v>4.2</v>
      </c>
      <c r="B70" s="196" t="s">
        <v>88</v>
      </c>
      <c r="C70" s="174">
        <v>96</v>
      </c>
      <c r="D70" s="175" t="s">
        <v>14</v>
      </c>
      <c r="E70" s="560"/>
      <c r="F70" s="191">
        <f t="shared" si="9"/>
        <v>0</v>
      </c>
      <c r="G70" s="113"/>
    </row>
    <row r="71" spans="1:7" s="88" customFormat="1" x14ac:dyDescent="0.25">
      <c r="A71" s="189">
        <v>4.3</v>
      </c>
      <c r="B71" s="196" t="s">
        <v>89</v>
      </c>
      <c r="C71" s="174">
        <v>99.16</v>
      </c>
      <c r="D71" s="175" t="s">
        <v>14</v>
      </c>
      <c r="E71" s="560"/>
      <c r="F71" s="191">
        <f t="shared" si="9"/>
        <v>0</v>
      </c>
      <c r="G71" s="113"/>
    </row>
    <row r="72" spans="1:7" s="88" customFormat="1" x14ac:dyDescent="0.25">
      <c r="A72" s="189">
        <v>4.4000000000000004</v>
      </c>
      <c r="B72" s="196" t="s">
        <v>528</v>
      </c>
      <c r="C72" s="174">
        <v>48.88</v>
      </c>
      <c r="D72" s="175" t="s">
        <v>14</v>
      </c>
      <c r="E72" s="560"/>
      <c r="F72" s="191">
        <f t="shared" si="9"/>
        <v>0</v>
      </c>
      <c r="G72" s="113"/>
    </row>
    <row r="73" spans="1:7" s="88" customFormat="1" x14ac:dyDescent="0.25">
      <c r="A73" s="189">
        <v>4.5</v>
      </c>
      <c r="B73" s="196" t="s">
        <v>104</v>
      </c>
      <c r="C73" s="174">
        <v>55.73</v>
      </c>
      <c r="D73" s="175" t="s">
        <v>14</v>
      </c>
      <c r="E73" s="560"/>
      <c r="F73" s="191">
        <f t="shared" si="9"/>
        <v>0</v>
      </c>
      <c r="G73" s="113"/>
    </row>
    <row r="74" spans="1:7" s="88" customFormat="1" x14ac:dyDescent="0.25">
      <c r="A74" s="189">
        <v>4.5999999999999996</v>
      </c>
      <c r="B74" s="196" t="s">
        <v>90</v>
      </c>
      <c r="C74" s="174">
        <v>77.88</v>
      </c>
      <c r="D74" s="175" t="s">
        <v>1</v>
      </c>
      <c r="E74" s="560"/>
      <c r="F74" s="191">
        <f t="shared" si="9"/>
        <v>0</v>
      </c>
      <c r="G74" s="113"/>
    </row>
    <row r="75" spans="1:7" s="88" customFormat="1" ht="26.4" x14ac:dyDescent="0.25">
      <c r="A75" s="189">
        <v>4.8</v>
      </c>
      <c r="B75" s="197" t="s">
        <v>529</v>
      </c>
      <c r="C75" s="198">
        <v>87</v>
      </c>
      <c r="D75" s="199" t="s">
        <v>1</v>
      </c>
      <c r="E75" s="561"/>
      <c r="F75" s="191">
        <f t="shared" si="9"/>
        <v>0</v>
      </c>
      <c r="G75" s="113"/>
    </row>
    <row r="76" spans="1:7" s="88" customFormat="1" x14ac:dyDescent="0.25">
      <c r="A76" s="182"/>
      <c r="B76" s="167"/>
      <c r="C76" s="167"/>
      <c r="D76" s="167"/>
      <c r="E76" s="562"/>
      <c r="F76" s="188"/>
      <c r="G76" s="113"/>
    </row>
    <row r="77" spans="1:7" s="88" customFormat="1" x14ac:dyDescent="0.25">
      <c r="A77" s="200" t="s">
        <v>76</v>
      </c>
      <c r="B77" s="201" t="s">
        <v>106</v>
      </c>
      <c r="C77" s="167"/>
      <c r="D77" s="167"/>
      <c r="E77" s="562"/>
      <c r="F77" s="188"/>
      <c r="G77" s="113"/>
    </row>
    <row r="78" spans="1:7" s="88" customFormat="1" x14ac:dyDescent="0.25">
      <c r="A78" s="202">
        <v>1</v>
      </c>
      <c r="B78" s="203" t="s">
        <v>530</v>
      </c>
      <c r="C78" s="167"/>
      <c r="D78" s="167"/>
      <c r="E78" s="562"/>
      <c r="F78" s="188"/>
      <c r="G78" s="113"/>
    </row>
    <row r="79" spans="1:7" s="88" customFormat="1" x14ac:dyDescent="0.25">
      <c r="A79" s="189">
        <v>1.1000000000000001</v>
      </c>
      <c r="B79" s="193" t="s">
        <v>523</v>
      </c>
      <c r="C79" s="186">
        <v>0.32</v>
      </c>
      <c r="D79" s="187" t="s">
        <v>15</v>
      </c>
      <c r="E79" s="557"/>
      <c r="F79" s="191">
        <f t="shared" ref="F79:F83" si="10">ROUND(C79*E79,2)</f>
        <v>0</v>
      </c>
      <c r="G79" s="113"/>
    </row>
    <row r="80" spans="1:7" s="88" customFormat="1" x14ac:dyDescent="0.25">
      <c r="A80" s="189">
        <v>1.2</v>
      </c>
      <c r="B80" s="196" t="s">
        <v>531</v>
      </c>
      <c r="C80" s="174">
        <v>0.71</v>
      </c>
      <c r="D80" s="175" t="s">
        <v>15</v>
      </c>
      <c r="E80" s="560"/>
      <c r="F80" s="191">
        <f t="shared" si="10"/>
        <v>0</v>
      </c>
      <c r="G80" s="113"/>
    </row>
    <row r="81" spans="1:7" s="88" customFormat="1" x14ac:dyDescent="0.25">
      <c r="A81" s="189">
        <v>1.3</v>
      </c>
      <c r="B81" s="196" t="s">
        <v>532</v>
      </c>
      <c r="C81" s="174">
        <v>0.95</v>
      </c>
      <c r="D81" s="175" t="s">
        <v>15</v>
      </c>
      <c r="E81" s="560"/>
      <c r="F81" s="191">
        <f t="shared" si="10"/>
        <v>0</v>
      </c>
      <c r="G81" s="113"/>
    </row>
    <row r="82" spans="1:7" s="88" customFormat="1" x14ac:dyDescent="0.25">
      <c r="A82" s="189">
        <v>1.4</v>
      </c>
      <c r="B82" s="196" t="s">
        <v>533</v>
      </c>
      <c r="C82" s="174">
        <v>1.81</v>
      </c>
      <c r="D82" s="175" t="s">
        <v>15</v>
      </c>
      <c r="E82" s="560"/>
      <c r="F82" s="191">
        <f t="shared" si="10"/>
        <v>0</v>
      </c>
      <c r="G82" s="113"/>
    </row>
    <row r="83" spans="1:7" s="88" customFormat="1" x14ac:dyDescent="0.25">
      <c r="A83" s="189">
        <v>1.5</v>
      </c>
      <c r="B83" s="196" t="s">
        <v>107</v>
      </c>
      <c r="C83" s="174">
        <v>0.2</v>
      </c>
      <c r="D83" s="175" t="s">
        <v>15</v>
      </c>
      <c r="E83" s="560"/>
      <c r="F83" s="191">
        <f t="shared" si="10"/>
        <v>0</v>
      </c>
      <c r="G83" s="113"/>
    </row>
    <row r="84" spans="1:7" s="88" customFormat="1" x14ac:dyDescent="0.25">
      <c r="A84" s="189"/>
      <c r="B84" s="196"/>
      <c r="C84" s="174"/>
      <c r="D84" s="175"/>
      <c r="E84" s="560"/>
      <c r="F84" s="191"/>
      <c r="G84" s="113"/>
    </row>
    <row r="85" spans="1:7" s="88" customFormat="1" x14ac:dyDescent="0.25">
      <c r="A85" s="202">
        <v>2</v>
      </c>
      <c r="B85" s="194" t="s">
        <v>534</v>
      </c>
      <c r="C85" s="204"/>
      <c r="D85" s="205"/>
      <c r="E85" s="558"/>
      <c r="F85" s="195"/>
      <c r="G85" s="113"/>
    </row>
    <row r="86" spans="1:7" s="88" customFormat="1" x14ac:dyDescent="0.25">
      <c r="A86" s="189">
        <v>2.1</v>
      </c>
      <c r="B86" s="196" t="s">
        <v>535</v>
      </c>
      <c r="C86" s="174">
        <v>24.6</v>
      </c>
      <c r="D86" s="175" t="s">
        <v>14</v>
      </c>
      <c r="E86" s="560"/>
      <c r="F86" s="191">
        <f>ROUND(C86*E86,2)</f>
        <v>0</v>
      </c>
      <c r="G86" s="113"/>
    </row>
    <row r="87" spans="1:7" s="88" customFormat="1" x14ac:dyDescent="0.25">
      <c r="A87" s="189"/>
      <c r="B87" s="196"/>
      <c r="C87" s="174"/>
      <c r="D87" s="175"/>
      <c r="E87" s="560"/>
      <c r="F87" s="191"/>
      <c r="G87" s="113"/>
    </row>
    <row r="88" spans="1:7" s="88" customFormat="1" x14ac:dyDescent="0.25">
      <c r="A88" s="202">
        <v>3</v>
      </c>
      <c r="B88" s="194" t="s">
        <v>99</v>
      </c>
      <c r="C88" s="204"/>
      <c r="D88" s="205"/>
      <c r="E88" s="558"/>
      <c r="F88" s="195"/>
      <c r="G88" s="113"/>
    </row>
    <row r="89" spans="1:7" s="88" customFormat="1" x14ac:dyDescent="0.25">
      <c r="A89" s="189">
        <v>3.1</v>
      </c>
      <c r="B89" s="196" t="s">
        <v>87</v>
      </c>
      <c r="C89" s="174">
        <v>27.31</v>
      </c>
      <c r="D89" s="175" t="s">
        <v>14</v>
      </c>
      <c r="E89" s="560"/>
      <c r="F89" s="191">
        <f t="shared" ref="F89:F95" si="11">ROUND(C89*E89,2)</f>
        <v>0</v>
      </c>
      <c r="G89" s="113"/>
    </row>
    <row r="90" spans="1:7" s="88" customFormat="1" x14ac:dyDescent="0.25">
      <c r="A90" s="189">
        <v>3.2</v>
      </c>
      <c r="B90" s="196" t="s">
        <v>88</v>
      </c>
      <c r="C90" s="174">
        <v>33.659999999999997</v>
      </c>
      <c r="D90" s="175" t="s">
        <v>14</v>
      </c>
      <c r="E90" s="560"/>
      <c r="F90" s="191">
        <f t="shared" si="11"/>
        <v>0</v>
      </c>
      <c r="G90" s="113"/>
    </row>
    <row r="91" spans="1:7" s="88" customFormat="1" x14ac:dyDescent="0.25">
      <c r="A91" s="189">
        <v>3.3</v>
      </c>
      <c r="B91" s="196" t="s">
        <v>108</v>
      </c>
      <c r="C91" s="174">
        <v>24.6</v>
      </c>
      <c r="D91" s="175" t="s">
        <v>14</v>
      </c>
      <c r="E91" s="563"/>
      <c r="F91" s="191">
        <f t="shared" si="11"/>
        <v>0</v>
      </c>
      <c r="G91" s="113"/>
    </row>
    <row r="92" spans="1:7" s="88" customFormat="1" x14ac:dyDescent="0.25">
      <c r="A92" s="189">
        <v>3.4</v>
      </c>
      <c r="B92" s="196" t="s">
        <v>536</v>
      </c>
      <c r="C92" s="174">
        <v>11.42</v>
      </c>
      <c r="D92" s="175" t="s">
        <v>14</v>
      </c>
      <c r="E92" s="560"/>
      <c r="F92" s="191">
        <f t="shared" si="11"/>
        <v>0</v>
      </c>
      <c r="G92" s="113"/>
    </row>
    <row r="93" spans="1:7" s="88" customFormat="1" x14ac:dyDescent="0.25">
      <c r="A93" s="189">
        <v>3.5</v>
      </c>
      <c r="B93" s="196" t="s">
        <v>104</v>
      </c>
      <c r="C93" s="174">
        <v>15.05</v>
      </c>
      <c r="D93" s="175" t="s">
        <v>14</v>
      </c>
      <c r="E93" s="560"/>
      <c r="F93" s="191">
        <f t="shared" si="11"/>
        <v>0</v>
      </c>
      <c r="G93" s="113"/>
    </row>
    <row r="94" spans="1:7" s="88" customFormat="1" x14ac:dyDescent="0.25">
      <c r="A94" s="189">
        <v>3.6</v>
      </c>
      <c r="B94" s="196" t="s">
        <v>90</v>
      </c>
      <c r="C94" s="174">
        <v>87.24</v>
      </c>
      <c r="D94" s="175" t="s">
        <v>1</v>
      </c>
      <c r="E94" s="557"/>
      <c r="F94" s="191">
        <f t="shared" si="11"/>
        <v>0</v>
      </c>
      <c r="G94" s="113"/>
    </row>
    <row r="95" spans="1:7" s="88" customFormat="1" x14ac:dyDescent="0.25">
      <c r="A95" s="189">
        <v>3.7</v>
      </c>
      <c r="B95" s="206" t="s">
        <v>537</v>
      </c>
      <c r="C95" s="174">
        <v>69.680000000000007</v>
      </c>
      <c r="D95" s="207" t="s">
        <v>14</v>
      </c>
      <c r="E95" s="557"/>
      <c r="F95" s="191">
        <f t="shared" si="11"/>
        <v>0</v>
      </c>
      <c r="G95" s="113"/>
    </row>
    <row r="96" spans="1:7" s="88" customFormat="1" x14ac:dyDescent="0.25">
      <c r="A96" s="182"/>
      <c r="B96" s="167"/>
      <c r="C96" s="167"/>
      <c r="D96" s="166"/>
      <c r="E96" s="555"/>
      <c r="F96" s="188"/>
      <c r="G96" s="113"/>
    </row>
    <row r="97" spans="1:27" x14ac:dyDescent="0.25">
      <c r="A97" s="202">
        <v>4</v>
      </c>
      <c r="B97" s="194" t="s">
        <v>156</v>
      </c>
      <c r="C97" s="204"/>
      <c r="D97" s="205"/>
      <c r="E97" s="558"/>
      <c r="F97" s="195"/>
      <c r="G97" s="113"/>
      <c r="H97" s="88"/>
      <c r="I97" s="88"/>
      <c r="J97" s="88"/>
      <c r="K97" s="88"/>
      <c r="L97" s="88"/>
      <c r="M97" s="88"/>
      <c r="N97" s="88"/>
      <c r="O97" s="88"/>
      <c r="P97" s="88"/>
      <c r="Q97" s="88"/>
      <c r="R97" s="88"/>
      <c r="S97" s="88"/>
      <c r="T97" s="88"/>
      <c r="U97" s="88"/>
      <c r="V97" s="88"/>
      <c r="W97" s="88"/>
      <c r="X97" s="88"/>
      <c r="Y97" s="88"/>
      <c r="Z97" s="88"/>
      <c r="AA97" s="88"/>
    </row>
    <row r="98" spans="1:27" x14ac:dyDescent="0.25">
      <c r="A98" s="189">
        <v>4.0999999999999996</v>
      </c>
      <c r="B98" s="196" t="s">
        <v>538</v>
      </c>
      <c r="C98" s="204">
        <v>3.15</v>
      </c>
      <c r="D98" s="208" t="s">
        <v>14</v>
      </c>
      <c r="E98" s="557"/>
      <c r="F98" s="191">
        <f>ROUND(C98*E98,2)</f>
        <v>0</v>
      </c>
      <c r="G98" s="113"/>
      <c r="H98" s="88"/>
      <c r="I98" s="88"/>
      <c r="J98" s="88"/>
      <c r="K98" s="88"/>
      <c r="L98" s="88"/>
      <c r="M98" s="88"/>
      <c r="N98" s="88"/>
      <c r="O98" s="88"/>
      <c r="P98" s="88"/>
      <c r="Q98" s="88"/>
      <c r="R98" s="88"/>
      <c r="S98" s="88"/>
      <c r="T98" s="88"/>
      <c r="U98" s="88"/>
      <c r="V98" s="88"/>
      <c r="W98" s="88"/>
      <c r="X98" s="88"/>
      <c r="Y98" s="88"/>
      <c r="Z98" s="88"/>
      <c r="AA98" s="88"/>
    </row>
    <row r="99" spans="1:27" x14ac:dyDescent="0.25">
      <c r="A99" s="189">
        <v>4.2</v>
      </c>
      <c r="B99" s="196" t="s">
        <v>539</v>
      </c>
      <c r="C99" s="204">
        <v>42.61</v>
      </c>
      <c r="D99" s="208" t="s">
        <v>109</v>
      </c>
      <c r="E99" s="557"/>
      <c r="F99" s="191">
        <f>ROUND(C99*E99,2)</f>
        <v>0</v>
      </c>
      <c r="G99" s="113"/>
      <c r="H99" s="88"/>
      <c r="I99" s="88"/>
      <c r="J99" s="88"/>
      <c r="K99" s="88"/>
      <c r="L99" s="88"/>
      <c r="M99" s="88"/>
      <c r="N99" s="88"/>
      <c r="O99" s="88"/>
      <c r="P99" s="88"/>
      <c r="Q99" s="88"/>
      <c r="R99" s="88"/>
      <c r="S99" s="88"/>
      <c r="T99" s="88"/>
      <c r="U99" s="88"/>
      <c r="V99" s="88"/>
      <c r="W99" s="88"/>
      <c r="X99" s="88"/>
      <c r="Y99" s="88"/>
      <c r="Z99" s="88"/>
      <c r="AA99" s="88"/>
    </row>
    <row r="100" spans="1:27" x14ac:dyDescent="0.25">
      <c r="A100" s="182"/>
      <c r="B100" s="167"/>
      <c r="C100" s="167"/>
      <c r="D100" s="166"/>
      <c r="E100" s="555"/>
      <c r="F100" s="188"/>
      <c r="G100" s="113"/>
      <c r="H100" s="88"/>
      <c r="I100" s="88"/>
      <c r="J100" s="88"/>
      <c r="K100" s="88"/>
      <c r="L100" s="88"/>
      <c r="M100" s="88"/>
      <c r="N100" s="88"/>
      <c r="O100" s="88"/>
      <c r="P100" s="88"/>
      <c r="Q100" s="88"/>
      <c r="R100" s="88"/>
      <c r="S100" s="88"/>
      <c r="T100" s="88"/>
      <c r="U100" s="88"/>
      <c r="V100" s="88"/>
      <c r="W100" s="88"/>
      <c r="X100" s="88"/>
      <c r="Y100" s="88"/>
      <c r="Z100" s="88"/>
      <c r="AA100" s="88"/>
    </row>
    <row r="101" spans="1:27" x14ac:dyDescent="0.25">
      <c r="A101" s="202">
        <v>5</v>
      </c>
      <c r="B101" s="194" t="s">
        <v>541</v>
      </c>
      <c r="C101" s="204"/>
      <c r="D101" s="207"/>
      <c r="E101" s="564"/>
      <c r="F101" s="195"/>
      <c r="G101" s="113"/>
      <c r="H101" s="88"/>
      <c r="I101" s="88"/>
      <c r="J101" s="88"/>
      <c r="K101" s="88"/>
      <c r="L101" s="88"/>
      <c r="M101" s="88"/>
      <c r="N101" s="88"/>
      <c r="O101" s="88"/>
      <c r="P101" s="88"/>
      <c r="Q101" s="88"/>
      <c r="R101" s="88"/>
      <c r="S101" s="88"/>
      <c r="T101" s="88"/>
      <c r="U101" s="88"/>
      <c r="V101" s="88"/>
      <c r="W101" s="88"/>
      <c r="X101" s="88"/>
      <c r="Y101" s="88"/>
      <c r="Z101" s="88"/>
      <c r="AA101" s="88"/>
    </row>
    <row r="102" spans="1:27" x14ac:dyDescent="0.25">
      <c r="A102" s="189">
        <v>5.0999999999999996</v>
      </c>
      <c r="B102" s="206" t="s">
        <v>542</v>
      </c>
      <c r="C102" s="204">
        <v>1</v>
      </c>
      <c r="D102" s="207" t="s">
        <v>7</v>
      </c>
      <c r="E102" s="564"/>
      <c r="F102" s="191">
        <f>ROUND(C102*E102,2)</f>
        <v>0</v>
      </c>
      <c r="G102" s="113"/>
      <c r="H102" s="88"/>
      <c r="I102" s="88"/>
      <c r="J102" s="88"/>
      <c r="K102" s="88"/>
      <c r="L102" s="88"/>
      <c r="M102" s="88"/>
      <c r="N102" s="88"/>
      <c r="O102" s="88"/>
      <c r="P102" s="88"/>
      <c r="Q102" s="88"/>
      <c r="R102" s="88"/>
      <c r="S102" s="88"/>
      <c r="T102" s="88"/>
      <c r="U102" s="88"/>
      <c r="V102" s="88"/>
      <c r="W102" s="88"/>
      <c r="X102" s="88"/>
      <c r="Y102" s="88"/>
      <c r="Z102" s="88"/>
      <c r="AA102" s="88"/>
    </row>
    <row r="103" spans="1:27" x14ac:dyDescent="0.25">
      <c r="A103" s="189">
        <v>5.2</v>
      </c>
      <c r="B103" s="196" t="s">
        <v>543</v>
      </c>
      <c r="C103" s="204">
        <v>1</v>
      </c>
      <c r="D103" s="207" t="s">
        <v>7</v>
      </c>
      <c r="E103" s="564"/>
      <c r="F103" s="191">
        <f>ROUND(C103*E103,2)</f>
        <v>0</v>
      </c>
      <c r="G103" s="113"/>
      <c r="H103" s="88"/>
      <c r="I103" s="88"/>
      <c r="J103" s="88"/>
      <c r="K103" s="88"/>
      <c r="L103" s="88"/>
      <c r="M103" s="88"/>
      <c r="N103" s="88"/>
      <c r="O103" s="88"/>
      <c r="P103" s="88"/>
      <c r="Q103" s="88"/>
      <c r="R103" s="88"/>
      <c r="S103" s="88"/>
      <c r="T103" s="88"/>
      <c r="U103" s="88"/>
      <c r="V103" s="88"/>
      <c r="W103" s="88"/>
      <c r="X103" s="88"/>
      <c r="Y103" s="88"/>
      <c r="Z103" s="88"/>
      <c r="AA103" s="88"/>
    </row>
    <row r="104" spans="1:27" x14ac:dyDescent="0.25">
      <c r="A104" s="189">
        <v>5.3</v>
      </c>
      <c r="B104" s="196" t="s">
        <v>544</v>
      </c>
      <c r="C104" s="204">
        <v>1</v>
      </c>
      <c r="D104" s="207" t="s">
        <v>7</v>
      </c>
      <c r="E104" s="564"/>
      <c r="F104" s="191">
        <f>ROUND(C104*E104,2)</f>
        <v>0</v>
      </c>
      <c r="G104" s="113"/>
      <c r="H104" s="88"/>
      <c r="I104" s="88"/>
      <c r="J104" s="88"/>
      <c r="K104" s="88"/>
      <c r="L104" s="88"/>
      <c r="M104" s="88"/>
      <c r="N104" s="88"/>
      <c r="O104" s="88"/>
      <c r="P104" s="88"/>
      <c r="Q104" s="88"/>
      <c r="R104" s="88"/>
      <c r="S104" s="88"/>
      <c r="T104" s="88"/>
      <c r="U104" s="88"/>
      <c r="V104" s="88"/>
      <c r="W104" s="88"/>
      <c r="X104" s="88"/>
      <c r="Y104" s="88"/>
      <c r="Z104" s="88"/>
      <c r="AA104" s="88"/>
    </row>
    <row r="105" spans="1:27" x14ac:dyDescent="0.25">
      <c r="A105" s="189">
        <v>5.4</v>
      </c>
      <c r="B105" s="196" t="s">
        <v>545</v>
      </c>
      <c r="C105" s="204">
        <v>2</v>
      </c>
      <c r="D105" s="207" t="s">
        <v>7</v>
      </c>
      <c r="E105" s="564"/>
      <c r="F105" s="191">
        <f>ROUND(C105*E105,2)</f>
        <v>0</v>
      </c>
      <c r="G105" s="113"/>
      <c r="H105" s="88"/>
      <c r="I105" s="88"/>
      <c r="J105" s="88"/>
      <c r="K105" s="88"/>
      <c r="L105" s="88"/>
      <c r="M105" s="88"/>
      <c r="N105" s="88"/>
      <c r="O105" s="88"/>
      <c r="P105" s="88"/>
      <c r="Q105" s="88"/>
      <c r="R105" s="88"/>
      <c r="S105" s="88"/>
      <c r="T105" s="88"/>
      <c r="U105" s="88"/>
      <c r="V105" s="88"/>
      <c r="W105" s="88"/>
      <c r="X105" s="88"/>
      <c r="Y105" s="88"/>
      <c r="Z105" s="88"/>
      <c r="AA105" s="88"/>
    </row>
    <row r="106" spans="1:27" x14ac:dyDescent="0.25">
      <c r="A106" s="182"/>
      <c r="B106" s="196"/>
      <c r="C106" s="204"/>
      <c r="D106" s="207"/>
      <c r="E106" s="564"/>
      <c r="F106" s="191"/>
      <c r="G106" s="113"/>
      <c r="H106" s="88"/>
      <c r="I106" s="88"/>
      <c r="J106" s="88"/>
      <c r="K106" s="88"/>
      <c r="L106" s="88"/>
      <c r="M106" s="88"/>
      <c r="N106" s="88"/>
      <c r="O106" s="88"/>
      <c r="P106" s="88"/>
      <c r="Q106" s="88"/>
      <c r="R106" s="88"/>
      <c r="S106" s="88"/>
      <c r="T106" s="88"/>
      <c r="U106" s="88"/>
      <c r="V106" s="88"/>
      <c r="W106" s="88"/>
      <c r="X106" s="88"/>
      <c r="Y106" s="88"/>
      <c r="Z106" s="88"/>
      <c r="AA106" s="88"/>
    </row>
    <row r="107" spans="1:27" x14ac:dyDescent="0.25">
      <c r="A107" s="209">
        <v>6</v>
      </c>
      <c r="B107" s="210" t="s">
        <v>101</v>
      </c>
      <c r="C107" s="128">
        <v>1</v>
      </c>
      <c r="D107" s="129" t="s">
        <v>7</v>
      </c>
      <c r="E107" s="564"/>
      <c r="F107" s="130">
        <f>ROUND(C107*E107,2)</f>
        <v>0</v>
      </c>
      <c r="G107" s="113"/>
    </row>
    <row r="108" spans="1:27" x14ac:dyDescent="0.25">
      <c r="A108" s="209"/>
      <c r="B108" s="211"/>
      <c r="C108" s="128"/>
      <c r="D108" s="129"/>
      <c r="E108" s="565"/>
      <c r="F108" s="130"/>
      <c r="G108" s="113"/>
    </row>
    <row r="109" spans="1:27" x14ac:dyDescent="0.25">
      <c r="A109" s="212">
        <v>8</v>
      </c>
      <c r="B109" s="213" t="s">
        <v>618</v>
      </c>
      <c r="C109" s="214">
        <v>206.49</v>
      </c>
      <c r="D109" s="215" t="s">
        <v>14</v>
      </c>
      <c r="E109" s="566"/>
      <c r="F109" s="191">
        <f>ROUND(C109*E109,2)</f>
        <v>0</v>
      </c>
      <c r="G109" s="113"/>
      <c r="H109" s="88"/>
      <c r="I109" s="88"/>
      <c r="J109" s="88"/>
      <c r="K109" s="88"/>
      <c r="L109" s="88"/>
      <c r="M109" s="88"/>
      <c r="N109" s="88"/>
      <c r="O109" s="88"/>
      <c r="P109" s="88"/>
      <c r="Q109" s="88"/>
      <c r="R109" s="88"/>
      <c r="S109" s="88"/>
      <c r="T109" s="88"/>
      <c r="U109" s="88"/>
      <c r="V109" s="88"/>
      <c r="W109" s="88"/>
      <c r="X109" s="88"/>
      <c r="Y109" s="88"/>
      <c r="Z109" s="88"/>
      <c r="AA109" s="88"/>
    </row>
    <row r="110" spans="1:27" x14ac:dyDescent="0.25">
      <c r="A110" s="216"/>
      <c r="B110" s="213"/>
      <c r="C110" s="215"/>
      <c r="D110" s="215"/>
      <c r="E110" s="567"/>
      <c r="F110" s="195"/>
      <c r="G110" s="113"/>
      <c r="H110" s="88"/>
      <c r="I110" s="88"/>
      <c r="J110" s="88"/>
      <c r="K110" s="88"/>
      <c r="L110" s="88"/>
      <c r="M110" s="88"/>
      <c r="N110" s="88"/>
      <c r="O110" s="88"/>
      <c r="P110" s="88"/>
      <c r="Q110" s="88"/>
      <c r="R110" s="88"/>
      <c r="S110" s="88"/>
      <c r="T110" s="88"/>
      <c r="U110" s="88"/>
      <c r="V110" s="88"/>
      <c r="W110" s="88"/>
      <c r="X110" s="88"/>
      <c r="Y110" s="88"/>
      <c r="Z110" s="88"/>
      <c r="AA110" s="88"/>
    </row>
    <row r="111" spans="1:27" x14ac:dyDescent="0.25">
      <c r="A111" s="212">
        <v>9</v>
      </c>
      <c r="B111" s="217" t="s">
        <v>646</v>
      </c>
      <c r="C111" s="218">
        <v>1</v>
      </c>
      <c r="D111" s="215" t="s">
        <v>7</v>
      </c>
      <c r="E111" s="566"/>
      <c r="F111" s="191">
        <f>ROUND(C111*E111,2)</f>
        <v>0</v>
      </c>
      <c r="G111" s="113"/>
      <c r="H111" s="88"/>
      <c r="I111" s="88"/>
      <c r="J111" s="88"/>
      <c r="K111" s="88"/>
      <c r="L111" s="88"/>
      <c r="M111" s="88"/>
      <c r="N111" s="88"/>
      <c r="O111" s="88"/>
      <c r="P111" s="88"/>
      <c r="Q111" s="88"/>
      <c r="R111" s="88"/>
      <c r="S111" s="88"/>
      <c r="T111" s="88"/>
      <c r="U111" s="88"/>
      <c r="V111" s="88"/>
      <c r="W111" s="88"/>
      <c r="X111" s="88"/>
      <c r="Y111" s="88"/>
      <c r="Z111" s="88"/>
      <c r="AA111" s="88"/>
    </row>
    <row r="112" spans="1:27" x14ac:dyDescent="0.25">
      <c r="A112" s="212">
        <v>10</v>
      </c>
      <c r="B112" s="217" t="s">
        <v>101</v>
      </c>
      <c r="C112" s="218">
        <v>1</v>
      </c>
      <c r="D112" s="215" t="s">
        <v>7</v>
      </c>
      <c r="E112" s="567"/>
      <c r="F112" s="191">
        <f>ROUND(C112*E112,2)</f>
        <v>0</v>
      </c>
      <c r="G112" s="113"/>
      <c r="H112" s="88"/>
      <c r="I112" s="88"/>
      <c r="J112" s="88"/>
      <c r="K112" s="88"/>
      <c r="L112" s="88"/>
      <c r="M112" s="88"/>
      <c r="N112" s="88"/>
      <c r="O112" s="88"/>
      <c r="P112" s="88"/>
      <c r="Q112" s="88"/>
      <c r="R112" s="88"/>
      <c r="S112" s="88"/>
      <c r="T112" s="88"/>
      <c r="U112" s="88"/>
      <c r="V112" s="88"/>
      <c r="W112" s="88"/>
      <c r="X112" s="88"/>
      <c r="Y112" s="88"/>
      <c r="Z112" s="88"/>
      <c r="AA112" s="88"/>
    </row>
    <row r="113" spans="1:7" s="88" customFormat="1" x14ac:dyDescent="0.25">
      <c r="A113" s="212"/>
      <c r="B113" s="217"/>
      <c r="C113" s="218"/>
      <c r="D113" s="219"/>
      <c r="E113" s="567"/>
      <c r="F113" s="191"/>
      <c r="G113" s="113"/>
    </row>
    <row r="114" spans="1:7" s="88" customFormat="1" ht="26.4" x14ac:dyDescent="0.25">
      <c r="A114" s="212">
        <v>11</v>
      </c>
      <c r="B114" s="220" t="s">
        <v>619</v>
      </c>
      <c r="C114" s="221">
        <v>1</v>
      </c>
      <c r="D114" s="215" t="s">
        <v>7</v>
      </c>
      <c r="E114" s="568"/>
      <c r="F114" s="191">
        <f>ROUND(C114*E114,2)</f>
        <v>0</v>
      </c>
      <c r="G114" s="113"/>
    </row>
    <row r="115" spans="1:7" s="88" customFormat="1" x14ac:dyDescent="0.25">
      <c r="A115" s="212"/>
      <c r="B115" s="217"/>
      <c r="C115" s="218"/>
      <c r="D115" s="219"/>
      <c r="E115" s="567"/>
      <c r="F115" s="191"/>
      <c r="G115" s="113"/>
    </row>
    <row r="116" spans="1:7" s="88" customFormat="1" ht="14.4" customHeight="1" x14ac:dyDescent="0.25">
      <c r="A116" s="222" t="s">
        <v>76</v>
      </c>
      <c r="B116" s="223" t="s">
        <v>651</v>
      </c>
      <c r="C116" s="224"/>
      <c r="D116" s="225"/>
      <c r="E116" s="569"/>
      <c r="F116" s="227"/>
      <c r="G116" s="113"/>
    </row>
    <row r="117" spans="1:7" s="88" customFormat="1" ht="14.4" customHeight="1" x14ac:dyDescent="0.25">
      <c r="A117" s="222">
        <v>1</v>
      </c>
      <c r="B117" s="228" t="s">
        <v>652</v>
      </c>
      <c r="C117" s="226"/>
      <c r="D117" s="229"/>
      <c r="E117" s="569"/>
      <c r="F117" s="227"/>
      <c r="G117" s="113"/>
    </row>
    <row r="118" spans="1:7" s="88" customFormat="1" ht="14.4" customHeight="1" x14ac:dyDescent="0.25">
      <c r="A118" s="230">
        <v>1.1000000000000001</v>
      </c>
      <c r="B118" s="231" t="s">
        <v>462</v>
      </c>
      <c r="C118" s="226">
        <v>1</v>
      </c>
      <c r="D118" s="232" t="s">
        <v>58</v>
      </c>
      <c r="E118" s="569"/>
      <c r="F118" s="227">
        <f>ROUND(C118*E118,2)</f>
        <v>0</v>
      </c>
      <c r="G118" s="113"/>
    </row>
    <row r="119" spans="1:7" s="88" customFormat="1" ht="14.4" customHeight="1" x14ac:dyDescent="0.25">
      <c r="A119" s="230"/>
      <c r="B119" s="231"/>
      <c r="C119" s="226"/>
      <c r="D119" s="229"/>
      <c r="E119" s="569"/>
      <c r="F119" s="227"/>
      <c r="G119" s="113"/>
    </row>
    <row r="120" spans="1:7" s="88" customFormat="1" ht="42" customHeight="1" x14ac:dyDescent="0.25">
      <c r="A120" s="222">
        <v>2</v>
      </c>
      <c r="B120" s="210" t="s">
        <v>653</v>
      </c>
      <c r="C120" s="226">
        <v>1</v>
      </c>
      <c r="D120" s="232" t="s">
        <v>58</v>
      </c>
      <c r="E120" s="570"/>
      <c r="F120" s="233">
        <f>ROUND(C120*E120,2)</f>
        <v>0</v>
      </c>
      <c r="G120" s="113"/>
    </row>
    <row r="121" spans="1:7" s="88" customFormat="1" ht="14.4" customHeight="1" x14ac:dyDescent="0.25">
      <c r="A121" s="234"/>
      <c r="B121" s="235"/>
      <c r="C121" s="236"/>
      <c r="D121" s="237"/>
      <c r="E121" s="569"/>
      <c r="F121" s="227"/>
      <c r="G121" s="113"/>
    </row>
    <row r="122" spans="1:7" s="88" customFormat="1" ht="14.4" customHeight="1" x14ac:dyDescent="0.25">
      <c r="A122" s="238">
        <v>3</v>
      </c>
      <c r="B122" s="223" t="s">
        <v>654</v>
      </c>
      <c r="C122" s="226"/>
      <c r="D122" s="239"/>
      <c r="E122" s="569"/>
      <c r="F122" s="227"/>
      <c r="G122" s="113"/>
    </row>
    <row r="123" spans="1:7" s="88" customFormat="1" ht="14.4" customHeight="1" x14ac:dyDescent="0.25">
      <c r="A123" s="230">
        <v>3.1</v>
      </c>
      <c r="B123" s="231" t="s">
        <v>655</v>
      </c>
      <c r="C123" s="226">
        <v>1.45</v>
      </c>
      <c r="D123" s="240" t="s">
        <v>15</v>
      </c>
      <c r="E123" s="569"/>
      <c r="F123" s="227">
        <f t="shared" ref="F123:F129" si="12">ROUND(C123*E123,2)</f>
        <v>0</v>
      </c>
      <c r="G123" s="113"/>
    </row>
    <row r="124" spans="1:7" s="88" customFormat="1" ht="14.4" customHeight="1" x14ac:dyDescent="0.25">
      <c r="A124" s="230">
        <v>3.2</v>
      </c>
      <c r="B124" s="241" t="s">
        <v>656</v>
      </c>
      <c r="C124" s="236">
        <v>0.32</v>
      </c>
      <c r="D124" s="242" t="s">
        <v>15</v>
      </c>
      <c r="E124" s="569"/>
      <c r="F124" s="233">
        <f t="shared" si="12"/>
        <v>0</v>
      </c>
      <c r="G124" s="113"/>
    </row>
    <row r="125" spans="1:7" s="88" customFormat="1" ht="14.4" customHeight="1" x14ac:dyDescent="0.25">
      <c r="A125" s="230">
        <v>3.3</v>
      </c>
      <c r="B125" s="127" t="s">
        <v>657</v>
      </c>
      <c r="C125" s="226">
        <v>0.18</v>
      </c>
      <c r="D125" s="240" t="s">
        <v>15</v>
      </c>
      <c r="E125" s="571"/>
      <c r="F125" s="233">
        <f t="shared" si="12"/>
        <v>0</v>
      </c>
      <c r="G125" s="243"/>
    </row>
    <row r="126" spans="1:7" s="88" customFormat="1" ht="14.4" customHeight="1" x14ac:dyDescent="0.25">
      <c r="A126" s="230">
        <v>3.4</v>
      </c>
      <c r="B126" s="241" t="s">
        <v>658</v>
      </c>
      <c r="C126" s="226">
        <v>0.11</v>
      </c>
      <c r="D126" s="240" t="s">
        <v>15</v>
      </c>
      <c r="E126" s="569"/>
      <c r="F126" s="227">
        <f t="shared" si="12"/>
        <v>0</v>
      </c>
      <c r="G126" s="243"/>
    </row>
    <row r="127" spans="1:7" s="88" customFormat="1" ht="14.4" customHeight="1" x14ac:dyDescent="0.25">
      <c r="A127" s="230">
        <v>3.5</v>
      </c>
      <c r="B127" s="241" t="s">
        <v>659</v>
      </c>
      <c r="C127" s="226">
        <v>0.37</v>
      </c>
      <c r="D127" s="240" t="s">
        <v>15</v>
      </c>
      <c r="E127" s="569"/>
      <c r="F127" s="227">
        <f t="shared" si="12"/>
        <v>0</v>
      </c>
      <c r="G127" s="243"/>
    </row>
    <row r="128" spans="1:7" s="88" customFormat="1" ht="14.4" customHeight="1" x14ac:dyDescent="0.25">
      <c r="A128" s="230">
        <v>3.6</v>
      </c>
      <c r="B128" s="241" t="s">
        <v>660</v>
      </c>
      <c r="C128" s="226">
        <v>0.12</v>
      </c>
      <c r="D128" s="240" t="s">
        <v>15</v>
      </c>
      <c r="E128" s="569"/>
      <c r="F128" s="227">
        <f t="shared" si="12"/>
        <v>0</v>
      </c>
      <c r="G128" s="243"/>
    </row>
    <row r="129" spans="1:7" s="88" customFormat="1" ht="14.4" customHeight="1" x14ac:dyDescent="0.25">
      <c r="A129" s="230">
        <v>3.7</v>
      </c>
      <c r="B129" s="241" t="s">
        <v>661</v>
      </c>
      <c r="C129" s="226">
        <v>0.81</v>
      </c>
      <c r="D129" s="240" t="s">
        <v>15</v>
      </c>
      <c r="E129" s="569"/>
      <c r="F129" s="227">
        <f t="shared" si="12"/>
        <v>0</v>
      </c>
      <c r="G129" s="243"/>
    </row>
    <row r="130" spans="1:7" s="88" customFormat="1" ht="14.4" customHeight="1" x14ac:dyDescent="0.25">
      <c r="A130" s="234"/>
      <c r="B130" s="235"/>
      <c r="C130" s="226"/>
      <c r="D130" s="237"/>
      <c r="E130" s="569"/>
      <c r="F130" s="227"/>
      <c r="G130" s="243"/>
    </row>
    <row r="131" spans="1:7" s="88" customFormat="1" ht="14.4" customHeight="1" x14ac:dyDescent="0.25">
      <c r="A131" s="238">
        <v>4</v>
      </c>
      <c r="B131" s="244" t="s">
        <v>534</v>
      </c>
      <c r="C131" s="226"/>
      <c r="D131" s="237"/>
      <c r="E131" s="569"/>
      <c r="F131" s="227"/>
      <c r="G131" s="243"/>
    </row>
    <row r="132" spans="1:7" s="88" customFormat="1" ht="14.4" customHeight="1" x14ac:dyDescent="0.25">
      <c r="A132" s="245">
        <v>4.0999999999999996</v>
      </c>
      <c r="B132" s="56" t="s">
        <v>662</v>
      </c>
      <c r="C132" s="226">
        <v>4.82</v>
      </c>
      <c r="D132" s="242" t="s">
        <v>14</v>
      </c>
      <c r="E132" s="569"/>
      <c r="F132" s="227">
        <f>ROUND(C132*E132,2)</f>
        <v>0</v>
      </c>
      <c r="G132" s="243"/>
    </row>
    <row r="133" spans="1:7" s="88" customFormat="1" ht="14.4" customHeight="1" x14ac:dyDescent="0.25">
      <c r="A133" s="245">
        <v>4.2</v>
      </c>
      <c r="B133" s="56" t="s">
        <v>663</v>
      </c>
      <c r="C133" s="226">
        <v>22.69</v>
      </c>
      <c r="D133" s="242" t="s">
        <v>14</v>
      </c>
      <c r="E133" s="569"/>
      <c r="F133" s="227">
        <f>ROUND(C133*E133,2)</f>
        <v>0</v>
      </c>
      <c r="G133" s="243"/>
    </row>
    <row r="134" spans="1:7" s="95" customFormat="1" ht="14.4" customHeight="1" x14ac:dyDescent="0.25">
      <c r="A134" s="246"/>
      <c r="B134" s="247"/>
      <c r="C134" s="248"/>
      <c r="D134" s="249"/>
      <c r="E134" s="572"/>
      <c r="F134" s="250"/>
      <c r="G134" s="243"/>
    </row>
    <row r="135" spans="1:7" s="88" customFormat="1" ht="14.4" customHeight="1" x14ac:dyDescent="0.25">
      <c r="A135" s="238">
        <v>5</v>
      </c>
      <c r="B135" s="244" t="s">
        <v>99</v>
      </c>
      <c r="C135" s="226"/>
      <c r="D135" s="237"/>
      <c r="E135" s="569"/>
      <c r="F135" s="227"/>
      <c r="G135" s="243"/>
    </row>
    <row r="136" spans="1:7" s="88" customFormat="1" ht="14.4" customHeight="1" x14ac:dyDescent="0.25">
      <c r="A136" s="230">
        <v>5.0999999999999996</v>
      </c>
      <c r="B136" s="241" t="s">
        <v>87</v>
      </c>
      <c r="C136" s="226">
        <v>9.77</v>
      </c>
      <c r="D136" s="242" t="s">
        <v>14</v>
      </c>
      <c r="E136" s="569"/>
      <c r="F136" s="227">
        <f t="shared" ref="F136:F146" si="13">ROUND(C136*E136,2)</f>
        <v>0</v>
      </c>
      <c r="G136" s="243"/>
    </row>
    <row r="137" spans="1:7" s="88" customFormat="1" ht="14.4" customHeight="1" x14ac:dyDescent="0.25">
      <c r="A137" s="230">
        <v>5.2</v>
      </c>
      <c r="B137" s="231" t="s">
        <v>127</v>
      </c>
      <c r="C137" s="226">
        <v>26.04</v>
      </c>
      <c r="D137" s="242" t="s">
        <v>14</v>
      </c>
      <c r="E137" s="569"/>
      <c r="F137" s="227">
        <f t="shared" si="13"/>
        <v>0</v>
      </c>
      <c r="G137" s="243"/>
    </row>
    <row r="138" spans="1:7" s="88" customFormat="1" ht="14.4" customHeight="1" x14ac:dyDescent="0.25">
      <c r="A138" s="230">
        <v>5.3</v>
      </c>
      <c r="B138" s="231" t="s">
        <v>88</v>
      </c>
      <c r="C138" s="226">
        <v>20.94</v>
      </c>
      <c r="D138" s="242" t="s">
        <v>14</v>
      </c>
      <c r="E138" s="569"/>
      <c r="F138" s="227">
        <f t="shared" si="13"/>
        <v>0</v>
      </c>
      <c r="G138" s="243"/>
    </row>
    <row r="139" spans="1:7" s="88" customFormat="1" ht="14.4" customHeight="1" x14ac:dyDescent="0.25">
      <c r="A139" s="230">
        <v>5.4</v>
      </c>
      <c r="B139" s="231" t="s">
        <v>664</v>
      </c>
      <c r="C139" s="226">
        <v>9.6199999999999992</v>
      </c>
      <c r="D139" s="242" t="s">
        <v>14</v>
      </c>
      <c r="E139" s="569"/>
      <c r="F139" s="227">
        <f t="shared" si="13"/>
        <v>0</v>
      </c>
      <c r="G139" s="243"/>
    </row>
    <row r="140" spans="1:7" s="88" customFormat="1" ht="14.4" customHeight="1" x14ac:dyDescent="0.25">
      <c r="A140" s="230">
        <v>5.5</v>
      </c>
      <c r="B140" s="231" t="s">
        <v>90</v>
      </c>
      <c r="C140" s="226">
        <v>47.6</v>
      </c>
      <c r="D140" s="237" t="s">
        <v>1</v>
      </c>
      <c r="E140" s="569"/>
      <c r="F140" s="227">
        <f t="shared" si="13"/>
        <v>0</v>
      </c>
      <c r="G140" s="243"/>
    </row>
    <row r="141" spans="1:7" s="88" customFormat="1" ht="14.4" customHeight="1" x14ac:dyDescent="0.25">
      <c r="A141" s="230">
        <v>5.6</v>
      </c>
      <c r="B141" s="231" t="s">
        <v>665</v>
      </c>
      <c r="C141" s="226">
        <v>2.02</v>
      </c>
      <c r="D141" s="237" t="s">
        <v>1</v>
      </c>
      <c r="E141" s="569"/>
      <c r="F141" s="227">
        <f t="shared" si="13"/>
        <v>0</v>
      </c>
      <c r="G141" s="243"/>
    </row>
    <row r="142" spans="1:7" s="88" customFormat="1" ht="14.4" customHeight="1" x14ac:dyDescent="0.25">
      <c r="A142" s="230">
        <v>5.7</v>
      </c>
      <c r="B142" s="231" t="s">
        <v>481</v>
      </c>
      <c r="C142" s="226">
        <v>10.1</v>
      </c>
      <c r="D142" s="239" t="s">
        <v>1</v>
      </c>
      <c r="E142" s="569"/>
      <c r="F142" s="227">
        <f t="shared" si="13"/>
        <v>0</v>
      </c>
      <c r="G142" s="243"/>
    </row>
    <row r="143" spans="1:7" s="88" customFormat="1" ht="14.4" customHeight="1" x14ac:dyDescent="0.25">
      <c r="A143" s="230">
        <v>5.8</v>
      </c>
      <c r="B143" s="231" t="s">
        <v>666</v>
      </c>
      <c r="C143" s="226">
        <v>6.02</v>
      </c>
      <c r="D143" s="239" t="s">
        <v>1</v>
      </c>
      <c r="E143" s="569"/>
      <c r="F143" s="227">
        <f t="shared" si="13"/>
        <v>0</v>
      </c>
      <c r="G143" s="243"/>
    </row>
    <row r="144" spans="1:7" s="88" customFormat="1" ht="14.4" customHeight="1" x14ac:dyDescent="0.25">
      <c r="A144" s="230">
        <v>5.9</v>
      </c>
      <c r="B144" s="231" t="s">
        <v>667</v>
      </c>
      <c r="C144" s="226">
        <v>10.58</v>
      </c>
      <c r="D144" s="239" t="s">
        <v>14</v>
      </c>
      <c r="E144" s="569"/>
      <c r="F144" s="227">
        <f t="shared" si="13"/>
        <v>0</v>
      </c>
      <c r="G144" s="243"/>
    </row>
    <row r="145" spans="1:7" s="88" customFormat="1" ht="14.4" customHeight="1" x14ac:dyDescent="0.25">
      <c r="A145" s="251">
        <v>5.0999999999999996</v>
      </c>
      <c r="B145" s="231" t="s">
        <v>668</v>
      </c>
      <c r="C145" s="226">
        <v>9.4</v>
      </c>
      <c r="D145" s="240" t="s">
        <v>14</v>
      </c>
      <c r="E145" s="571"/>
      <c r="F145" s="227">
        <f t="shared" si="13"/>
        <v>0</v>
      </c>
      <c r="G145" s="243"/>
    </row>
    <row r="146" spans="1:7" s="88" customFormat="1" ht="14.4" customHeight="1" x14ac:dyDescent="0.25">
      <c r="A146" s="251">
        <v>5.0999999999999996</v>
      </c>
      <c r="B146" s="231" t="s">
        <v>669</v>
      </c>
      <c r="C146" s="226">
        <v>44.14</v>
      </c>
      <c r="D146" s="240" t="s">
        <v>14</v>
      </c>
      <c r="E146" s="571"/>
      <c r="F146" s="227">
        <f t="shared" si="13"/>
        <v>0</v>
      </c>
      <c r="G146" s="243"/>
    </row>
    <row r="147" spans="1:7" s="88" customFormat="1" ht="14.4" customHeight="1" x14ac:dyDescent="0.25">
      <c r="A147" s="230"/>
      <c r="B147" s="252"/>
      <c r="C147" s="226"/>
      <c r="D147" s="239"/>
      <c r="E147" s="571"/>
      <c r="F147" s="227"/>
      <c r="G147" s="243"/>
    </row>
    <row r="148" spans="1:7" s="88" customFormat="1" ht="25.5" customHeight="1" x14ac:dyDescent="0.25">
      <c r="A148" s="238">
        <v>6</v>
      </c>
      <c r="B148" s="210" t="s">
        <v>670</v>
      </c>
      <c r="C148" s="226">
        <v>6</v>
      </c>
      <c r="D148" s="240" t="s">
        <v>14</v>
      </c>
      <c r="E148" s="571"/>
      <c r="F148" s="227">
        <f>ROUND(C148*E148,2)</f>
        <v>0</v>
      </c>
      <c r="G148" s="243"/>
    </row>
    <row r="149" spans="1:7" s="88" customFormat="1" ht="14.4" customHeight="1" x14ac:dyDescent="0.25">
      <c r="A149" s="253"/>
      <c r="B149" s="252"/>
      <c r="C149" s="226"/>
      <c r="D149" s="229"/>
      <c r="E149" s="571"/>
      <c r="F149" s="227"/>
      <c r="G149" s="243"/>
    </row>
    <row r="150" spans="1:7" s="88" customFormat="1" ht="14.4" customHeight="1" x14ac:dyDescent="0.25">
      <c r="A150" s="238">
        <v>7</v>
      </c>
      <c r="B150" s="231" t="s">
        <v>671</v>
      </c>
      <c r="C150" s="226">
        <v>6.06</v>
      </c>
      <c r="D150" s="240" t="s">
        <v>14</v>
      </c>
      <c r="E150" s="571"/>
      <c r="F150" s="227">
        <f>ROUND(C150*E150,2)</f>
        <v>0</v>
      </c>
      <c r="G150" s="243"/>
    </row>
    <row r="151" spans="1:7" s="88" customFormat="1" ht="14.4" customHeight="1" x14ac:dyDescent="0.25">
      <c r="A151" s="222"/>
      <c r="B151" s="252"/>
      <c r="C151" s="226"/>
      <c r="D151" s="239"/>
      <c r="E151" s="571"/>
      <c r="F151" s="227"/>
      <c r="G151" s="243"/>
    </row>
    <row r="152" spans="1:7" s="88" customFormat="1" ht="14.4" customHeight="1" x14ac:dyDescent="0.25">
      <c r="A152" s="238">
        <v>8</v>
      </c>
      <c r="B152" s="211" t="s">
        <v>672</v>
      </c>
      <c r="C152" s="226"/>
      <c r="D152" s="239"/>
      <c r="E152" s="571"/>
      <c r="F152" s="227"/>
      <c r="G152" s="243"/>
    </row>
    <row r="153" spans="1:7" s="88" customFormat="1" ht="14.4" customHeight="1" x14ac:dyDescent="0.25">
      <c r="A153" s="230">
        <v>8.1</v>
      </c>
      <c r="B153" s="231" t="s">
        <v>673</v>
      </c>
      <c r="C153" s="226">
        <v>15.2</v>
      </c>
      <c r="D153" s="239" t="s">
        <v>1</v>
      </c>
      <c r="E153" s="571"/>
      <c r="F153" s="227">
        <f>ROUND(C153*E153,2)</f>
        <v>0</v>
      </c>
      <c r="G153" s="243"/>
    </row>
    <row r="154" spans="1:7" s="88" customFormat="1" ht="14.4" customHeight="1" x14ac:dyDescent="0.25">
      <c r="A154" s="230">
        <v>8.1999999999999993</v>
      </c>
      <c r="B154" s="210" t="s">
        <v>674</v>
      </c>
      <c r="C154" s="226">
        <v>1</v>
      </c>
      <c r="D154" s="254" t="s">
        <v>7</v>
      </c>
      <c r="E154" s="571"/>
      <c r="F154" s="227">
        <f>ROUND(C154*E154,2)</f>
        <v>0</v>
      </c>
      <c r="G154" s="243"/>
    </row>
    <row r="155" spans="1:7" s="88" customFormat="1" ht="14.4" customHeight="1" x14ac:dyDescent="0.25">
      <c r="A155" s="230">
        <v>8.3000000000000007</v>
      </c>
      <c r="B155" s="231" t="s">
        <v>675</v>
      </c>
      <c r="C155" s="255">
        <v>1</v>
      </c>
      <c r="D155" s="254" t="s">
        <v>7</v>
      </c>
      <c r="E155" s="571"/>
      <c r="F155" s="227">
        <f>ROUND(C155*E155,2)</f>
        <v>0</v>
      </c>
      <c r="G155" s="243"/>
    </row>
    <row r="156" spans="1:7" s="88" customFormat="1" ht="14.4" customHeight="1" x14ac:dyDescent="0.25">
      <c r="A156" s="222"/>
      <c r="B156" s="252"/>
      <c r="C156" s="226"/>
      <c r="D156" s="239"/>
      <c r="E156" s="571"/>
      <c r="F156" s="227"/>
      <c r="G156" s="243"/>
    </row>
    <row r="157" spans="1:7" s="88" customFormat="1" ht="14.4" customHeight="1" x14ac:dyDescent="0.25">
      <c r="A157" s="238">
        <v>9</v>
      </c>
      <c r="B157" s="256" t="s">
        <v>676</v>
      </c>
      <c r="C157" s="226"/>
      <c r="D157" s="239"/>
      <c r="E157" s="571"/>
      <c r="F157" s="227"/>
      <c r="G157" s="243"/>
    </row>
    <row r="158" spans="1:7" s="88" customFormat="1" ht="14.4" customHeight="1" x14ac:dyDescent="0.25">
      <c r="A158" s="230">
        <v>9.1</v>
      </c>
      <c r="B158" s="210" t="s">
        <v>677</v>
      </c>
      <c r="C158" s="226">
        <v>23.25</v>
      </c>
      <c r="D158" s="239" t="s">
        <v>109</v>
      </c>
      <c r="E158" s="571"/>
      <c r="F158" s="227">
        <f>ROUND(C158*E158,2)</f>
        <v>0</v>
      </c>
      <c r="G158" s="243"/>
    </row>
    <row r="159" spans="1:7" s="88" customFormat="1" ht="14.4" customHeight="1" x14ac:dyDescent="0.25">
      <c r="A159" s="230">
        <v>9.1999999999999993</v>
      </c>
      <c r="B159" s="231" t="s">
        <v>678</v>
      </c>
      <c r="C159" s="255">
        <v>1</v>
      </c>
      <c r="D159" s="257" t="s">
        <v>7</v>
      </c>
      <c r="E159" s="571"/>
      <c r="F159" s="227">
        <f>ROUND(C159*E159,2)</f>
        <v>0</v>
      </c>
      <c r="G159" s="243"/>
    </row>
    <row r="160" spans="1:7" s="88" customFormat="1" ht="14.4" customHeight="1" x14ac:dyDescent="0.25">
      <c r="A160" s="234"/>
      <c r="B160" s="258"/>
      <c r="C160" s="226"/>
      <c r="D160" s="259"/>
      <c r="E160" s="571"/>
      <c r="F160" s="227"/>
      <c r="G160" s="243"/>
    </row>
    <row r="161" spans="1:7" s="88" customFormat="1" ht="14.4" customHeight="1" x14ac:dyDescent="0.25">
      <c r="A161" s="222">
        <v>10</v>
      </c>
      <c r="B161" s="256" t="s">
        <v>679</v>
      </c>
      <c r="C161" s="226"/>
      <c r="D161" s="259"/>
      <c r="E161" s="571"/>
      <c r="F161" s="227"/>
      <c r="G161" s="243"/>
    </row>
    <row r="162" spans="1:7" s="88" customFormat="1" ht="14.4" customHeight="1" x14ac:dyDescent="0.25">
      <c r="A162" s="230">
        <v>10.1</v>
      </c>
      <c r="B162" s="231" t="s">
        <v>695</v>
      </c>
      <c r="C162" s="255">
        <v>1</v>
      </c>
      <c r="D162" s="257" t="s">
        <v>7</v>
      </c>
      <c r="E162" s="571"/>
      <c r="F162" s="227">
        <f t="shared" ref="F162:F172" si="14">ROUND(C162*E162,2)</f>
        <v>0</v>
      </c>
      <c r="G162" s="243"/>
    </row>
    <row r="163" spans="1:7" s="88" customFormat="1" ht="14.4" customHeight="1" x14ac:dyDescent="0.25">
      <c r="A163" s="230">
        <v>10.199999999999999</v>
      </c>
      <c r="B163" s="231" t="s">
        <v>680</v>
      </c>
      <c r="C163" s="255">
        <v>1</v>
      </c>
      <c r="D163" s="257" t="s">
        <v>7</v>
      </c>
      <c r="E163" s="571"/>
      <c r="F163" s="227">
        <f t="shared" si="14"/>
        <v>0</v>
      </c>
      <c r="G163" s="243"/>
    </row>
    <row r="164" spans="1:7" s="88" customFormat="1" ht="14.4" customHeight="1" x14ac:dyDescent="0.25">
      <c r="A164" s="230">
        <v>10.3</v>
      </c>
      <c r="B164" s="231" t="s">
        <v>681</v>
      </c>
      <c r="C164" s="255">
        <v>1</v>
      </c>
      <c r="D164" s="257" t="s">
        <v>7</v>
      </c>
      <c r="E164" s="571"/>
      <c r="F164" s="227">
        <f t="shared" si="14"/>
        <v>0</v>
      </c>
      <c r="G164" s="243"/>
    </row>
    <row r="165" spans="1:7" s="88" customFormat="1" ht="14.4" customHeight="1" x14ac:dyDescent="0.25">
      <c r="A165" s="230">
        <v>10.4</v>
      </c>
      <c r="B165" s="231" t="s">
        <v>682</v>
      </c>
      <c r="C165" s="255">
        <v>1</v>
      </c>
      <c r="D165" s="257" t="s">
        <v>7</v>
      </c>
      <c r="E165" s="571"/>
      <c r="F165" s="227">
        <f t="shared" si="14"/>
        <v>0</v>
      </c>
      <c r="G165" s="243"/>
    </row>
    <row r="166" spans="1:7" s="88" customFormat="1" ht="14.4" customHeight="1" x14ac:dyDescent="0.25">
      <c r="A166" s="230">
        <v>10.5</v>
      </c>
      <c r="B166" s="231" t="s">
        <v>683</v>
      </c>
      <c r="C166" s="255">
        <v>1</v>
      </c>
      <c r="D166" s="257" t="s">
        <v>7</v>
      </c>
      <c r="E166" s="571"/>
      <c r="F166" s="227">
        <f t="shared" si="14"/>
        <v>0</v>
      </c>
      <c r="G166" s="243"/>
    </row>
    <row r="167" spans="1:7" s="88" customFormat="1" ht="14.4" customHeight="1" x14ac:dyDescent="0.25">
      <c r="A167" s="230">
        <v>10.6</v>
      </c>
      <c r="B167" s="231" t="s">
        <v>684</v>
      </c>
      <c r="C167" s="255">
        <v>1</v>
      </c>
      <c r="D167" s="257" t="s">
        <v>7</v>
      </c>
      <c r="E167" s="571"/>
      <c r="F167" s="227">
        <f t="shared" si="14"/>
        <v>0</v>
      </c>
      <c r="G167" s="243"/>
    </row>
    <row r="168" spans="1:7" s="88" customFormat="1" ht="14.4" customHeight="1" x14ac:dyDescent="0.25">
      <c r="A168" s="230">
        <v>10.7</v>
      </c>
      <c r="B168" s="231" t="s">
        <v>685</v>
      </c>
      <c r="C168" s="255">
        <v>2</v>
      </c>
      <c r="D168" s="257" t="s">
        <v>7</v>
      </c>
      <c r="E168" s="571"/>
      <c r="F168" s="227">
        <f t="shared" si="14"/>
        <v>0</v>
      </c>
      <c r="G168" s="243"/>
    </row>
    <row r="169" spans="1:7" s="88" customFormat="1" ht="14.4" customHeight="1" x14ac:dyDescent="0.25">
      <c r="A169" s="230">
        <v>10.8</v>
      </c>
      <c r="B169" s="231" t="s">
        <v>686</v>
      </c>
      <c r="C169" s="255">
        <v>1</v>
      </c>
      <c r="D169" s="257" t="s">
        <v>7</v>
      </c>
      <c r="E169" s="571"/>
      <c r="F169" s="233">
        <f t="shared" si="14"/>
        <v>0</v>
      </c>
      <c r="G169" s="243"/>
    </row>
    <row r="170" spans="1:7" s="88" customFormat="1" ht="14.4" customHeight="1" x14ac:dyDescent="0.25">
      <c r="A170" s="230">
        <v>10.9</v>
      </c>
      <c r="B170" s="241" t="s">
        <v>687</v>
      </c>
      <c r="C170" s="260">
        <v>1</v>
      </c>
      <c r="D170" s="257" t="s">
        <v>7</v>
      </c>
      <c r="E170" s="571"/>
      <c r="F170" s="227">
        <f t="shared" si="14"/>
        <v>0</v>
      </c>
      <c r="G170" s="243"/>
    </row>
    <row r="171" spans="1:7" s="88" customFormat="1" ht="14.4" customHeight="1" x14ac:dyDescent="0.25">
      <c r="A171" s="251">
        <v>10.1</v>
      </c>
      <c r="B171" s="231" t="s">
        <v>688</v>
      </c>
      <c r="C171" s="255">
        <v>1</v>
      </c>
      <c r="D171" s="232" t="s">
        <v>58</v>
      </c>
      <c r="E171" s="571"/>
      <c r="F171" s="227">
        <f t="shared" si="14"/>
        <v>0</v>
      </c>
      <c r="G171" s="243"/>
    </row>
    <row r="172" spans="1:7" s="88" customFormat="1" ht="14.4" customHeight="1" x14ac:dyDescent="0.25">
      <c r="A172" s="251">
        <v>10.11</v>
      </c>
      <c r="B172" s="231" t="s">
        <v>689</v>
      </c>
      <c r="C172" s="255">
        <v>1</v>
      </c>
      <c r="D172" s="232" t="s">
        <v>58</v>
      </c>
      <c r="E172" s="571"/>
      <c r="F172" s="227">
        <f t="shared" si="14"/>
        <v>0</v>
      </c>
      <c r="G172" s="243"/>
    </row>
    <row r="173" spans="1:7" s="88" customFormat="1" ht="14.4" customHeight="1" x14ac:dyDescent="0.25">
      <c r="A173" s="261"/>
      <c r="B173" s="262"/>
      <c r="C173" s="263"/>
      <c r="D173" s="264"/>
      <c r="E173" s="571"/>
      <c r="F173" s="227"/>
      <c r="G173" s="243"/>
    </row>
    <row r="174" spans="1:7" s="88" customFormat="1" ht="14.4" customHeight="1" x14ac:dyDescent="0.25">
      <c r="A174" s="222">
        <v>11</v>
      </c>
      <c r="B174" s="223" t="s">
        <v>690</v>
      </c>
      <c r="C174" s="226"/>
      <c r="D174" s="237"/>
      <c r="E174" s="571"/>
      <c r="F174" s="227"/>
      <c r="G174" s="243"/>
    </row>
    <row r="175" spans="1:7" s="88" customFormat="1" ht="14.4" customHeight="1" x14ac:dyDescent="0.25">
      <c r="A175" s="230">
        <v>11.1</v>
      </c>
      <c r="B175" s="231" t="s">
        <v>691</v>
      </c>
      <c r="C175" s="236">
        <v>6</v>
      </c>
      <c r="D175" s="257" t="s">
        <v>7</v>
      </c>
      <c r="E175" s="571"/>
      <c r="F175" s="227">
        <f>ROUND(C175*E175,2)</f>
        <v>0</v>
      </c>
      <c r="G175" s="243"/>
    </row>
    <row r="176" spans="1:7" s="88" customFormat="1" ht="14.4" customHeight="1" x14ac:dyDescent="0.25">
      <c r="A176" s="230">
        <v>11.2</v>
      </c>
      <c r="B176" s="241" t="s">
        <v>692</v>
      </c>
      <c r="C176" s="226">
        <v>3</v>
      </c>
      <c r="D176" s="257" t="s">
        <v>7</v>
      </c>
      <c r="E176" s="571"/>
      <c r="F176" s="233">
        <f>ROUND(C176*E176,2)</f>
        <v>0</v>
      </c>
      <c r="G176" s="243"/>
    </row>
    <row r="177" spans="1:27" ht="14.4" customHeight="1" x14ac:dyDescent="0.25">
      <c r="A177" s="230">
        <v>11.3</v>
      </c>
      <c r="B177" s="231" t="s">
        <v>693</v>
      </c>
      <c r="C177" s="226">
        <v>2</v>
      </c>
      <c r="D177" s="257" t="s">
        <v>7</v>
      </c>
      <c r="E177" s="573"/>
      <c r="F177" s="227">
        <f>ROUND(C177*E177,2)</f>
        <v>0</v>
      </c>
      <c r="G177" s="243"/>
      <c r="H177" s="88"/>
      <c r="I177" s="88"/>
      <c r="J177" s="88"/>
      <c r="K177" s="88"/>
      <c r="L177" s="88"/>
      <c r="M177" s="88"/>
      <c r="N177" s="88"/>
      <c r="O177" s="88"/>
      <c r="P177" s="88"/>
      <c r="Q177" s="88"/>
      <c r="R177" s="88"/>
      <c r="S177" s="88"/>
      <c r="T177" s="88"/>
      <c r="U177" s="88"/>
      <c r="V177" s="88"/>
      <c r="W177" s="88"/>
      <c r="X177" s="88"/>
      <c r="Y177" s="88"/>
      <c r="Z177" s="88"/>
      <c r="AA177" s="88"/>
    </row>
    <row r="178" spans="1:27" ht="14.4" customHeight="1" x14ac:dyDescent="0.25">
      <c r="A178" s="230">
        <v>11.4</v>
      </c>
      <c r="B178" s="231" t="s">
        <v>694</v>
      </c>
      <c r="C178" s="226">
        <v>1</v>
      </c>
      <c r="D178" s="257" t="s">
        <v>7</v>
      </c>
      <c r="E178" s="571"/>
      <c r="F178" s="227">
        <f>ROUND(C178*E178,2)</f>
        <v>0</v>
      </c>
      <c r="G178" s="243"/>
      <c r="H178" s="88"/>
      <c r="I178" s="88"/>
      <c r="J178" s="88"/>
      <c r="K178" s="88"/>
      <c r="L178" s="88"/>
      <c r="M178" s="88"/>
      <c r="N178" s="88"/>
      <c r="O178" s="88"/>
      <c r="P178" s="88"/>
      <c r="Q178" s="88"/>
      <c r="R178" s="88"/>
      <c r="S178" s="88"/>
      <c r="T178" s="88"/>
      <c r="U178" s="88"/>
      <c r="V178" s="88"/>
      <c r="W178" s="88"/>
      <c r="X178" s="88"/>
      <c r="Y178" s="88"/>
      <c r="Z178" s="88"/>
      <c r="AA178" s="88"/>
    </row>
    <row r="179" spans="1:27" ht="14.4" customHeight="1" x14ac:dyDescent="0.25">
      <c r="A179" s="230"/>
      <c r="B179" s="252"/>
      <c r="C179" s="226"/>
      <c r="D179" s="237"/>
      <c r="E179" s="571"/>
      <c r="F179" s="227"/>
      <c r="G179" s="243"/>
      <c r="H179" s="88"/>
      <c r="I179" s="88"/>
      <c r="J179" s="88"/>
      <c r="K179" s="88"/>
      <c r="L179" s="88"/>
      <c r="M179" s="88"/>
      <c r="N179" s="88"/>
      <c r="O179" s="88"/>
      <c r="P179" s="88"/>
      <c r="Q179" s="88"/>
      <c r="R179" s="88"/>
      <c r="S179" s="88"/>
      <c r="T179" s="88"/>
      <c r="U179" s="88"/>
      <c r="V179" s="88"/>
      <c r="W179" s="88"/>
      <c r="X179" s="88"/>
      <c r="Y179" s="88"/>
      <c r="Z179" s="88"/>
      <c r="AA179" s="88"/>
    </row>
    <row r="180" spans="1:27" ht="14.4" customHeight="1" x14ac:dyDescent="0.25">
      <c r="A180" s="265">
        <v>12</v>
      </c>
      <c r="B180" s="266" t="s">
        <v>312</v>
      </c>
      <c r="C180" s="226">
        <v>1</v>
      </c>
      <c r="D180" s="257" t="s">
        <v>7</v>
      </c>
      <c r="E180" s="571"/>
      <c r="F180" s="227">
        <f>ROUND(C180*E180,2)</f>
        <v>0</v>
      </c>
      <c r="G180" s="243"/>
      <c r="H180" s="88"/>
      <c r="I180" s="88"/>
      <c r="J180" s="88"/>
      <c r="K180" s="88"/>
      <c r="L180" s="88"/>
      <c r="M180" s="88"/>
      <c r="N180" s="88"/>
      <c r="O180" s="88"/>
      <c r="P180" s="88"/>
      <c r="Q180" s="88"/>
      <c r="R180" s="88"/>
      <c r="S180" s="88"/>
      <c r="T180" s="88"/>
      <c r="U180" s="88"/>
      <c r="V180" s="88"/>
      <c r="W180" s="88"/>
      <c r="X180" s="88"/>
      <c r="Y180" s="88"/>
      <c r="Z180" s="88"/>
      <c r="AA180" s="88"/>
    </row>
    <row r="181" spans="1:27" ht="14.4" customHeight="1" x14ac:dyDescent="0.25">
      <c r="A181" s="222"/>
      <c r="B181" s="223"/>
      <c r="C181" s="226"/>
      <c r="D181" s="237"/>
      <c r="E181" s="571"/>
      <c r="F181" s="227"/>
      <c r="G181" s="243"/>
      <c r="H181" s="88"/>
      <c r="I181" s="88"/>
      <c r="J181" s="88"/>
      <c r="K181" s="88"/>
      <c r="L181" s="88"/>
      <c r="M181" s="88"/>
      <c r="N181" s="88"/>
      <c r="O181" s="88"/>
      <c r="P181" s="88"/>
      <c r="Q181" s="88"/>
      <c r="R181" s="88"/>
      <c r="S181" s="88"/>
      <c r="T181" s="88"/>
      <c r="U181" s="88"/>
      <c r="V181" s="88"/>
      <c r="W181" s="88"/>
      <c r="X181" s="88"/>
      <c r="Y181" s="88"/>
      <c r="Z181" s="88"/>
      <c r="AA181" s="88"/>
    </row>
    <row r="182" spans="1:27" ht="13.8" x14ac:dyDescent="0.25">
      <c r="A182" s="267" t="s">
        <v>77</v>
      </c>
      <c r="B182" s="194" t="s">
        <v>540</v>
      </c>
      <c r="C182" s="167"/>
      <c r="D182" s="166"/>
      <c r="E182" s="555"/>
      <c r="F182" s="188"/>
      <c r="G182" s="243"/>
      <c r="H182" s="88"/>
      <c r="I182" s="88"/>
      <c r="J182" s="88"/>
      <c r="K182" s="88"/>
      <c r="L182" s="88"/>
      <c r="M182" s="88"/>
      <c r="N182" s="88"/>
      <c r="O182" s="88"/>
      <c r="P182" s="88"/>
      <c r="Q182" s="88"/>
      <c r="R182" s="88"/>
      <c r="S182" s="88"/>
      <c r="T182" s="88"/>
      <c r="U182" s="88"/>
      <c r="V182" s="88"/>
      <c r="W182" s="88"/>
      <c r="X182" s="88"/>
      <c r="Y182" s="88"/>
      <c r="Z182" s="88"/>
      <c r="AA182" s="88"/>
    </row>
    <row r="183" spans="1:27" ht="13.8" x14ac:dyDescent="0.25">
      <c r="A183" s="209">
        <v>1</v>
      </c>
      <c r="B183" s="127" t="s">
        <v>341</v>
      </c>
      <c r="C183" s="128">
        <v>1</v>
      </c>
      <c r="D183" s="129" t="s">
        <v>58</v>
      </c>
      <c r="E183" s="568"/>
      <c r="F183" s="130">
        <f t="shared" ref="F183:F184" si="15">+E183*C183</f>
        <v>0</v>
      </c>
      <c r="G183" s="243"/>
    </row>
    <row r="184" spans="1:27" ht="13.8" x14ac:dyDescent="0.25">
      <c r="A184" s="209">
        <v>2</v>
      </c>
      <c r="B184" s="127" t="s">
        <v>637</v>
      </c>
      <c r="C184" s="128">
        <v>1</v>
      </c>
      <c r="D184" s="129" t="s">
        <v>58</v>
      </c>
      <c r="E184" s="568"/>
      <c r="F184" s="130">
        <f t="shared" si="15"/>
        <v>0</v>
      </c>
      <c r="G184" s="243"/>
    </row>
    <row r="185" spans="1:27" ht="13.8" x14ac:dyDescent="0.25">
      <c r="A185" s="209"/>
      <c r="B185" s="127"/>
      <c r="C185" s="128"/>
      <c r="D185" s="129"/>
      <c r="E185" s="568"/>
      <c r="F185" s="130"/>
      <c r="G185" s="243"/>
    </row>
    <row r="186" spans="1:27" ht="13.8" x14ac:dyDescent="0.25">
      <c r="A186" s="268">
        <v>3</v>
      </c>
      <c r="B186" s="125" t="s">
        <v>552</v>
      </c>
      <c r="C186" s="116"/>
      <c r="D186" s="117"/>
      <c r="E186" s="568"/>
      <c r="F186" s="130"/>
      <c r="G186" s="243"/>
    </row>
    <row r="187" spans="1:27" ht="38.25" customHeight="1" x14ac:dyDescent="0.25">
      <c r="A187" s="132">
        <v>3.1</v>
      </c>
      <c r="B187" s="133" t="s">
        <v>629</v>
      </c>
      <c r="C187" s="116">
        <v>4</v>
      </c>
      <c r="D187" s="117" t="s">
        <v>7</v>
      </c>
      <c r="E187" s="566"/>
      <c r="F187" s="130">
        <f>+E187*C187</f>
        <v>0</v>
      </c>
      <c r="G187" s="243"/>
      <c r="Q187" s="88"/>
      <c r="R187" s="88"/>
      <c r="S187" s="88"/>
      <c r="T187" s="88"/>
      <c r="U187" s="88"/>
      <c r="V187" s="88"/>
      <c r="W187" s="88"/>
      <c r="X187" s="88"/>
      <c r="Y187" s="88"/>
      <c r="Z187" s="88"/>
      <c r="AA187" s="88"/>
    </row>
    <row r="188" spans="1:27" ht="13.8" x14ac:dyDescent="0.25">
      <c r="A188" s="268">
        <v>4</v>
      </c>
      <c r="B188" s="127" t="s">
        <v>630</v>
      </c>
      <c r="C188" s="128">
        <v>1</v>
      </c>
      <c r="D188" s="129" t="s">
        <v>58</v>
      </c>
      <c r="E188" s="552"/>
      <c r="F188" s="130">
        <f t="shared" ref="F188" si="16">+E188*C188</f>
        <v>0</v>
      </c>
      <c r="G188" s="243"/>
    </row>
    <row r="189" spans="1:27" ht="13.8" x14ac:dyDescent="0.25">
      <c r="A189" s="209"/>
      <c r="B189" s="211"/>
      <c r="C189" s="128"/>
      <c r="D189" s="129"/>
      <c r="E189" s="574"/>
      <c r="F189" s="130"/>
      <c r="G189" s="243"/>
    </row>
    <row r="190" spans="1:27" ht="13.8" x14ac:dyDescent="0.25">
      <c r="A190" s="269" t="s">
        <v>78</v>
      </c>
      <c r="B190" s="270" t="s">
        <v>647</v>
      </c>
      <c r="C190" s="271"/>
      <c r="D190" s="272"/>
      <c r="E190" s="567"/>
      <c r="F190" s="195"/>
      <c r="G190" s="243"/>
      <c r="H190" s="88"/>
      <c r="I190" s="88"/>
      <c r="J190" s="88"/>
      <c r="K190" s="88"/>
      <c r="L190" s="88"/>
      <c r="M190" s="88"/>
      <c r="N190" s="88"/>
      <c r="O190" s="88"/>
      <c r="P190" s="88"/>
      <c r="Q190" s="88"/>
      <c r="R190" s="88"/>
      <c r="S190" s="88"/>
      <c r="T190" s="88"/>
      <c r="U190" s="88"/>
      <c r="V190" s="88"/>
      <c r="W190" s="88"/>
      <c r="X190" s="88"/>
      <c r="Y190" s="88"/>
      <c r="Z190" s="88"/>
      <c r="AA190" s="88"/>
    </row>
    <row r="191" spans="1:27" ht="13.8" x14ac:dyDescent="0.25">
      <c r="A191" s="273">
        <v>1</v>
      </c>
      <c r="B191" s="213" t="s">
        <v>462</v>
      </c>
      <c r="C191" s="271">
        <v>51.5</v>
      </c>
      <c r="D191" s="272" t="s">
        <v>1</v>
      </c>
      <c r="E191" s="566"/>
      <c r="F191" s="191">
        <f>ROUND(C191*E191,2)</f>
        <v>0</v>
      </c>
      <c r="G191" s="243"/>
      <c r="H191" s="88"/>
      <c r="I191" s="88"/>
      <c r="J191" s="88"/>
      <c r="K191" s="88"/>
      <c r="L191" s="88"/>
      <c r="M191" s="88"/>
      <c r="N191" s="88"/>
      <c r="O191" s="88"/>
      <c r="P191" s="88"/>
      <c r="Q191" s="88"/>
      <c r="R191" s="88"/>
      <c r="S191" s="88"/>
      <c r="T191" s="88"/>
      <c r="U191" s="88"/>
      <c r="V191" s="88"/>
      <c r="W191" s="88"/>
      <c r="X191" s="88"/>
      <c r="Y191" s="88"/>
      <c r="Z191" s="88"/>
      <c r="AA191" s="88"/>
    </row>
    <row r="192" spans="1:27" ht="13.8" x14ac:dyDescent="0.25">
      <c r="A192" s="274"/>
      <c r="B192" s="213"/>
      <c r="C192" s="271"/>
      <c r="D192" s="272"/>
      <c r="E192" s="567"/>
      <c r="F192" s="195"/>
      <c r="G192" s="243"/>
      <c r="H192" s="88"/>
      <c r="I192" s="88"/>
      <c r="J192" s="88"/>
      <c r="K192" s="88"/>
      <c r="L192" s="88"/>
      <c r="M192" s="88"/>
      <c r="N192" s="88"/>
      <c r="O192" s="88"/>
      <c r="P192" s="88"/>
      <c r="Q192" s="88"/>
      <c r="R192" s="88"/>
      <c r="S192" s="88"/>
      <c r="T192" s="88"/>
      <c r="U192" s="88"/>
      <c r="V192" s="88"/>
      <c r="W192" s="88"/>
      <c r="X192" s="88"/>
      <c r="Y192" s="88"/>
      <c r="Z192" s="88"/>
      <c r="AA192" s="88"/>
    </row>
    <row r="193" spans="1:7" s="88" customFormat="1" ht="13.8" x14ac:dyDescent="0.25">
      <c r="A193" s="275">
        <v>2</v>
      </c>
      <c r="B193" s="270" t="s">
        <v>81</v>
      </c>
      <c r="C193" s="271"/>
      <c r="D193" s="272"/>
      <c r="E193" s="567"/>
      <c r="F193" s="195"/>
      <c r="G193" s="243"/>
    </row>
    <row r="194" spans="1:7" s="88" customFormat="1" ht="13.8" x14ac:dyDescent="0.25">
      <c r="A194" s="146">
        <v>2.1</v>
      </c>
      <c r="B194" s="213" t="s">
        <v>593</v>
      </c>
      <c r="C194" s="271">
        <v>20.43</v>
      </c>
      <c r="D194" s="272" t="s">
        <v>59</v>
      </c>
      <c r="E194" s="566"/>
      <c r="F194" s="191">
        <f>ROUND(C194*E194,2)</f>
        <v>0</v>
      </c>
      <c r="G194" s="243"/>
    </row>
    <row r="195" spans="1:7" s="88" customFormat="1" ht="13.8" x14ac:dyDescent="0.25">
      <c r="A195" s="146">
        <v>2.2000000000000002</v>
      </c>
      <c r="B195" s="213" t="s">
        <v>595</v>
      </c>
      <c r="C195" s="271">
        <v>7.83</v>
      </c>
      <c r="D195" s="272" t="s">
        <v>96</v>
      </c>
      <c r="E195" s="566"/>
      <c r="F195" s="191">
        <f>ROUND(C195*E195,2)</f>
        <v>0</v>
      </c>
      <c r="G195" s="243"/>
    </row>
    <row r="196" spans="1:7" s="88" customFormat="1" ht="13.8" x14ac:dyDescent="0.25">
      <c r="A196" s="146">
        <v>2.2999999999999998</v>
      </c>
      <c r="B196" s="213" t="s">
        <v>638</v>
      </c>
      <c r="C196" s="271">
        <v>15.12</v>
      </c>
      <c r="D196" s="272" t="s">
        <v>38</v>
      </c>
      <c r="E196" s="566"/>
      <c r="F196" s="191">
        <f>ROUND(C196*E196,2)</f>
        <v>0</v>
      </c>
      <c r="G196" s="243"/>
    </row>
    <row r="197" spans="1:7" s="88" customFormat="1" ht="13.8" x14ac:dyDescent="0.25">
      <c r="A197" s="274"/>
      <c r="B197" s="213"/>
      <c r="C197" s="271"/>
      <c r="D197" s="272"/>
      <c r="E197" s="567"/>
      <c r="F197" s="195"/>
      <c r="G197" s="243"/>
    </row>
    <row r="198" spans="1:7" s="88" customFormat="1" ht="13.8" x14ac:dyDescent="0.25">
      <c r="A198" s="275">
        <v>3</v>
      </c>
      <c r="B198" s="270" t="s">
        <v>639</v>
      </c>
      <c r="C198" s="271"/>
      <c r="D198" s="272"/>
      <c r="E198" s="567"/>
      <c r="F198" s="195"/>
      <c r="G198" s="243"/>
    </row>
    <row r="199" spans="1:7" s="88" customFormat="1" ht="13.8" x14ac:dyDescent="0.25">
      <c r="A199" s="146">
        <v>3.1</v>
      </c>
      <c r="B199" s="213" t="s">
        <v>598</v>
      </c>
      <c r="C199" s="271">
        <v>4.47</v>
      </c>
      <c r="D199" s="272" t="s">
        <v>15</v>
      </c>
      <c r="E199" s="566"/>
      <c r="F199" s="191">
        <f>ROUND(C199*E199,2)</f>
        <v>0</v>
      </c>
      <c r="G199" s="243"/>
    </row>
    <row r="200" spans="1:7" s="88" customFormat="1" ht="13.8" x14ac:dyDescent="0.25">
      <c r="A200" s="146">
        <v>3.2</v>
      </c>
      <c r="B200" s="213" t="s">
        <v>600</v>
      </c>
      <c r="C200" s="271">
        <v>1.17</v>
      </c>
      <c r="D200" s="215" t="s">
        <v>15</v>
      </c>
      <c r="E200" s="566"/>
      <c r="F200" s="191">
        <f>ROUND(C200*E200,2)</f>
        <v>0</v>
      </c>
      <c r="G200" s="243"/>
    </row>
    <row r="201" spans="1:7" s="88" customFormat="1" ht="13.8" x14ac:dyDescent="0.25">
      <c r="A201" s="146">
        <v>3.3</v>
      </c>
      <c r="B201" s="213" t="s">
        <v>602</v>
      </c>
      <c r="C201" s="271">
        <v>0.94</v>
      </c>
      <c r="D201" s="215" t="s">
        <v>15</v>
      </c>
      <c r="E201" s="575"/>
      <c r="F201" s="191">
        <f>ROUND(C201*E201,2)</f>
        <v>0</v>
      </c>
      <c r="G201" s="243"/>
    </row>
    <row r="202" spans="1:7" s="88" customFormat="1" ht="13.8" x14ac:dyDescent="0.25">
      <c r="A202" s="146">
        <v>3.4</v>
      </c>
      <c r="B202" s="213" t="s">
        <v>640</v>
      </c>
      <c r="C202" s="271">
        <v>1.8</v>
      </c>
      <c r="D202" s="215" t="s">
        <v>15</v>
      </c>
      <c r="E202" s="575"/>
      <c r="F202" s="191">
        <f>ROUND(C202*E202,2)</f>
        <v>0</v>
      </c>
      <c r="G202" s="243"/>
    </row>
    <row r="203" spans="1:7" s="88" customFormat="1" ht="13.8" x14ac:dyDescent="0.25">
      <c r="A203" s="146">
        <v>3.5</v>
      </c>
      <c r="B203" s="213" t="s">
        <v>606</v>
      </c>
      <c r="C203" s="271">
        <v>1.51</v>
      </c>
      <c r="D203" s="215" t="s">
        <v>15</v>
      </c>
      <c r="E203" s="575"/>
      <c r="F203" s="191">
        <f>ROUND(C203*E203,2)</f>
        <v>0</v>
      </c>
      <c r="G203" s="243"/>
    </row>
    <row r="204" spans="1:7" s="88" customFormat="1" ht="13.8" x14ac:dyDescent="0.25">
      <c r="A204" s="274"/>
      <c r="B204" s="213"/>
      <c r="C204" s="271"/>
      <c r="D204" s="215"/>
      <c r="E204" s="576"/>
      <c r="F204" s="195"/>
      <c r="G204" s="243"/>
    </row>
    <row r="205" spans="1:7" s="88" customFormat="1" ht="13.8" x14ac:dyDescent="0.25">
      <c r="A205" s="275">
        <v>4</v>
      </c>
      <c r="B205" s="270" t="s">
        <v>97</v>
      </c>
      <c r="C205" s="271"/>
      <c r="D205" s="215"/>
      <c r="E205" s="576"/>
      <c r="F205" s="195"/>
      <c r="G205" s="243"/>
    </row>
    <row r="206" spans="1:7" s="88" customFormat="1" ht="13.8" x14ac:dyDescent="0.25">
      <c r="A206" s="146">
        <v>4.0999999999999996</v>
      </c>
      <c r="B206" s="213" t="s">
        <v>98</v>
      </c>
      <c r="C206" s="271">
        <v>26.94</v>
      </c>
      <c r="D206" s="215" t="s">
        <v>14</v>
      </c>
      <c r="E206" s="575"/>
      <c r="F206" s="191">
        <f>ROUND(C206*E206,2)</f>
        <v>0</v>
      </c>
      <c r="G206" s="243"/>
    </row>
    <row r="207" spans="1:7" s="88" customFormat="1" ht="13.8" x14ac:dyDescent="0.25">
      <c r="A207" s="146">
        <v>4.2</v>
      </c>
      <c r="B207" s="213" t="s">
        <v>609</v>
      </c>
      <c r="C207" s="271">
        <v>71.84</v>
      </c>
      <c r="D207" s="215" t="s">
        <v>14</v>
      </c>
      <c r="E207" s="575"/>
      <c r="F207" s="191">
        <f>ROUND(C207*E207,2)</f>
        <v>0</v>
      </c>
      <c r="G207" s="243"/>
    </row>
    <row r="208" spans="1:7" s="88" customFormat="1" ht="13.8" x14ac:dyDescent="0.25">
      <c r="A208" s="276"/>
      <c r="B208" s="213"/>
      <c r="C208" s="271"/>
      <c r="D208" s="215"/>
      <c r="E208" s="576"/>
      <c r="F208" s="195"/>
      <c r="G208" s="243"/>
    </row>
    <row r="209" spans="1:27" ht="13.8" x14ac:dyDescent="0.25">
      <c r="A209" s="275">
        <v>5</v>
      </c>
      <c r="B209" s="270" t="s">
        <v>99</v>
      </c>
      <c r="C209" s="271"/>
      <c r="D209" s="215"/>
      <c r="E209" s="576"/>
      <c r="F209" s="195"/>
      <c r="G209" s="243"/>
      <c r="H209" s="88"/>
      <c r="I209" s="88"/>
      <c r="J209" s="88"/>
      <c r="K209" s="88"/>
      <c r="L209" s="88"/>
      <c r="M209" s="88"/>
      <c r="N209" s="88"/>
      <c r="O209" s="88"/>
      <c r="P209" s="88"/>
      <c r="Q209" s="88"/>
      <c r="R209" s="88"/>
      <c r="S209" s="88"/>
      <c r="T209" s="88"/>
      <c r="U209" s="88"/>
      <c r="V209" s="88"/>
      <c r="W209" s="88"/>
      <c r="X209" s="88"/>
      <c r="Y209" s="88"/>
      <c r="Z209" s="88"/>
      <c r="AA209" s="88"/>
    </row>
    <row r="210" spans="1:27" ht="13.8" x14ac:dyDescent="0.25">
      <c r="A210" s="146">
        <v>5.0999999999999996</v>
      </c>
      <c r="B210" s="213" t="s">
        <v>87</v>
      </c>
      <c r="C210" s="271">
        <v>45.73</v>
      </c>
      <c r="D210" s="215" t="s">
        <v>14</v>
      </c>
      <c r="E210" s="575"/>
      <c r="F210" s="191">
        <f>ROUND(C210*E210,2)</f>
        <v>0</v>
      </c>
      <c r="G210" s="243"/>
      <c r="H210" s="88"/>
      <c r="I210" s="88"/>
      <c r="J210" s="88"/>
      <c r="K210" s="88"/>
      <c r="L210" s="88"/>
      <c r="M210" s="88"/>
      <c r="N210" s="88"/>
      <c r="O210" s="88"/>
      <c r="P210" s="88"/>
      <c r="Q210" s="88"/>
      <c r="R210" s="88"/>
      <c r="S210" s="88"/>
      <c r="T210" s="88"/>
      <c r="U210" s="88"/>
      <c r="V210" s="88"/>
      <c r="W210" s="88"/>
      <c r="X210" s="88"/>
      <c r="Y210" s="88"/>
      <c r="Z210" s="88"/>
      <c r="AA210" s="88"/>
    </row>
    <row r="211" spans="1:27" ht="13.8" x14ac:dyDescent="0.25">
      <c r="A211" s="146">
        <v>5.2</v>
      </c>
      <c r="B211" s="213" t="s">
        <v>100</v>
      </c>
      <c r="C211" s="271">
        <v>45.73</v>
      </c>
      <c r="D211" s="215" t="s">
        <v>14</v>
      </c>
      <c r="E211" s="10"/>
      <c r="F211" s="191">
        <f>ROUND(C211*E211,2)</f>
        <v>0</v>
      </c>
      <c r="G211" s="243"/>
      <c r="H211" s="88"/>
      <c r="I211" s="88"/>
      <c r="J211" s="88"/>
      <c r="K211" s="88"/>
      <c r="L211" s="88"/>
      <c r="M211" s="88"/>
      <c r="N211" s="88"/>
      <c r="O211" s="88"/>
      <c r="P211" s="88"/>
      <c r="Q211" s="88"/>
      <c r="R211" s="88"/>
      <c r="S211" s="88"/>
      <c r="T211" s="88"/>
      <c r="U211" s="88"/>
      <c r="V211" s="88"/>
      <c r="W211" s="88"/>
      <c r="X211" s="88"/>
      <c r="Y211" s="88"/>
      <c r="Z211" s="88"/>
      <c r="AA211" s="88"/>
    </row>
    <row r="212" spans="1:27" ht="13.8" x14ac:dyDescent="0.25">
      <c r="A212" s="146">
        <v>5.3</v>
      </c>
      <c r="B212" s="213" t="s">
        <v>90</v>
      </c>
      <c r="C212" s="271">
        <v>273.2</v>
      </c>
      <c r="D212" s="215" t="s">
        <v>1</v>
      </c>
      <c r="E212" s="575"/>
      <c r="F212" s="191">
        <f>ROUND(C212*E212,2)</f>
        <v>0</v>
      </c>
      <c r="G212" s="243"/>
      <c r="H212" s="88"/>
      <c r="I212" s="88"/>
      <c r="J212" s="88"/>
      <c r="K212" s="88"/>
      <c r="L212" s="88"/>
      <c r="M212" s="88"/>
      <c r="N212" s="88"/>
      <c r="O212" s="88"/>
      <c r="P212" s="88"/>
      <c r="Q212" s="88"/>
      <c r="R212" s="88"/>
      <c r="S212" s="88"/>
      <c r="T212" s="88"/>
      <c r="U212" s="88"/>
      <c r="V212" s="88"/>
      <c r="W212" s="88"/>
      <c r="X212" s="88"/>
      <c r="Y212" s="88"/>
      <c r="Z212" s="88"/>
      <c r="AA212" s="88"/>
    </row>
    <row r="213" spans="1:27" ht="13.8" x14ac:dyDescent="0.25">
      <c r="A213" s="276"/>
      <c r="B213" s="213"/>
      <c r="C213" s="271"/>
      <c r="D213" s="215"/>
      <c r="E213" s="576"/>
      <c r="F213" s="195"/>
      <c r="G213" s="243"/>
      <c r="H213" s="88"/>
      <c r="I213" s="88"/>
      <c r="J213" s="88"/>
      <c r="K213" s="88"/>
      <c r="L213" s="88"/>
      <c r="M213" s="88"/>
      <c r="N213" s="88"/>
      <c r="O213" s="88"/>
      <c r="P213" s="88"/>
      <c r="Q213" s="88"/>
      <c r="R213" s="88"/>
      <c r="S213" s="88"/>
      <c r="T213" s="88"/>
      <c r="U213" s="88"/>
      <c r="V213" s="88"/>
      <c r="W213" s="88"/>
      <c r="X213" s="88"/>
      <c r="Y213" s="88"/>
      <c r="Z213" s="88"/>
      <c r="AA213" s="88"/>
    </row>
    <row r="214" spans="1:27" ht="13.8" x14ac:dyDescent="0.25">
      <c r="A214" s="275">
        <v>6</v>
      </c>
      <c r="B214" s="270" t="s">
        <v>641</v>
      </c>
      <c r="C214" s="271"/>
      <c r="D214" s="215"/>
      <c r="E214" s="576"/>
      <c r="F214" s="195"/>
      <c r="G214" s="243"/>
      <c r="H214" s="88"/>
      <c r="I214" s="88"/>
      <c r="J214" s="88"/>
      <c r="K214" s="88"/>
      <c r="L214" s="88"/>
      <c r="M214" s="88"/>
      <c r="N214" s="88"/>
      <c r="O214" s="88"/>
      <c r="P214" s="88"/>
      <c r="Q214" s="88"/>
      <c r="R214" s="88"/>
      <c r="S214" s="88"/>
      <c r="T214" s="88"/>
      <c r="U214" s="88"/>
      <c r="V214" s="88"/>
      <c r="W214" s="88"/>
      <c r="X214" s="88"/>
      <c r="Y214" s="88"/>
      <c r="Z214" s="88"/>
      <c r="AA214" s="88"/>
    </row>
    <row r="215" spans="1:27" ht="13.8" x14ac:dyDescent="0.25">
      <c r="A215" s="146">
        <v>6.1</v>
      </c>
      <c r="B215" s="213" t="s">
        <v>642</v>
      </c>
      <c r="C215" s="271">
        <v>45.73</v>
      </c>
      <c r="D215" s="215" t="s">
        <v>14</v>
      </c>
      <c r="E215" s="575"/>
      <c r="F215" s="191">
        <f>ROUND(C215*E215,2)</f>
        <v>0</v>
      </c>
      <c r="G215" s="243"/>
      <c r="H215" s="88"/>
      <c r="I215" s="88"/>
      <c r="J215" s="88"/>
      <c r="K215" s="88"/>
      <c r="L215" s="88"/>
      <c r="M215" s="88"/>
      <c r="N215" s="88"/>
      <c r="O215" s="88"/>
      <c r="P215" s="88"/>
      <c r="Q215" s="88"/>
      <c r="R215" s="88"/>
      <c r="S215" s="88"/>
      <c r="T215" s="88"/>
      <c r="U215" s="88"/>
      <c r="V215" s="88"/>
      <c r="W215" s="88"/>
      <c r="X215" s="88"/>
      <c r="Y215" s="88"/>
      <c r="Z215" s="88"/>
      <c r="AA215" s="88"/>
    </row>
    <row r="216" spans="1:27" ht="13.8" x14ac:dyDescent="0.25">
      <c r="A216" s="146">
        <v>6.2</v>
      </c>
      <c r="B216" s="213" t="s">
        <v>643</v>
      </c>
      <c r="C216" s="271">
        <v>45.73</v>
      </c>
      <c r="D216" s="215" t="s">
        <v>14</v>
      </c>
      <c r="E216" s="575"/>
      <c r="F216" s="191">
        <f>ROUND(C216*E216,2)</f>
        <v>0</v>
      </c>
      <c r="G216" s="243"/>
      <c r="H216" s="88"/>
      <c r="I216" s="88"/>
      <c r="J216" s="88"/>
      <c r="K216" s="88"/>
      <c r="L216" s="88"/>
      <c r="M216" s="88"/>
      <c r="N216" s="88"/>
      <c r="O216" s="88"/>
      <c r="P216" s="88"/>
      <c r="Q216" s="88"/>
      <c r="R216" s="88"/>
      <c r="S216" s="88"/>
      <c r="T216" s="88"/>
      <c r="U216" s="88"/>
      <c r="V216" s="88"/>
      <c r="W216" s="88"/>
      <c r="X216" s="88"/>
      <c r="Y216" s="88"/>
      <c r="Z216" s="88"/>
      <c r="AA216" s="88"/>
    </row>
    <row r="217" spans="1:27" ht="13.8" x14ac:dyDescent="0.25">
      <c r="A217" s="276"/>
      <c r="B217" s="277"/>
      <c r="C217" s="214"/>
      <c r="D217" s="272"/>
      <c r="E217" s="576"/>
      <c r="F217" s="278"/>
      <c r="G217" s="243"/>
      <c r="H217" s="88"/>
      <c r="I217" s="88"/>
      <c r="J217" s="88"/>
      <c r="K217" s="88"/>
      <c r="L217" s="88"/>
      <c r="M217" s="88"/>
      <c r="N217" s="88"/>
      <c r="O217" s="88"/>
      <c r="P217" s="88"/>
      <c r="Q217" s="88"/>
      <c r="R217" s="88"/>
      <c r="S217" s="88"/>
      <c r="T217" s="88"/>
      <c r="U217" s="88"/>
      <c r="V217" s="88"/>
      <c r="W217" s="88"/>
      <c r="X217" s="88"/>
      <c r="Y217" s="88"/>
      <c r="Z217" s="88"/>
      <c r="AA217" s="88"/>
    </row>
    <row r="218" spans="1:27" ht="13.8" x14ac:dyDescent="0.25">
      <c r="A218" s="275">
        <v>7</v>
      </c>
      <c r="B218" s="270" t="s">
        <v>644</v>
      </c>
      <c r="C218" s="214"/>
      <c r="D218" s="215"/>
      <c r="E218" s="576"/>
      <c r="F218" s="195"/>
      <c r="G218" s="243"/>
      <c r="H218" s="88"/>
      <c r="I218" s="88"/>
      <c r="J218" s="88"/>
      <c r="K218" s="88"/>
      <c r="L218" s="88"/>
      <c r="M218" s="88"/>
      <c r="N218" s="88"/>
      <c r="O218" s="88"/>
      <c r="P218" s="88"/>
      <c r="Q218" s="88"/>
      <c r="R218" s="88"/>
      <c r="S218" s="88"/>
      <c r="T218" s="88"/>
      <c r="U218" s="88"/>
      <c r="V218" s="88"/>
      <c r="W218" s="88"/>
      <c r="X218" s="88"/>
      <c r="Y218" s="88"/>
      <c r="Z218" s="88"/>
      <c r="AA218" s="88"/>
    </row>
    <row r="219" spans="1:27" ht="13.8" x14ac:dyDescent="0.25">
      <c r="A219" s="146">
        <v>7.1</v>
      </c>
      <c r="B219" s="213" t="s">
        <v>645</v>
      </c>
      <c r="C219" s="214">
        <v>47.5</v>
      </c>
      <c r="D219" s="215" t="s">
        <v>1</v>
      </c>
      <c r="E219" s="575"/>
      <c r="F219" s="191">
        <f>ROUND(C219*E219,2)</f>
        <v>0</v>
      </c>
      <c r="G219" s="243"/>
      <c r="H219" s="88"/>
      <c r="I219" s="88"/>
      <c r="J219" s="88"/>
      <c r="K219" s="88"/>
      <c r="L219" s="88"/>
      <c r="M219" s="88"/>
      <c r="N219" s="88"/>
      <c r="O219" s="88"/>
      <c r="P219" s="88"/>
      <c r="Q219" s="88"/>
      <c r="R219" s="88"/>
      <c r="S219" s="88"/>
      <c r="T219" s="88"/>
      <c r="U219" s="88"/>
      <c r="V219" s="88"/>
      <c r="W219" s="88"/>
      <c r="X219" s="88"/>
      <c r="Y219" s="88"/>
      <c r="Z219" s="88"/>
      <c r="AA219" s="88"/>
    </row>
    <row r="220" spans="1:27" ht="28.5" customHeight="1" x14ac:dyDescent="0.25">
      <c r="A220" s="146">
        <v>7.2</v>
      </c>
      <c r="B220" s="220" t="s">
        <v>617</v>
      </c>
      <c r="C220" s="147">
        <v>1</v>
      </c>
      <c r="D220" s="279" t="s">
        <v>7</v>
      </c>
      <c r="E220" s="575"/>
      <c r="F220" s="280">
        <f>ROUND(C220*E220,2)</f>
        <v>0</v>
      </c>
      <c r="G220" s="243"/>
      <c r="H220" s="88"/>
      <c r="I220" s="88"/>
      <c r="J220" s="88"/>
      <c r="K220" s="88"/>
      <c r="L220" s="88"/>
      <c r="M220" s="88"/>
      <c r="N220" s="88"/>
      <c r="O220" s="88"/>
      <c r="P220" s="88"/>
      <c r="Q220" s="88"/>
      <c r="R220" s="88"/>
      <c r="S220" s="88"/>
      <c r="T220" s="88"/>
      <c r="U220" s="88"/>
      <c r="V220" s="88"/>
      <c r="W220" s="88"/>
      <c r="X220" s="88"/>
      <c r="Y220" s="88"/>
      <c r="Z220" s="88"/>
      <c r="AA220" s="88"/>
    </row>
    <row r="221" spans="1:27" ht="13.8" x14ac:dyDescent="0.25">
      <c r="A221" s="160"/>
      <c r="B221" s="161" t="s">
        <v>430</v>
      </c>
      <c r="C221" s="162"/>
      <c r="D221" s="163"/>
      <c r="E221" s="554"/>
      <c r="F221" s="164">
        <f>SUM(F47:F220)</f>
        <v>0</v>
      </c>
      <c r="G221" s="243"/>
    </row>
    <row r="222" spans="1:27" ht="13.8" x14ac:dyDescent="0.25">
      <c r="A222" s="168"/>
      <c r="B222" s="281"/>
      <c r="C222" s="116"/>
      <c r="D222" s="117"/>
      <c r="E222" s="553"/>
      <c r="F222" s="119"/>
      <c r="G222" s="243"/>
    </row>
    <row r="223" spans="1:27" ht="26.25" customHeight="1" x14ac:dyDescent="0.25">
      <c r="A223" s="136" t="s">
        <v>168</v>
      </c>
      <c r="B223" s="138" t="s">
        <v>717</v>
      </c>
      <c r="C223" s="128"/>
      <c r="D223" s="129"/>
      <c r="E223" s="553"/>
      <c r="F223" s="130"/>
      <c r="G223" s="243"/>
    </row>
    <row r="224" spans="1:27" ht="15" customHeight="1" x14ac:dyDescent="0.25">
      <c r="A224" s="136"/>
      <c r="B224" s="137"/>
      <c r="C224" s="128"/>
      <c r="D224" s="129"/>
      <c r="E224" s="553"/>
      <c r="F224" s="130"/>
      <c r="G224" s="243"/>
    </row>
    <row r="225" spans="1:8" ht="13.8" x14ac:dyDescent="0.25">
      <c r="A225" s="139">
        <v>1</v>
      </c>
      <c r="B225" s="121" t="s">
        <v>9</v>
      </c>
      <c r="C225" s="122">
        <v>5625.74</v>
      </c>
      <c r="D225" s="117" t="s">
        <v>1</v>
      </c>
      <c r="E225" s="552"/>
      <c r="F225" s="123">
        <f t="shared" ref="F225:F232" si="17">ROUND(C225*E225,2)</f>
        <v>0</v>
      </c>
      <c r="G225" s="243"/>
    </row>
    <row r="226" spans="1:8" ht="8.25" customHeight="1" x14ac:dyDescent="0.25">
      <c r="A226" s="136"/>
      <c r="B226" s="137"/>
      <c r="C226" s="128"/>
      <c r="D226" s="129"/>
      <c r="E226" s="553"/>
      <c r="F226" s="130">
        <f t="shared" si="17"/>
        <v>0</v>
      </c>
      <c r="G226" s="243"/>
    </row>
    <row r="227" spans="1:8" ht="13.8" x14ac:dyDescent="0.25">
      <c r="A227" s="124">
        <v>2</v>
      </c>
      <c r="B227" s="282" t="s">
        <v>432</v>
      </c>
      <c r="C227" s="283"/>
      <c r="D227" s="284"/>
      <c r="E227" s="552"/>
      <c r="F227" s="123">
        <f t="shared" si="17"/>
        <v>0</v>
      </c>
      <c r="G227" s="243"/>
    </row>
    <row r="228" spans="1:8" ht="13.8" x14ac:dyDescent="0.25">
      <c r="A228" s="126">
        <v>2.1</v>
      </c>
      <c r="B228" s="285" t="s">
        <v>27</v>
      </c>
      <c r="C228" s="122">
        <v>11251.48</v>
      </c>
      <c r="D228" s="284" t="s">
        <v>1</v>
      </c>
      <c r="E228" s="552"/>
      <c r="F228" s="123">
        <f t="shared" si="17"/>
        <v>0</v>
      </c>
      <c r="G228" s="243"/>
    </row>
    <row r="229" spans="1:8" ht="13.8" x14ac:dyDescent="0.25">
      <c r="A229" s="146">
        <v>2.2000000000000002</v>
      </c>
      <c r="B229" s="285" t="s">
        <v>28</v>
      </c>
      <c r="C229" s="122">
        <v>5063.17</v>
      </c>
      <c r="D229" s="286" t="s">
        <v>14</v>
      </c>
      <c r="E229" s="552"/>
      <c r="F229" s="123">
        <f t="shared" si="17"/>
        <v>0</v>
      </c>
      <c r="G229" s="243"/>
    </row>
    <row r="230" spans="1:8" ht="26.4" x14ac:dyDescent="0.25">
      <c r="A230" s="146">
        <v>2.2999999999999998</v>
      </c>
      <c r="B230" s="285" t="s">
        <v>60</v>
      </c>
      <c r="C230" s="122">
        <v>334.37</v>
      </c>
      <c r="D230" s="286" t="s">
        <v>15</v>
      </c>
      <c r="E230" s="552"/>
      <c r="F230" s="123">
        <f t="shared" si="17"/>
        <v>0</v>
      </c>
      <c r="G230" s="243"/>
    </row>
    <row r="231" spans="1:8" ht="8.25" customHeight="1" x14ac:dyDescent="0.25">
      <c r="A231" s="136"/>
      <c r="B231" s="137"/>
      <c r="C231" s="128"/>
      <c r="D231" s="129"/>
      <c r="E231" s="553"/>
      <c r="F231" s="130">
        <f t="shared" si="17"/>
        <v>0</v>
      </c>
      <c r="G231" s="243"/>
    </row>
    <row r="232" spans="1:8" ht="13.8" x14ac:dyDescent="0.25">
      <c r="A232" s="151">
        <v>3</v>
      </c>
      <c r="B232" s="140" t="s">
        <v>0</v>
      </c>
      <c r="C232" s="141"/>
      <c r="D232" s="142"/>
      <c r="E232" s="552"/>
      <c r="F232" s="123">
        <f t="shared" si="17"/>
        <v>0</v>
      </c>
      <c r="G232" s="243"/>
    </row>
    <row r="233" spans="1:8" s="145" customFormat="1" x14ac:dyDescent="0.25">
      <c r="A233" s="150">
        <f>+A232+0.1</f>
        <v>3.1</v>
      </c>
      <c r="B233" s="56" t="s">
        <v>43</v>
      </c>
      <c r="C233" s="141">
        <v>6694.63</v>
      </c>
      <c r="D233" s="143" t="s">
        <v>59</v>
      </c>
      <c r="E233" s="552"/>
      <c r="F233" s="144">
        <f t="shared" ref="F233" si="18">ROUND((C233*E233),2)</f>
        <v>0</v>
      </c>
      <c r="G233" s="113"/>
    </row>
    <row r="234" spans="1:8" ht="26.4" x14ac:dyDescent="0.25">
      <c r="A234" s="150">
        <v>3.2</v>
      </c>
      <c r="B234" s="56" t="s">
        <v>57</v>
      </c>
      <c r="C234" s="122">
        <v>1432.74</v>
      </c>
      <c r="D234" s="143" t="s">
        <v>38</v>
      </c>
      <c r="E234" s="552"/>
      <c r="F234" s="123">
        <f>ROUND((C234*E234),2)</f>
        <v>0</v>
      </c>
      <c r="G234" s="113"/>
      <c r="H234" s="148"/>
    </row>
    <row r="235" spans="1:8" ht="26.4" x14ac:dyDescent="0.25">
      <c r="A235" s="150">
        <f t="shared" ref="A235:A236" si="19">+A234+0.1</f>
        <v>3.3</v>
      </c>
      <c r="B235" s="56" t="s">
        <v>10</v>
      </c>
      <c r="C235" s="147">
        <v>5969.75</v>
      </c>
      <c r="D235" s="149" t="s">
        <v>13</v>
      </c>
      <c r="E235" s="552"/>
      <c r="F235" s="123">
        <f t="shared" ref="F235:F242" si="20">ROUND(C235*E235,2)</f>
        <v>0</v>
      </c>
      <c r="G235" s="113"/>
    </row>
    <row r="236" spans="1:8" ht="26.4" x14ac:dyDescent="0.25">
      <c r="A236" s="150">
        <f t="shared" si="19"/>
        <v>3.4</v>
      </c>
      <c r="B236" s="56" t="s">
        <v>68</v>
      </c>
      <c r="C236" s="147">
        <v>2338.84</v>
      </c>
      <c r="D236" s="143" t="s">
        <v>24</v>
      </c>
      <c r="E236" s="552"/>
      <c r="F236" s="123">
        <f t="shared" si="20"/>
        <v>0</v>
      </c>
      <c r="G236" s="113"/>
      <c r="H236" s="148"/>
    </row>
    <row r="237" spans="1:8" ht="8.25" customHeight="1" x14ac:dyDescent="0.25">
      <c r="A237" s="136"/>
      <c r="B237" s="137"/>
      <c r="C237" s="128"/>
      <c r="D237" s="129"/>
      <c r="E237" s="553"/>
      <c r="F237" s="130">
        <f t="shared" si="20"/>
        <v>0</v>
      </c>
      <c r="G237" s="113"/>
    </row>
    <row r="238" spans="1:8" x14ac:dyDescent="0.25">
      <c r="A238" s="152">
        <v>4</v>
      </c>
      <c r="B238" s="121" t="s">
        <v>32</v>
      </c>
      <c r="C238" s="116"/>
      <c r="D238" s="117"/>
      <c r="E238" s="552"/>
      <c r="F238" s="123">
        <f t="shared" si="20"/>
        <v>0</v>
      </c>
      <c r="G238" s="113"/>
    </row>
    <row r="239" spans="1:8" x14ac:dyDescent="0.25">
      <c r="A239" s="153">
        <v>4.0999999999999996</v>
      </c>
      <c r="B239" s="127" t="s">
        <v>434</v>
      </c>
      <c r="C239" s="116">
        <v>5625.74</v>
      </c>
      <c r="D239" s="117" t="s">
        <v>1</v>
      </c>
      <c r="E239" s="552"/>
      <c r="F239" s="123">
        <f t="shared" si="20"/>
        <v>0</v>
      </c>
      <c r="G239" s="113"/>
    </row>
    <row r="240" spans="1:8" ht="8.25" customHeight="1" x14ac:dyDescent="0.25">
      <c r="A240" s="136"/>
      <c r="B240" s="137"/>
      <c r="C240" s="128"/>
      <c r="D240" s="129"/>
      <c r="E240" s="553"/>
      <c r="F240" s="130">
        <f t="shared" si="20"/>
        <v>0</v>
      </c>
      <c r="G240" s="113"/>
    </row>
    <row r="241" spans="1:8" x14ac:dyDescent="0.25">
      <c r="A241" s="152">
        <v>5</v>
      </c>
      <c r="B241" s="121" t="s">
        <v>31</v>
      </c>
      <c r="C241" s="141"/>
      <c r="D241" s="117"/>
      <c r="E241" s="552"/>
      <c r="F241" s="123">
        <f t="shared" si="20"/>
        <v>0</v>
      </c>
      <c r="G241" s="113"/>
    </row>
    <row r="242" spans="1:8" x14ac:dyDescent="0.25">
      <c r="A242" s="153">
        <v>4.0999999999999996</v>
      </c>
      <c r="B242" s="127" t="s">
        <v>434</v>
      </c>
      <c r="C242" s="116">
        <v>5625.74</v>
      </c>
      <c r="D242" s="117" t="s">
        <v>1</v>
      </c>
      <c r="E242" s="552"/>
      <c r="F242" s="123">
        <f t="shared" si="20"/>
        <v>0</v>
      </c>
      <c r="G242" s="113"/>
    </row>
    <row r="243" spans="1:8" x14ac:dyDescent="0.25">
      <c r="A243" s="153"/>
      <c r="B243" s="127"/>
      <c r="C243" s="116"/>
      <c r="D243" s="117"/>
      <c r="E243" s="552"/>
      <c r="F243" s="123"/>
      <c r="G243" s="113"/>
    </row>
    <row r="244" spans="1:8" ht="26.4" x14ac:dyDescent="0.25">
      <c r="A244" s="154">
        <v>6</v>
      </c>
      <c r="B244" s="138" t="s">
        <v>649</v>
      </c>
      <c r="C244" s="141">
        <v>15</v>
      </c>
      <c r="D244" s="155" t="s">
        <v>4</v>
      </c>
      <c r="E244" s="577"/>
      <c r="F244" s="123">
        <f>ROUND(C244*E244,2)/100</f>
        <v>0</v>
      </c>
      <c r="G244" s="113"/>
    </row>
    <row r="245" spans="1:8" ht="8.25" customHeight="1" x14ac:dyDescent="0.25">
      <c r="A245" s="136"/>
      <c r="B245" s="137"/>
      <c r="C245" s="128"/>
      <c r="D245" s="129"/>
      <c r="E245" s="552"/>
      <c r="F245" s="130">
        <f t="shared" ref="F245:F253" si="21">ROUND(C245*E245,2)</f>
        <v>0</v>
      </c>
      <c r="G245" s="113"/>
    </row>
    <row r="246" spans="1:8" ht="12.75" customHeight="1" x14ac:dyDescent="0.25">
      <c r="A246" s="151">
        <v>7</v>
      </c>
      <c r="B246" s="287" t="s">
        <v>29</v>
      </c>
      <c r="C246" s="122"/>
      <c r="D246" s="143"/>
      <c r="E246" s="552"/>
      <c r="F246" s="123">
        <f t="shared" si="21"/>
        <v>0</v>
      </c>
      <c r="G246" s="113"/>
    </row>
    <row r="247" spans="1:8" x14ac:dyDescent="0.25">
      <c r="A247" s="150">
        <f>+A246+0.1</f>
        <v>7.1</v>
      </c>
      <c r="B247" s="285" t="s">
        <v>39</v>
      </c>
      <c r="C247" s="141">
        <v>5063.17</v>
      </c>
      <c r="D247" s="286" t="s">
        <v>14</v>
      </c>
      <c r="E247" s="552"/>
      <c r="F247" s="123">
        <f t="shared" si="21"/>
        <v>0</v>
      </c>
      <c r="G247" s="113"/>
    </row>
    <row r="248" spans="1:8" ht="26.4" x14ac:dyDescent="0.25">
      <c r="A248" s="150">
        <f t="shared" ref="A248:A249" si="22">+A247+0.1</f>
        <v>7.2</v>
      </c>
      <c r="B248" s="285" t="s">
        <v>40</v>
      </c>
      <c r="C248" s="141">
        <v>6328.96</v>
      </c>
      <c r="D248" s="286" t="s">
        <v>14</v>
      </c>
      <c r="E248" s="552"/>
      <c r="F248" s="123">
        <f t="shared" si="21"/>
        <v>0</v>
      </c>
      <c r="G248" s="113"/>
    </row>
    <row r="249" spans="1:8" x14ac:dyDescent="0.25">
      <c r="A249" s="150">
        <f t="shared" si="22"/>
        <v>7.3</v>
      </c>
      <c r="B249" s="56" t="s">
        <v>70</v>
      </c>
      <c r="C249" s="122">
        <v>9645.34</v>
      </c>
      <c r="D249" s="143" t="s">
        <v>433</v>
      </c>
      <c r="E249" s="552"/>
      <c r="F249" s="123">
        <f t="shared" si="21"/>
        <v>0</v>
      </c>
      <c r="G249" s="113"/>
    </row>
    <row r="250" spans="1:8" ht="8.25" customHeight="1" x14ac:dyDescent="0.25">
      <c r="A250" s="136"/>
      <c r="B250" s="137"/>
      <c r="C250" s="128"/>
      <c r="D250" s="129"/>
      <c r="E250" s="552"/>
      <c r="F250" s="130">
        <f t="shared" si="21"/>
        <v>0</v>
      </c>
      <c r="G250" s="113"/>
    </row>
    <row r="251" spans="1:8" ht="64.5" customHeight="1" x14ac:dyDescent="0.25">
      <c r="A251" s="158">
        <v>8</v>
      </c>
      <c r="B251" s="159" t="s">
        <v>41</v>
      </c>
      <c r="C251" s="122">
        <v>5625.74</v>
      </c>
      <c r="D251" s="155" t="s">
        <v>1</v>
      </c>
      <c r="E251" s="552"/>
      <c r="F251" s="123">
        <f t="shared" si="21"/>
        <v>0</v>
      </c>
      <c r="G251" s="113"/>
    </row>
    <row r="252" spans="1:8" ht="8.25" customHeight="1" x14ac:dyDescent="0.25">
      <c r="A252" s="136"/>
      <c r="B252" s="137"/>
      <c r="C252" s="128"/>
      <c r="D252" s="129"/>
      <c r="E252" s="552"/>
      <c r="F252" s="130">
        <f t="shared" si="21"/>
        <v>0</v>
      </c>
      <c r="G252" s="113"/>
    </row>
    <row r="253" spans="1:8" ht="26.4" x14ac:dyDescent="0.25">
      <c r="A253" s="57">
        <v>9</v>
      </c>
      <c r="B253" s="56" t="s">
        <v>33</v>
      </c>
      <c r="C253" s="141">
        <v>5625.74</v>
      </c>
      <c r="D253" s="155" t="s">
        <v>1</v>
      </c>
      <c r="E253" s="552"/>
      <c r="F253" s="123">
        <f t="shared" si="21"/>
        <v>0</v>
      </c>
      <c r="G253" s="113"/>
    </row>
    <row r="254" spans="1:8" x14ac:dyDescent="0.25">
      <c r="A254" s="160"/>
      <c r="B254" s="161" t="s">
        <v>549</v>
      </c>
      <c r="C254" s="162"/>
      <c r="D254" s="163"/>
      <c r="E254" s="554"/>
      <c r="F254" s="164">
        <f>SUM(F225:F253)</f>
        <v>0</v>
      </c>
      <c r="G254" s="113"/>
    </row>
    <row r="255" spans="1:8" x14ac:dyDescent="0.25">
      <c r="A255" s="168"/>
      <c r="B255" s="281"/>
      <c r="C255" s="116"/>
      <c r="D255" s="117"/>
      <c r="E255" s="553"/>
      <c r="F255" s="119"/>
      <c r="G255" s="113"/>
    </row>
    <row r="256" spans="1:8" s="289" customFormat="1" ht="26.4" x14ac:dyDescent="0.25">
      <c r="A256" s="58" t="s">
        <v>169</v>
      </c>
      <c r="B256" s="4" t="s">
        <v>650</v>
      </c>
      <c r="C256" s="5"/>
      <c r="D256" s="5"/>
      <c r="E256" s="11"/>
      <c r="F256" s="70"/>
      <c r="G256" s="113"/>
      <c r="H256" s="288"/>
    </row>
    <row r="257" spans="1:8" s="289" customFormat="1" x14ac:dyDescent="0.25">
      <c r="A257" s="58"/>
      <c r="B257" s="4"/>
      <c r="C257" s="5"/>
      <c r="D257" s="5"/>
      <c r="E257" s="11"/>
      <c r="F257" s="70"/>
      <c r="G257" s="113"/>
      <c r="H257" s="288"/>
    </row>
    <row r="258" spans="1:8" s="289" customFormat="1" x14ac:dyDescent="0.25">
      <c r="A258" s="59" t="s">
        <v>72</v>
      </c>
      <c r="B258" s="6" t="s">
        <v>177</v>
      </c>
      <c r="C258" s="5"/>
      <c r="D258" s="5"/>
      <c r="E258" s="11"/>
      <c r="F258" s="70"/>
      <c r="G258" s="113"/>
      <c r="H258" s="288"/>
    </row>
    <row r="259" spans="1:8" s="289" customFormat="1" x14ac:dyDescent="0.25">
      <c r="A259" s="58"/>
      <c r="B259" s="4"/>
      <c r="C259" s="5"/>
      <c r="D259" s="5"/>
      <c r="E259" s="11"/>
      <c r="F259" s="70"/>
      <c r="G259" s="113"/>
      <c r="H259" s="288"/>
    </row>
    <row r="260" spans="1:8" s="289" customFormat="1" x14ac:dyDescent="0.25">
      <c r="A260" s="59">
        <v>1</v>
      </c>
      <c r="B260" s="6" t="s">
        <v>459</v>
      </c>
      <c r="C260" s="5"/>
      <c r="D260" s="5"/>
      <c r="E260" s="11"/>
      <c r="F260" s="70"/>
      <c r="G260" s="113"/>
      <c r="H260" s="288"/>
    </row>
    <row r="261" spans="1:8" s="289" customFormat="1" x14ac:dyDescent="0.25">
      <c r="A261" s="60">
        <v>1.1000000000000001</v>
      </c>
      <c r="B261" s="6" t="s">
        <v>99</v>
      </c>
      <c r="C261" s="7"/>
      <c r="D261" s="7"/>
      <c r="E261" s="578"/>
      <c r="F261" s="71"/>
      <c r="G261" s="113"/>
      <c r="H261" s="288"/>
    </row>
    <row r="262" spans="1:8" s="289" customFormat="1" x14ac:dyDescent="0.25">
      <c r="A262" s="61" t="s">
        <v>116</v>
      </c>
      <c r="B262" s="290" t="s">
        <v>150</v>
      </c>
      <c r="C262" s="8">
        <v>3.03</v>
      </c>
      <c r="D262" s="9" t="s">
        <v>165</v>
      </c>
      <c r="E262" s="10"/>
      <c r="F262" s="291">
        <f t="shared" ref="F262:F269" si="23">ROUND((C262*E262),2)</f>
        <v>0</v>
      </c>
      <c r="G262" s="113"/>
      <c r="H262" s="288"/>
    </row>
    <row r="263" spans="1:8" s="289" customFormat="1" x14ac:dyDescent="0.25">
      <c r="A263" s="61" t="s">
        <v>117</v>
      </c>
      <c r="B263" s="290" t="s">
        <v>103</v>
      </c>
      <c r="C263" s="8">
        <v>17.059999999999999</v>
      </c>
      <c r="D263" s="9" t="s">
        <v>165</v>
      </c>
      <c r="E263" s="10"/>
      <c r="F263" s="291">
        <f t="shared" si="23"/>
        <v>0</v>
      </c>
      <c r="G263" s="113"/>
      <c r="H263" s="288"/>
    </row>
    <row r="264" spans="1:8" s="289" customFormat="1" x14ac:dyDescent="0.25">
      <c r="A264" s="61" t="s">
        <v>118</v>
      </c>
      <c r="B264" s="290" t="s">
        <v>131</v>
      </c>
      <c r="C264" s="8">
        <v>20.2</v>
      </c>
      <c r="D264" s="9" t="s">
        <v>1</v>
      </c>
      <c r="E264" s="10"/>
      <c r="F264" s="291">
        <f t="shared" si="23"/>
        <v>0</v>
      </c>
      <c r="G264" s="113"/>
      <c r="H264" s="288"/>
    </row>
    <row r="265" spans="1:8" s="289" customFormat="1" x14ac:dyDescent="0.25">
      <c r="A265" s="61"/>
      <c r="B265" s="290" t="s">
        <v>146</v>
      </c>
      <c r="C265" s="8"/>
      <c r="D265" s="9"/>
      <c r="E265" s="10"/>
      <c r="F265" s="291"/>
      <c r="G265" s="113"/>
      <c r="H265" s="288"/>
    </row>
    <row r="266" spans="1:8" s="289" customFormat="1" x14ac:dyDescent="0.25">
      <c r="A266" s="60">
        <v>1.2</v>
      </c>
      <c r="B266" s="6" t="s">
        <v>178</v>
      </c>
      <c r="C266" s="7"/>
      <c r="D266" s="7"/>
      <c r="E266" s="578"/>
      <c r="F266" s="71"/>
      <c r="G266" s="113"/>
      <c r="H266" s="288"/>
    </row>
    <row r="267" spans="1:8" s="289" customFormat="1" ht="24" customHeight="1" x14ac:dyDescent="0.25">
      <c r="A267" s="61" t="s">
        <v>157</v>
      </c>
      <c r="B267" s="290" t="s">
        <v>179</v>
      </c>
      <c r="C267" s="8">
        <v>1</v>
      </c>
      <c r="D267" s="9" t="s">
        <v>7</v>
      </c>
      <c r="E267" s="10"/>
      <c r="F267" s="291">
        <f>ROUND((C267*E267),2)</f>
        <v>0</v>
      </c>
      <c r="G267" s="113"/>
      <c r="H267" s="288"/>
    </row>
    <row r="268" spans="1:8" s="289" customFormat="1" ht="28.5" customHeight="1" x14ac:dyDescent="0.25">
      <c r="A268" s="61" t="s">
        <v>158</v>
      </c>
      <c r="B268" s="290" t="s">
        <v>180</v>
      </c>
      <c r="C268" s="8">
        <v>1</v>
      </c>
      <c r="D268" s="9" t="s">
        <v>7</v>
      </c>
      <c r="E268" s="10"/>
      <c r="F268" s="291">
        <f t="shared" si="23"/>
        <v>0</v>
      </c>
      <c r="G268" s="113"/>
      <c r="H268" s="288"/>
    </row>
    <row r="269" spans="1:8" s="289" customFormat="1" x14ac:dyDescent="0.25">
      <c r="A269" s="61" t="s">
        <v>159</v>
      </c>
      <c r="B269" s="290" t="s">
        <v>181</v>
      </c>
      <c r="C269" s="8">
        <v>1</v>
      </c>
      <c r="D269" s="9" t="s">
        <v>7</v>
      </c>
      <c r="E269" s="10"/>
      <c r="F269" s="291">
        <f t="shared" si="23"/>
        <v>0</v>
      </c>
      <c r="G269" s="113"/>
      <c r="H269" s="288"/>
    </row>
    <row r="270" spans="1:8" s="289" customFormat="1" x14ac:dyDescent="0.25">
      <c r="A270" s="74" t="s">
        <v>446</v>
      </c>
      <c r="B270" s="292" t="s">
        <v>705</v>
      </c>
      <c r="C270" s="75">
        <v>2</v>
      </c>
      <c r="D270" s="76" t="s">
        <v>7</v>
      </c>
      <c r="E270" s="77"/>
      <c r="F270" s="293">
        <f t="shared" ref="F270" si="24">ROUND((C270*E270),2)</f>
        <v>0</v>
      </c>
      <c r="G270" s="113"/>
      <c r="H270" s="288"/>
    </row>
    <row r="271" spans="1:8" s="289" customFormat="1" x14ac:dyDescent="0.25">
      <c r="A271" s="62"/>
      <c r="B271" s="13"/>
      <c r="C271" s="14"/>
      <c r="D271" s="7"/>
      <c r="E271" s="578"/>
      <c r="F271" s="71"/>
      <c r="G271" s="113"/>
      <c r="H271" s="288"/>
    </row>
    <row r="272" spans="1:8" s="289" customFormat="1" x14ac:dyDescent="0.25">
      <c r="A272" s="63">
        <v>2</v>
      </c>
      <c r="B272" s="13" t="s">
        <v>182</v>
      </c>
      <c r="C272" s="15"/>
      <c r="D272" s="16"/>
      <c r="E272" s="11"/>
      <c r="F272" s="70"/>
      <c r="G272" s="113"/>
      <c r="H272" s="288"/>
    </row>
    <row r="273" spans="1:8" s="289" customFormat="1" ht="13.8" x14ac:dyDescent="0.25">
      <c r="A273" s="62">
        <v>2.1</v>
      </c>
      <c r="B273" s="13" t="s">
        <v>183</v>
      </c>
      <c r="C273" s="17"/>
      <c r="D273" s="14"/>
      <c r="E273" s="578"/>
      <c r="F273" s="71"/>
      <c r="G273" s="113"/>
      <c r="H273" s="288"/>
    </row>
    <row r="274" spans="1:8" s="289" customFormat="1" x14ac:dyDescent="0.25">
      <c r="A274" s="64" t="s">
        <v>82</v>
      </c>
      <c r="B274" s="23" t="s">
        <v>184</v>
      </c>
      <c r="C274" s="18">
        <v>197.94</v>
      </c>
      <c r="D274" s="19" t="s">
        <v>162</v>
      </c>
      <c r="E274" s="10"/>
      <c r="F274" s="291">
        <f t="shared" ref="F274:F291" si="25">ROUND((C274*E274),2)</f>
        <v>0</v>
      </c>
      <c r="G274" s="113"/>
      <c r="H274" s="288"/>
    </row>
    <row r="275" spans="1:8" s="289" customFormat="1" x14ac:dyDescent="0.25">
      <c r="A275" s="65" t="s">
        <v>83</v>
      </c>
      <c r="B275" s="23" t="s">
        <v>185</v>
      </c>
      <c r="C275" s="18">
        <v>0.78</v>
      </c>
      <c r="D275" s="19" t="s">
        <v>162</v>
      </c>
      <c r="E275" s="10"/>
      <c r="F275" s="291">
        <f t="shared" si="25"/>
        <v>0</v>
      </c>
      <c r="G275" s="113"/>
      <c r="H275" s="288"/>
    </row>
    <row r="276" spans="1:8" s="289" customFormat="1" x14ac:dyDescent="0.25">
      <c r="A276" s="64" t="s">
        <v>186</v>
      </c>
      <c r="B276" s="23" t="s">
        <v>187</v>
      </c>
      <c r="C276" s="18">
        <v>5.14</v>
      </c>
      <c r="D276" s="19" t="s">
        <v>162</v>
      </c>
      <c r="E276" s="10"/>
      <c r="F276" s="291">
        <f t="shared" si="25"/>
        <v>0</v>
      </c>
      <c r="G276" s="113"/>
      <c r="H276" s="288"/>
    </row>
    <row r="277" spans="1:8" s="289" customFormat="1" x14ac:dyDescent="0.25">
      <c r="A277" s="65" t="s">
        <v>188</v>
      </c>
      <c r="B277" s="23" t="s">
        <v>189</v>
      </c>
      <c r="C277" s="18">
        <v>1.02</v>
      </c>
      <c r="D277" s="19" t="s">
        <v>162</v>
      </c>
      <c r="E277" s="10"/>
      <c r="F277" s="291">
        <f t="shared" si="25"/>
        <v>0</v>
      </c>
      <c r="G277" s="113"/>
      <c r="H277" s="288"/>
    </row>
    <row r="278" spans="1:8" s="289" customFormat="1" x14ac:dyDescent="0.25">
      <c r="A278" s="64" t="s">
        <v>190</v>
      </c>
      <c r="B278" s="23" t="s">
        <v>191</v>
      </c>
      <c r="C278" s="18">
        <v>21.3</v>
      </c>
      <c r="D278" s="19" t="s">
        <v>162</v>
      </c>
      <c r="E278" s="10"/>
      <c r="F278" s="291">
        <f t="shared" si="25"/>
        <v>0</v>
      </c>
      <c r="G278" s="113"/>
      <c r="H278" s="288"/>
    </row>
    <row r="279" spans="1:8" s="289" customFormat="1" x14ac:dyDescent="0.25">
      <c r="A279" s="65" t="s">
        <v>192</v>
      </c>
      <c r="B279" s="23" t="s">
        <v>193</v>
      </c>
      <c r="C279" s="18">
        <v>66.7</v>
      </c>
      <c r="D279" s="19" t="s">
        <v>162</v>
      </c>
      <c r="E279" s="10"/>
      <c r="F279" s="291">
        <f t="shared" si="25"/>
        <v>0</v>
      </c>
      <c r="G279" s="113"/>
      <c r="H279" s="288"/>
    </row>
    <row r="280" spans="1:8" s="289" customFormat="1" x14ac:dyDescent="0.25">
      <c r="A280" s="64" t="s">
        <v>194</v>
      </c>
      <c r="B280" s="23" t="s">
        <v>195</v>
      </c>
      <c r="C280" s="18">
        <v>88.96</v>
      </c>
      <c r="D280" s="19" t="s">
        <v>162</v>
      </c>
      <c r="E280" s="10"/>
      <c r="F280" s="291">
        <f t="shared" si="25"/>
        <v>0</v>
      </c>
      <c r="G280" s="113"/>
      <c r="H280" s="288"/>
    </row>
    <row r="281" spans="1:8" s="289" customFormat="1" x14ac:dyDescent="0.25">
      <c r="A281" s="65" t="s">
        <v>196</v>
      </c>
      <c r="B281" s="23" t="s">
        <v>197</v>
      </c>
      <c r="C281" s="18">
        <v>31.48</v>
      </c>
      <c r="D281" s="19" t="s">
        <v>162</v>
      </c>
      <c r="E281" s="10"/>
      <c r="F281" s="291">
        <f t="shared" si="25"/>
        <v>0</v>
      </c>
      <c r="G281" s="113"/>
      <c r="H281" s="288"/>
    </row>
    <row r="282" spans="1:8" s="289" customFormat="1" ht="15.6" x14ac:dyDescent="0.25">
      <c r="A282" s="65" t="s">
        <v>198</v>
      </c>
      <c r="B282" s="23" t="s">
        <v>199</v>
      </c>
      <c r="C282" s="18">
        <v>23.34</v>
      </c>
      <c r="D282" s="19" t="s">
        <v>162</v>
      </c>
      <c r="E282" s="10"/>
      <c r="F282" s="291">
        <f t="shared" si="25"/>
        <v>0</v>
      </c>
      <c r="G282" s="113"/>
      <c r="H282" s="288"/>
    </row>
    <row r="283" spans="1:8" s="289" customFormat="1" x14ac:dyDescent="0.25">
      <c r="A283" s="65" t="s">
        <v>200</v>
      </c>
      <c r="B283" s="23" t="s">
        <v>201</v>
      </c>
      <c r="C283" s="18">
        <v>39.06</v>
      </c>
      <c r="D283" s="19" t="s">
        <v>162</v>
      </c>
      <c r="E283" s="10"/>
      <c r="F283" s="291">
        <f t="shared" si="25"/>
        <v>0</v>
      </c>
      <c r="G283" s="113"/>
      <c r="H283" s="288"/>
    </row>
    <row r="284" spans="1:8" s="289" customFormat="1" x14ac:dyDescent="0.25">
      <c r="A284" s="64" t="s">
        <v>202</v>
      </c>
      <c r="B284" s="23" t="s">
        <v>203</v>
      </c>
      <c r="C284" s="18">
        <v>20.52</v>
      </c>
      <c r="D284" s="19" t="s">
        <v>162</v>
      </c>
      <c r="E284" s="10"/>
      <c r="F284" s="291">
        <f t="shared" si="25"/>
        <v>0</v>
      </c>
      <c r="G284" s="113"/>
      <c r="H284" s="288"/>
    </row>
    <row r="285" spans="1:8" s="289" customFormat="1" x14ac:dyDescent="0.25">
      <c r="A285" s="65"/>
      <c r="B285" s="23"/>
      <c r="C285" s="18"/>
      <c r="D285" s="19"/>
      <c r="E285" s="20"/>
      <c r="F285" s="294"/>
      <c r="G285" s="113"/>
      <c r="H285" s="288"/>
    </row>
    <row r="286" spans="1:8" s="299" customFormat="1" ht="12.75" customHeight="1" x14ac:dyDescent="0.25">
      <c r="A286" s="295">
        <v>2.2000000000000002</v>
      </c>
      <c r="B286" s="296" t="s">
        <v>99</v>
      </c>
      <c r="C286" s="21"/>
      <c r="D286" s="297"/>
      <c r="E286" s="22"/>
      <c r="F286" s="298"/>
      <c r="G286" s="113"/>
    </row>
    <row r="287" spans="1:8" s="299" customFormat="1" x14ac:dyDescent="0.25">
      <c r="A287" s="300" t="s">
        <v>84</v>
      </c>
      <c r="B287" s="23" t="s">
        <v>204</v>
      </c>
      <c r="C287" s="24">
        <v>172.28</v>
      </c>
      <c r="D287" s="25" t="s">
        <v>14</v>
      </c>
      <c r="E287" s="22"/>
      <c r="F287" s="298">
        <f t="shared" si="25"/>
        <v>0</v>
      </c>
      <c r="G287" s="113"/>
    </row>
    <row r="288" spans="1:8" s="299" customFormat="1" x14ac:dyDescent="0.25">
      <c r="A288" s="300" t="s">
        <v>85</v>
      </c>
      <c r="B288" s="301" t="s">
        <v>205</v>
      </c>
      <c r="C288" s="26">
        <v>818.72</v>
      </c>
      <c r="D288" s="25" t="s">
        <v>14</v>
      </c>
      <c r="E288" s="22"/>
      <c r="F288" s="298">
        <f t="shared" si="25"/>
        <v>0</v>
      </c>
      <c r="G288" s="113"/>
    </row>
    <row r="289" spans="1:11" s="299" customFormat="1" x14ac:dyDescent="0.25">
      <c r="A289" s="300" t="s">
        <v>86</v>
      </c>
      <c r="B289" s="301" t="s">
        <v>90</v>
      </c>
      <c r="C289" s="26">
        <v>210.76</v>
      </c>
      <c r="D289" s="302" t="s">
        <v>1</v>
      </c>
      <c r="E289" s="22"/>
      <c r="F289" s="298">
        <f t="shared" si="25"/>
        <v>0</v>
      </c>
      <c r="G289" s="113"/>
    </row>
    <row r="290" spans="1:11" s="299" customFormat="1" ht="12.75" customHeight="1" x14ac:dyDescent="0.25">
      <c r="A290" s="300" t="s">
        <v>206</v>
      </c>
      <c r="B290" s="190" t="s">
        <v>207</v>
      </c>
      <c r="C290" s="26">
        <v>816.08</v>
      </c>
      <c r="D290" s="25" t="s">
        <v>14</v>
      </c>
      <c r="E290" s="27"/>
      <c r="F290" s="298">
        <f t="shared" si="25"/>
        <v>0</v>
      </c>
      <c r="G290" s="113"/>
    </row>
    <row r="291" spans="1:11" s="299" customFormat="1" x14ac:dyDescent="0.25">
      <c r="A291" s="300"/>
      <c r="B291" s="303" t="s">
        <v>146</v>
      </c>
      <c r="C291" s="26"/>
      <c r="D291" s="28"/>
      <c r="E291" s="22"/>
      <c r="F291" s="298">
        <f t="shared" si="25"/>
        <v>0</v>
      </c>
      <c r="G291" s="113"/>
    </row>
    <row r="292" spans="1:11" s="299" customFormat="1" x14ac:dyDescent="0.25">
      <c r="A292" s="304">
        <v>2.2999999999999998</v>
      </c>
      <c r="B292" s="13" t="s">
        <v>92</v>
      </c>
      <c r="C292" s="29"/>
      <c r="D292" s="305"/>
      <c r="E292" s="30"/>
      <c r="F292" s="298"/>
      <c r="G292" s="113"/>
    </row>
    <row r="293" spans="1:11" s="299" customFormat="1" x14ac:dyDescent="0.25">
      <c r="A293" s="306" t="s">
        <v>160</v>
      </c>
      <c r="B293" s="307" t="s">
        <v>208</v>
      </c>
      <c r="C293" s="29">
        <v>315.48</v>
      </c>
      <c r="D293" s="305" t="s">
        <v>162</v>
      </c>
      <c r="E293" s="30"/>
      <c r="F293" s="298">
        <f>ROUND((C293*E293),2)</f>
        <v>0</v>
      </c>
      <c r="G293" s="113"/>
    </row>
    <row r="294" spans="1:11" s="299" customFormat="1" x14ac:dyDescent="0.25">
      <c r="A294" s="306" t="s">
        <v>209</v>
      </c>
      <c r="B294" s="307" t="s">
        <v>210</v>
      </c>
      <c r="C294" s="29">
        <v>592</v>
      </c>
      <c r="D294" s="305" t="s">
        <v>211</v>
      </c>
      <c r="E294" s="30"/>
      <c r="F294" s="298">
        <f>ROUND((C294*E294),2)</f>
        <v>0</v>
      </c>
      <c r="G294" s="113"/>
    </row>
    <row r="295" spans="1:11" s="299" customFormat="1" x14ac:dyDescent="0.25">
      <c r="A295" s="306"/>
      <c r="B295" s="307"/>
      <c r="C295" s="29"/>
      <c r="D295" s="305"/>
      <c r="E295" s="30"/>
      <c r="F295" s="298"/>
      <c r="G295" s="113"/>
    </row>
    <row r="296" spans="1:11" s="299" customFormat="1" x14ac:dyDescent="0.25">
      <c r="A296" s="308">
        <v>3</v>
      </c>
      <c r="B296" s="309" t="s">
        <v>212</v>
      </c>
      <c r="C296" s="26"/>
      <c r="D296" s="302"/>
      <c r="E296" s="22"/>
      <c r="F296" s="298"/>
      <c r="G296" s="113"/>
    </row>
    <row r="297" spans="1:11" s="299" customFormat="1" x14ac:dyDescent="0.25">
      <c r="A297" s="308">
        <v>3.1</v>
      </c>
      <c r="B297" s="309" t="s">
        <v>213</v>
      </c>
      <c r="C297" s="26"/>
      <c r="D297" s="302"/>
      <c r="E297" s="22"/>
      <c r="F297" s="298"/>
      <c r="G297" s="113"/>
    </row>
    <row r="298" spans="1:11" s="299" customFormat="1" ht="39" customHeight="1" x14ac:dyDescent="0.25">
      <c r="A298" s="310" t="s">
        <v>120</v>
      </c>
      <c r="B298" s="311" t="s">
        <v>214</v>
      </c>
      <c r="C298" s="41">
        <v>3775.2</v>
      </c>
      <c r="D298" s="25" t="s">
        <v>149</v>
      </c>
      <c r="E298" s="42"/>
      <c r="F298" s="280">
        <f>ROUND((C298*E298),2)</f>
        <v>0</v>
      </c>
      <c r="G298" s="113"/>
    </row>
    <row r="299" spans="1:11" s="314" customFormat="1" ht="27.75" customHeight="1" x14ac:dyDescent="0.25">
      <c r="A299" s="312" t="s">
        <v>215</v>
      </c>
      <c r="B299" s="311" t="s">
        <v>216</v>
      </c>
      <c r="C299" s="33">
        <v>2</v>
      </c>
      <c r="D299" s="25" t="s">
        <v>7</v>
      </c>
      <c r="E299" s="34"/>
      <c r="F299" s="280">
        <f>ROUND((C299*E299),2)</f>
        <v>0</v>
      </c>
      <c r="G299" s="113"/>
      <c r="H299" s="313"/>
      <c r="I299" s="313"/>
      <c r="J299" s="313"/>
      <c r="K299" s="313"/>
    </row>
    <row r="300" spans="1:11" s="314" customFormat="1" ht="27" customHeight="1" x14ac:dyDescent="0.25">
      <c r="A300" s="310" t="s">
        <v>217</v>
      </c>
      <c r="B300" s="315" t="s">
        <v>513</v>
      </c>
      <c r="C300" s="33">
        <v>2</v>
      </c>
      <c r="D300" s="35" t="s">
        <v>7</v>
      </c>
      <c r="E300" s="34"/>
      <c r="F300" s="280">
        <f>ROUND((C300*E300),2)</f>
        <v>0</v>
      </c>
      <c r="G300" s="113"/>
      <c r="H300" s="313"/>
      <c r="I300" s="313"/>
      <c r="J300" s="313"/>
      <c r="K300" s="313"/>
    </row>
    <row r="301" spans="1:11" s="314" customFormat="1" ht="12.75" customHeight="1" x14ac:dyDescent="0.25">
      <c r="A301" s="312"/>
      <c r="B301" s="316"/>
      <c r="C301" s="33"/>
      <c r="D301" s="35"/>
      <c r="E301" s="36"/>
      <c r="F301" s="317"/>
      <c r="G301" s="113"/>
      <c r="H301" s="313"/>
      <c r="I301" s="313"/>
      <c r="J301" s="313"/>
      <c r="K301" s="313"/>
    </row>
    <row r="302" spans="1:11" s="299" customFormat="1" x14ac:dyDescent="0.25">
      <c r="A302" s="304">
        <v>3.2</v>
      </c>
      <c r="B302" s="13" t="s">
        <v>218</v>
      </c>
      <c r="C302" s="29"/>
      <c r="D302" s="305"/>
      <c r="E302" s="30"/>
      <c r="F302" s="298"/>
      <c r="G302" s="113"/>
    </row>
    <row r="303" spans="1:11" s="299" customFormat="1" ht="28.5" customHeight="1" x14ac:dyDescent="0.25">
      <c r="A303" s="310" t="s">
        <v>219</v>
      </c>
      <c r="B303" s="311" t="s">
        <v>220</v>
      </c>
      <c r="C303" s="31">
        <v>8</v>
      </c>
      <c r="D303" s="318" t="s">
        <v>7</v>
      </c>
      <c r="E303" s="32"/>
      <c r="F303" s="191">
        <f>ROUND((C303*E303),2)</f>
        <v>0</v>
      </c>
      <c r="G303" s="113"/>
    </row>
    <row r="304" spans="1:11" s="314" customFormat="1" ht="53.4" x14ac:dyDescent="0.25">
      <c r="A304" s="319" t="s">
        <v>221</v>
      </c>
      <c r="B304" s="37" t="s">
        <v>222</v>
      </c>
      <c r="C304" s="31">
        <v>1280.72</v>
      </c>
      <c r="D304" s="318" t="s">
        <v>163</v>
      </c>
      <c r="E304" s="32"/>
      <c r="F304" s="191">
        <f>+ROUND((E304*C304),2)</f>
        <v>0</v>
      </c>
      <c r="G304" s="113"/>
      <c r="H304" s="313"/>
      <c r="I304" s="313"/>
      <c r="J304" s="313"/>
      <c r="K304" s="313"/>
    </row>
    <row r="305" spans="1:11" s="314" customFormat="1" x14ac:dyDescent="0.25">
      <c r="A305" s="319" t="s">
        <v>223</v>
      </c>
      <c r="B305" s="320" t="s">
        <v>224</v>
      </c>
      <c r="C305" s="31">
        <v>17.600000000000001</v>
      </c>
      <c r="D305" s="318" t="s">
        <v>1</v>
      </c>
      <c r="E305" s="32"/>
      <c r="F305" s="191">
        <f>ROUND((C305*E305),2)</f>
        <v>0</v>
      </c>
      <c r="G305" s="113"/>
      <c r="H305" s="313"/>
      <c r="I305" s="313"/>
      <c r="J305" s="313"/>
      <c r="K305" s="313"/>
    </row>
    <row r="306" spans="1:11" s="314" customFormat="1" ht="26.4" x14ac:dyDescent="0.25">
      <c r="A306" s="319" t="s">
        <v>225</v>
      </c>
      <c r="B306" s="321" t="s">
        <v>226</v>
      </c>
      <c r="C306" s="31">
        <v>4</v>
      </c>
      <c r="D306" s="318" t="s">
        <v>7</v>
      </c>
      <c r="E306" s="32"/>
      <c r="F306" s="191">
        <f>ROUND((C306*E306),2)</f>
        <v>0</v>
      </c>
      <c r="G306" s="113"/>
      <c r="H306" s="313"/>
      <c r="I306" s="313"/>
      <c r="J306" s="313"/>
      <c r="K306" s="313"/>
    </row>
    <row r="307" spans="1:11" s="314" customFormat="1" ht="13.5" customHeight="1" x14ac:dyDescent="0.25">
      <c r="A307" s="310"/>
      <c r="B307" s="322" t="s">
        <v>146</v>
      </c>
      <c r="C307" s="31"/>
      <c r="D307" s="318"/>
      <c r="E307" s="32"/>
      <c r="F307" s="191"/>
      <c r="G307" s="113"/>
      <c r="H307" s="313"/>
      <c r="I307" s="313"/>
      <c r="J307" s="313"/>
      <c r="K307" s="313"/>
    </row>
    <row r="308" spans="1:11" s="314" customFormat="1" ht="13.5" customHeight="1" x14ac:dyDescent="0.25">
      <c r="A308" s="323">
        <v>3.3</v>
      </c>
      <c r="B308" s="324" t="s">
        <v>227</v>
      </c>
      <c r="C308" s="31"/>
      <c r="D308" s="318"/>
      <c r="E308" s="32"/>
      <c r="F308" s="191"/>
      <c r="G308" s="113"/>
      <c r="H308" s="313"/>
      <c r="I308" s="313"/>
      <c r="J308" s="313"/>
      <c r="K308" s="313"/>
    </row>
    <row r="309" spans="1:11" s="314" customFormat="1" ht="44.25" customHeight="1" x14ac:dyDescent="0.25">
      <c r="A309" s="319" t="s">
        <v>121</v>
      </c>
      <c r="B309" s="37" t="s">
        <v>228</v>
      </c>
      <c r="C309" s="41">
        <v>1728</v>
      </c>
      <c r="D309" s="25" t="s">
        <v>7</v>
      </c>
      <c r="E309" s="42"/>
      <c r="F309" s="280">
        <f>ROUND((C309*E309),2)</f>
        <v>0</v>
      </c>
      <c r="G309" s="113"/>
      <c r="H309" s="313"/>
      <c r="I309" s="313"/>
      <c r="J309" s="313"/>
      <c r="K309" s="313"/>
    </row>
    <row r="310" spans="1:11" s="314" customFormat="1" ht="28.8" x14ac:dyDescent="0.25">
      <c r="A310" s="319" t="s">
        <v>122</v>
      </c>
      <c r="B310" s="38" t="s">
        <v>229</v>
      </c>
      <c r="C310" s="41">
        <v>24</v>
      </c>
      <c r="D310" s="25" t="s">
        <v>7</v>
      </c>
      <c r="E310" s="42"/>
      <c r="F310" s="280">
        <f>ROUND(E310*C310,2)</f>
        <v>0</v>
      </c>
      <c r="G310" s="113"/>
      <c r="H310" s="313"/>
      <c r="I310" s="313"/>
      <c r="J310" s="313"/>
      <c r="K310" s="313"/>
    </row>
    <row r="311" spans="1:11" s="314" customFormat="1" ht="26.4" x14ac:dyDescent="0.25">
      <c r="A311" s="319" t="s">
        <v>123</v>
      </c>
      <c r="B311" s="325" t="s">
        <v>230</v>
      </c>
      <c r="C311" s="41">
        <v>6</v>
      </c>
      <c r="D311" s="25" t="s">
        <v>7</v>
      </c>
      <c r="E311" s="42"/>
      <c r="F311" s="280">
        <f t="shared" ref="F311:F316" si="26">ROUND((C311*E311),2)</f>
        <v>0</v>
      </c>
      <c r="G311" s="113"/>
      <c r="H311" s="313"/>
      <c r="I311" s="313"/>
      <c r="J311" s="313"/>
      <c r="K311" s="313"/>
    </row>
    <row r="312" spans="1:11" s="314" customFormat="1" ht="27.75" customHeight="1" x14ac:dyDescent="0.25">
      <c r="A312" s="319" t="s">
        <v>231</v>
      </c>
      <c r="B312" s="325" t="s">
        <v>232</v>
      </c>
      <c r="C312" s="41">
        <v>6</v>
      </c>
      <c r="D312" s="25" t="s">
        <v>7</v>
      </c>
      <c r="E312" s="42"/>
      <c r="F312" s="280">
        <f t="shared" si="26"/>
        <v>0</v>
      </c>
      <c r="G312" s="113"/>
      <c r="H312" s="313"/>
      <c r="I312" s="313"/>
      <c r="J312" s="313"/>
      <c r="K312" s="313"/>
    </row>
    <row r="313" spans="1:11" s="314" customFormat="1" ht="26.4" x14ac:dyDescent="0.25">
      <c r="A313" s="319" t="s">
        <v>233</v>
      </c>
      <c r="B313" s="321" t="s">
        <v>234</v>
      </c>
      <c r="C313" s="41">
        <v>6</v>
      </c>
      <c r="D313" s="25" t="s">
        <v>7</v>
      </c>
      <c r="E313" s="42"/>
      <c r="F313" s="280">
        <f t="shared" si="26"/>
        <v>0</v>
      </c>
      <c r="G313" s="113"/>
      <c r="H313" s="313"/>
      <c r="I313" s="313"/>
      <c r="J313" s="313"/>
      <c r="K313" s="313"/>
    </row>
    <row r="314" spans="1:11" s="314" customFormat="1" x14ac:dyDescent="0.25">
      <c r="A314" s="319" t="s">
        <v>235</v>
      </c>
      <c r="B314" s="321" t="s">
        <v>236</v>
      </c>
      <c r="C314" s="41">
        <v>6</v>
      </c>
      <c r="D314" s="25" t="s">
        <v>7</v>
      </c>
      <c r="E314" s="42"/>
      <c r="F314" s="280">
        <f t="shared" si="26"/>
        <v>0</v>
      </c>
      <c r="G314" s="113"/>
      <c r="H314" s="313"/>
      <c r="I314" s="313"/>
      <c r="J314" s="313"/>
      <c r="K314" s="313"/>
    </row>
    <row r="315" spans="1:11" s="314" customFormat="1" ht="26.4" x14ac:dyDescent="0.25">
      <c r="A315" s="319" t="s">
        <v>237</v>
      </c>
      <c r="B315" s="321" t="s">
        <v>238</v>
      </c>
      <c r="C315" s="41">
        <v>6</v>
      </c>
      <c r="D315" s="25" t="s">
        <v>7</v>
      </c>
      <c r="E315" s="42"/>
      <c r="F315" s="280">
        <f t="shared" si="26"/>
        <v>0</v>
      </c>
      <c r="G315" s="113"/>
      <c r="H315" s="313"/>
      <c r="I315" s="313"/>
      <c r="J315" s="313"/>
      <c r="K315" s="313"/>
    </row>
    <row r="316" spans="1:11" s="314" customFormat="1" x14ac:dyDescent="0.25">
      <c r="A316" s="319" t="s">
        <v>239</v>
      </c>
      <c r="B316" s="321" t="s">
        <v>240</v>
      </c>
      <c r="C316" s="41">
        <v>6</v>
      </c>
      <c r="D316" s="25" t="s">
        <v>7</v>
      </c>
      <c r="E316" s="42"/>
      <c r="F316" s="280">
        <f t="shared" si="26"/>
        <v>0</v>
      </c>
      <c r="G316" s="113"/>
      <c r="H316" s="313"/>
      <c r="I316" s="313"/>
      <c r="J316" s="313"/>
      <c r="K316" s="313"/>
    </row>
    <row r="317" spans="1:11" s="314" customFormat="1" x14ac:dyDescent="0.25">
      <c r="A317" s="312"/>
      <c r="B317" s="321"/>
      <c r="C317" s="41"/>
      <c r="D317" s="25"/>
      <c r="E317" s="42"/>
      <c r="F317" s="280"/>
      <c r="G317" s="113"/>
      <c r="H317" s="313"/>
      <c r="I317" s="313"/>
      <c r="J317" s="313"/>
      <c r="K317" s="313"/>
    </row>
    <row r="318" spans="1:11" s="328" customFormat="1" x14ac:dyDescent="0.25">
      <c r="A318" s="326" t="s">
        <v>241</v>
      </c>
      <c r="B318" s="327" t="s">
        <v>242</v>
      </c>
      <c r="C318" s="31"/>
      <c r="D318" s="318"/>
      <c r="E318" s="32"/>
      <c r="F318" s="191"/>
      <c r="G318" s="113"/>
    </row>
    <row r="319" spans="1:11" s="328" customFormat="1" ht="30" customHeight="1" x14ac:dyDescent="0.25">
      <c r="A319" s="319" t="s">
        <v>243</v>
      </c>
      <c r="B319" s="38" t="s">
        <v>244</v>
      </c>
      <c r="C319" s="31">
        <v>17.18</v>
      </c>
      <c r="D319" s="318" t="s">
        <v>15</v>
      </c>
      <c r="E319" s="32"/>
      <c r="F319" s="191">
        <f>ROUND((C319*E319),2)</f>
        <v>0</v>
      </c>
      <c r="G319" s="113"/>
    </row>
    <row r="320" spans="1:11" s="328" customFormat="1" x14ac:dyDescent="0.25">
      <c r="A320" s="319" t="s">
        <v>245</v>
      </c>
      <c r="B320" s="38" t="s">
        <v>246</v>
      </c>
      <c r="C320" s="31">
        <v>6</v>
      </c>
      <c r="D320" s="318" t="s">
        <v>15</v>
      </c>
      <c r="E320" s="32"/>
      <c r="F320" s="191">
        <f>ROUND((C320*E320),2)</f>
        <v>0</v>
      </c>
      <c r="G320" s="113"/>
    </row>
    <row r="321" spans="1:11" s="328" customFormat="1" x14ac:dyDescent="0.25">
      <c r="A321" s="319" t="s">
        <v>247</v>
      </c>
      <c r="B321" s="320" t="s">
        <v>250</v>
      </c>
      <c r="C321" s="31">
        <v>23.18</v>
      </c>
      <c r="D321" s="318" t="s">
        <v>15</v>
      </c>
      <c r="E321" s="32"/>
      <c r="F321" s="191">
        <f>ROUND((C321*E321),2)</f>
        <v>0</v>
      </c>
      <c r="G321" s="113"/>
    </row>
    <row r="322" spans="1:11" s="328" customFormat="1" x14ac:dyDescent="0.25">
      <c r="A322" s="319" t="s">
        <v>249</v>
      </c>
      <c r="B322" s="320" t="s">
        <v>248</v>
      </c>
      <c r="C322" s="31">
        <v>23.18</v>
      </c>
      <c r="D322" s="318" t="s">
        <v>15</v>
      </c>
      <c r="E322" s="32"/>
      <c r="F322" s="191">
        <f>ROUND((C322*E322),2)</f>
        <v>0</v>
      </c>
      <c r="G322" s="113"/>
    </row>
    <row r="323" spans="1:11" s="328" customFormat="1" x14ac:dyDescent="0.25">
      <c r="A323" s="319"/>
      <c r="B323" s="320"/>
      <c r="C323" s="31"/>
      <c r="D323" s="318"/>
      <c r="E323" s="32"/>
      <c r="F323" s="191"/>
      <c r="G323" s="113"/>
    </row>
    <row r="324" spans="1:11" s="314" customFormat="1" ht="26.4" x14ac:dyDescent="0.25">
      <c r="A324" s="66">
        <v>4</v>
      </c>
      <c r="B324" s="4" t="s">
        <v>128</v>
      </c>
      <c r="C324" s="31"/>
      <c r="D324" s="318"/>
      <c r="E324" s="32"/>
      <c r="F324" s="191"/>
      <c r="G324" s="113"/>
      <c r="H324" s="313"/>
      <c r="I324" s="313"/>
      <c r="J324" s="313"/>
      <c r="K324" s="313"/>
    </row>
    <row r="325" spans="1:11" s="314" customFormat="1" x14ac:dyDescent="0.25">
      <c r="A325" s="312">
        <v>4.0999999999999996</v>
      </c>
      <c r="B325" s="321" t="s">
        <v>251</v>
      </c>
      <c r="C325" s="31">
        <v>2</v>
      </c>
      <c r="D325" s="318" t="s">
        <v>7</v>
      </c>
      <c r="E325" s="32"/>
      <c r="F325" s="191">
        <f>ROUND((C325*E325),2)</f>
        <v>0</v>
      </c>
      <c r="G325" s="113"/>
      <c r="H325" s="313"/>
      <c r="I325" s="313"/>
      <c r="J325" s="313"/>
      <c r="K325" s="313"/>
    </row>
    <row r="326" spans="1:11" s="314" customFormat="1" x14ac:dyDescent="0.25">
      <c r="A326" s="312">
        <v>4.2</v>
      </c>
      <c r="B326" s="321" t="s">
        <v>252</v>
      </c>
      <c r="C326" s="31">
        <v>6</v>
      </c>
      <c r="D326" s="318" t="s">
        <v>7</v>
      </c>
      <c r="E326" s="32"/>
      <c r="F326" s="191">
        <f t="shared" ref="F326:F330" si="27">ROUND((C326*E326),2)</f>
        <v>0</v>
      </c>
      <c r="G326" s="113"/>
      <c r="H326" s="313"/>
      <c r="I326" s="313"/>
      <c r="J326" s="313"/>
      <c r="K326" s="313"/>
    </row>
    <row r="327" spans="1:11" s="314" customFormat="1" x14ac:dyDescent="0.25">
      <c r="A327" s="312">
        <v>4.3</v>
      </c>
      <c r="B327" s="321" t="s">
        <v>253</v>
      </c>
      <c r="C327" s="31">
        <v>6</v>
      </c>
      <c r="D327" s="318" t="s">
        <v>7</v>
      </c>
      <c r="E327" s="32"/>
      <c r="F327" s="191">
        <f t="shared" si="27"/>
        <v>0</v>
      </c>
      <c r="G327" s="113"/>
      <c r="H327" s="313"/>
      <c r="I327" s="313"/>
      <c r="J327" s="313"/>
      <c r="K327" s="313"/>
    </row>
    <row r="328" spans="1:11" s="314" customFormat="1" x14ac:dyDescent="0.25">
      <c r="A328" s="312">
        <v>4.4000000000000004</v>
      </c>
      <c r="B328" s="321" t="s">
        <v>254</v>
      </c>
      <c r="C328" s="31">
        <v>4</v>
      </c>
      <c r="D328" s="318" t="s">
        <v>7</v>
      </c>
      <c r="E328" s="32"/>
      <c r="F328" s="191">
        <f t="shared" si="27"/>
        <v>0</v>
      </c>
      <c r="G328" s="113"/>
      <c r="H328" s="313"/>
      <c r="I328" s="313"/>
      <c r="J328" s="313"/>
      <c r="K328" s="313"/>
    </row>
    <row r="329" spans="1:11" s="314" customFormat="1" x14ac:dyDescent="0.25">
      <c r="A329" s="312">
        <v>4.5</v>
      </c>
      <c r="B329" s="321" t="s">
        <v>255</v>
      </c>
      <c r="C329" s="31">
        <v>6</v>
      </c>
      <c r="D329" s="318" t="s">
        <v>7</v>
      </c>
      <c r="E329" s="32"/>
      <c r="F329" s="191">
        <f t="shared" si="27"/>
        <v>0</v>
      </c>
      <c r="G329" s="113"/>
      <c r="H329" s="313"/>
      <c r="I329" s="313"/>
      <c r="J329" s="313"/>
      <c r="K329" s="313"/>
    </row>
    <row r="330" spans="1:11" s="314" customFormat="1" ht="26.4" x14ac:dyDescent="0.25">
      <c r="A330" s="312">
        <v>4.5999999999999996</v>
      </c>
      <c r="B330" s="321" t="s">
        <v>256</v>
      </c>
      <c r="C330" s="41">
        <v>6</v>
      </c>
      <c r="D330" s="25" t="s">
        <v>7</v>
      </c>
      <c r="E330" s="42"/>
      <c r="F330" s="280">
        <f t="shared" si="27"/>
        <v>0</v>
      </c>
      <c r="G330" s="113"/>
      <c r="H330" s="313"/>
      <c r="I330" s="313"/>
      <c r="J330" s="313"/>
      <c r="K330" s="313"/>
    </row>
    <row r="331" spans="1:11" s="314" customFormat="1" x14ac:dyDescent="0.25">
      <c r="A331" s="329"/>
      <c r="B331" s="12" t="s">
        <v>119</v>
      </c>
      <c r="C331" s="8"/>
      <c r="D331" s="9"/>
      <c r="E331" s="10"/>
      <c r="F331" s="330">
        <f>ROUND(SUM(F262:F330),2)</f>
        <v>0</v>
      </c>
      <c r="G331" s="113"/>
      <c r="H331" s="313"/>
      <c r="I331" s="313"/>
      <c r="J331" s="313"/>
      <c r="K331" s="313"/>
    </row>
    <row r="332" spans="1:11" s="328" customFormat="1" x14ac:dyDescent="0.25">
      <c r="A332" s="319"/>
      <c r="B332" s="320"/>
      <c r="C332" s="31"/>
      <c r="D332" s="318"/>
      <c r="E332" s="32"/>
      <c r="F332" s="191"/>
      <c r="G332" s="113"/>
    </row>
    <row r="333" spans="1:11" s="314" customFormat="1" ht="26.4" x14ac:dyDescent="0.25">
      <c r="A333" s="66" t="s">
        <v>257</v>
      </c>
      <c r="B333" s="4" t="s">
        <v>445</v>
      </c>
      <c r="C333" s="31"/>
      <c r="D333" s="318"/>
      <c r="E333" s="32"/>
      <c r="F333" s="191"/>
      <c r="G333" s="113"/>
      <c r="H333" s="313"/>
      <c r="I333" s="313"/>
      <c r="J333" s="313"/>
      <c r="K333" s="313"/>
    </row>
    <row r="334" spans="1:11" s="328" customFormat="1" x14ac:dyDescent="0.25">
      <c r="A334" s="319"/>
      <c r="B334" s="320"/>
      <c r="C334" s="31"/>
      <c r="D334" s="318"/>
      <c r="E334" s="32"/>
      <c r="F334" s="191"/>
      <c r="G334" s="113"/>
    </row>
    <row r="335" spans="1:11" s="336" customFormat="1" x14ac:dyDescent="0.25">
      <c r="A335" s="331">
        <v>1</v>
      </c>
      <c r="B335" s="332" t="s">
        <v>129</v>
      </c>
      <c r="C335" s="333"/>
      <c r="D335" s="334"/>
      <c r="E335" s="39"/>
      <c r="F335" s="330"/>
      <c r="G335" s="113"/>
      <c r="H335" s="335"/>
    </row>
    <row r="336" spans="1:11" s="314" customFormat="1" x14ac:dyDescent="0.25">
      <c r="A336" s="312">
        <v>1.1000000000000001</v>
      </c>
      <c r="B336" s="321" t="s">
        <v>105</v>
      </c>
      <c r="C336" s="31">
        <v>1</v>
      </c>
      <c r="D336" s="318" t="s">
        <v>91</v>
      </c>
      <c r="E336" s="32"/>
      <c r="F336" s="191">
        <f>ROUND(C336*E336,2)</f>
        <v>0</v>
      </c>
      <c r="G336" s="113"/>
      <c r="H336" s="313"/>
      <c r="I336" s="313"/>
      <c r="J336" s="313"/>
      <c r="K336" s="313"/>
    </row>
    <row r="337" spans="1:11" s="314" customFormat="1" x14ac:dyDescent="0.25">
      <c r="A337" s="312"/>
      <c r="B337" s="321"/>
      <c r="C337" s="31"/>
      <c r="D337" s="318"/>
      <c r="E337" s="32"/>
      <c r="F337" s="191"/>
      <c r="G337" s="113"/>
      <c r="H337" s="313"/>
      <c r="I337" s="313"/>
      <c r="J337" s="313"/>
      <c r="K337" s="313"/>
    </row>
    <row r="338" spans="1:11" s="336" customFormat="1" x14ac:dyDescent="0.25">
      <c r="A338" s="331">
        <v>2</v>
      </c>
      <c r="B338" s="332" t="s">
        <v>147</v>
      </c>
      <c r="C338" s="333"/>
      <c r="D338" s="334"/>
      <c r="E338" s="39"/>
      <c r="F338" s="330"/>
      <c r="G338" s="113"/>
      <c r="H338" s="335"/>
    </row>
    <row r="339" spans="1:11" s="314" customFormat="1" x14ac:dyDescent="0.25">
      <c r="A339" s="312">
        <v>2.1</v>
      </c>
      <c r="B339" s="321" t="s">
        <v>258</v>
      </c>
      <c r="C339" s="31">
        <v>1.98</v>
      </c>
      <c r="D339" s="318" t="s">
        <v>15</v>
      </c>
      <c r="E339" s="32"/>
      <c r="F339" s="191">
        <f>ROUND(C339*E339,2)</f>
        <v>0</v>
      </c>
      <c r="G339" s="113"/>
      <c r="H339" s="313"/>
      <c r="I339" s="313"/>
      <c r="J339" s="313"/>
      <c r="K339" s="313"/>
    </row>
    <row r="340" spans="1:11" s="314" customFormat="1" x14ac:dyDescent="0.25">
      <c r="A340" s="312">
        <v>2.2000000000000002</v>
      </c>
      <c r="B340" s="321" t="s">
        <v>259</v>
      </c>
      <c r="C340" s="31">
        <v>1.72</v>
      </c>
      <c r="D340" s="318" t="s">
        <v>15</v>
      </c>
      <c r="E340" s="32"/>
      <c r="F340" s="191">
        <f t="shared" ref="F340:F343" si="28">ROUND(C340*E340,2)</f>
        <v>0</v>
      </c>
      <c r="G340" s="113"/>
      <c r="H340" s="313"/>
      <c r="I340" s="313"/>
      <c r="J340" s="313"/>
      <c r="K340" s="313"/>
    </row>
    <row r="341" spans="1:11" s="314" customFormat="1" x14ac:dyDescent="0.25">
      <c r="A341" s="312">
        <v>2.2999999999999998</v>
      </c>
      <c r="B341" s="321" t="s">
        <v>260</v>
      </c>
      <c r="C341" s="31">
        <v>2.13</v>
      </c>
      <c r="D341" s="318" t="s">
        <v>15</v>
      </c>
      <c r="E341" s="32"/>
      <c r="F341" s="191">
        <f t="shared" si="28"/>
        <v>0</v>
      </c>
      <c r="G341" s="113"/>
      <c r="H341" s="313"/>
      <c r="I341" s="313"/>
      <c r="J341" s="313"/>
      <c r="K341" s="313"/>
    </row>
    <row r="342" spans="1:11" s="314" customFormat="1" x14ac:dyDescent="0.25">
      <c r="A342" s="312">
        <v>2.4</v>
      </c>
      <c r="B342" s="321" t="s">
        <v>107</v>
      </c>
      <c r="C342" s="31">
        <v>0.12</v>
      </c>
      <c r="D342" s="318" t="s">
        <v>15</v>
      </c>
      <c r="E342" s="32"/>
      <c r="F342" s="191">
        <f t="shared" si="28"/>
        <v>0</v>
      </c>
      <c r="G342" s="113"/>
      <c r="H342" s="313"/>
      <c r="I342" s="313"/>
      <c r="J342" s="313"/>
      <c r="K342" s="313"/>
    </row>
    <row r="343" spans="1:11" s="314" customFormat="1" x14ac:dyDescent="0.25">
      <c r="A343" s="312"/>
      <c r="B343" s="321"/>
      <c r="C343" s="31"/>
      <c r="D343" s="318"/>
      <c r="E343" s="32"/>
      <c r="F343" s="191">
        <f t="shared" si="28"/>
        <v>0</v>
      </c>
      <c r="G343" s="113"/>
      <c r="H343" s="313"/>
      <c r="I343" s="313"/>
      <c r="J343" s="313"/>
      <c r="K343" s="313"/>
    </row>
    <row r="344" spans="1:11" s="336" customFormat="1" x14ac:dyDescent="0.25">
      <c r="A344" s="331">
        <v>3</v>
      </c>
      <c r="B344" s="332" t="s">
        <v>148</v>
      </c>
      <c r="C344" s="333"/>
      <c r="D344" s="334"/>
      <c r="E344" s="39"/>
      <c r="F344" s="330"/>
      <c r="G344" s="113"/>
      <c r="H344" s="335"/>
    </row>
    <row r="345" spans="1:11" s="314" customFormat="1" x14ac:dyDescent="0.25">
      <c r="A345" s="312">
        <v>3.1</v>
      </c>
      <c r="B345" s="321" t="s">
        <v>261</v>
      </c>
      <c r="C345" s="31">
        <v>98.19</v>
      </c>
      <c r="D345" s="318" t="s">
        <v>14</v>
      </c>
      <c r="E345" s="32"/>
      <c r="F345" s="191">
        <f>ROUND(C345*E345,2)</f>
        <v>0</v>
      </c>
      <c r="G345" s="113"/>
      <c r="H345" s="313"/>
      <c r="I345" s="313"/>
      <c r="J345" s="313"/>
      <c r="K345" s="313"/>
    </row>
    <row r="346" spans="1:11" s="314" customFormat="1" x14ac:dyDescent="0.25">
      <c r="A346" s="312"/>
      <c r="B346" s="321"/>
      <c r="C346" s="31"/>
      <c r="D346" s="318"/>
      <c r="E346" s="32"/>
      <c r="F346" s="191"/>
      <c r="G346" s="113"/>
      <c r="H346" s="313"/>
      <c r="I346" s="313"/>
      <c r="J346" s="313"/>
      <c r="K346" s="313"/>
    </row>
    <row r="347" spans="1:11" s="341" customFormat="1" x14ac:dyDescent="0.25">
      <c r="A347" s="331">
        <v>4</v>
      </c>
      <c r="B347" s="332" t="s">
        <v>262</v>
      </c>
      <c r="C347" s="337"/>
      <c r="D347" s="338"/>
      <c r="E347" s="40"/>
      <c r="F347" s="339"/>
      <c r="G347" s="113"/>
      <c r="H347" s="340"/>
    </row>
    <row r="348" spans="1:11" s="314" customFormat="1" ht="26.4" x14ac:dyDescent="0.25">
      <c r="A348" s="312">
        <v>4.0999999999999996</v>
      </c>
      <c r="B348" s="321" t="s">
        <v>263</v>
      </c>
      <c r="C348" s="31">
        <v>106.24</v>
      </c>
      <c r="D348" s="318" t="s">
        <v>14</v>
      </c>
      <c r="E348" s="32"/>
      <c r="F348" s="191">
        <f>ROUND(C348*E348,2)</f>
        <v>0</v>
      </c>
      <c r="G348" s="113"/>
      <c r="H348" s="313"/>
      <c r="I348" s="313"/>
      <c r="J348" s="313"/>
      <c r="K348" s="313"/>
    </row>
    <row r="349" spans="1:11" s="314" customFormat="1" x14ac:dyDescent="0.25">
      <c r="A349" s="312">
        <v>4.2</v>
      </c>
      <c r="B349" s="321" t="s">
        <v>264</v>
      </c>
      <c r="C349" s="31">
        <v>422.37</v>
      </c>
      <c r="D349" s="318" t="s">
        <v>110</v>
      </c>
      <c r="E349" s="32"/>
      <c r="F349" s="191">
        <f t="shared" ref="F349:F355" si="29">ROUND(C349*E349,2)</f>
        <v>0</v>
      </c>
      <c r="G349" s="113"/>
      <c r="H349" s="313"/>
      <c r="I349" s="313"/>
      <c r="J349" s="313"/>
      <c r="K349" s="313"/>
    </row>
    <row r="350" spans="1:11" s="314" customFormat="1" x14ac:dyDescent="0.25">
      <c r="A350" s="312">
        <v>4.3</v>
      </c>
      <c r="B350" s="321" t="s">
        <v>265</v>
      </c>
      <c r="C350" s="31">
        <v>652.79999999999995</v>
      </c>
      <c r="D350" s="318" t="s">
        <v>141</v>
      </c>
      <c r="E350" s="32"/>
      <c r="F350" s="191">
        <f t="shared" si="29"/>
        <v>0</v>
      </c>
      <c r="G350" s="113"/>
      <c r="H350" s="313"/>
      <c r="I350" s="313"/>
      <c r="J350" s="313"/>
      <c r="K350" s="313"/>
    </row>
    <row r="351" spans="1:11" s="314" customFormat="1" x14ac:dyDescent="0.25">
      <c r="A351" s="312">
        <v>4.4000000000000004</v>
      </c>
      <c r="B351" s="321" t="s">
        <v>266</v>
      </c>
      <c r="C351" s="31">
        <v>64</v>
      </c>
      <c r="D351" s="318" t="s">
        <v>7</v>
      </c>
      <c r="E351" s="32"/>
      <c r="F351" s="191">
        <f t="shared" si="29"/>
        <v>0</v>
      </c>
      <c r="G351" s="113"/>
      <c r="H351" s="313"/>
      <c r="I351" s="313"/>
      <c r="J351" s="313"/>
      <c r="K351" s="313"/>
    </row>
    <row r="352" spans="1:11" s="314" customFormat="1" x14ac:dyDescent="0.25">
      <c r="A352" s="312">
        <v>4.5</v>
      </c>
      <c r="B352" s="321" t="s">
        <v>267</v>
      </c>
      <c r="C352" s="31">
        <v>128</v>
      </c>
      <c r="D352" s="318" t="s">
        <v>7</v>
      </c>
      <c r="E352" s="32"/>
      <c r="F352" s="191">
        <f t="shared" si="29"/>
        <v>0</v>
      </c>
      <c r="G352" s="113"/>
      <c r="H352" s="313"/>
      <c r="I352" s="313"/>
      <c r="J352" s="313"/>
      <c r="K352" s="313"/>
    </row>
    <row r="353" spans="1:11" s="314" customFormat="1" x14ac:dyDescent="0.25">
      <c r="A353" s="312">
        <v>4.5999999999999996</v>
      </c>
      <c r="B353" s="321" t="s">
        <v>268</v>
      </c>
      <c r="C353" s="31">
        <v>540</v>
      </c>
      <c r="D353" s="318" t="s">
        <v>7</v>
      </c>
      <c r="E353" s="32"/>
      <c r="F353" s="191">
        <f t="shared" si="29"/>
        <v>0</v>
      </c>
      <c r="G353" s="113"/>
      <c r="H353" s="313"/>
      <c r="I353" s="313"/>
      <c r="J353" s="313"/>
      <c r="K353" s="313"/>
    </row>
    <row r="354" spans="1:11" s="314" customFormat="1" x14ac:dyDescent="0.25">
      <c r="A354" s="312">
        <v>4.7</v>
      </c>
      <c r="B354" s="321" t="s">
        <v>269</v>
      </c>
      <c r="C354" s="31">
        <v>16.059999999999999</v>
      </c>
      <c r="D354" s="318" t="s">
        <v>1</v>
      </c>
      <c r="E354" s="32"/>
      <c r="F354" s="191">
        <f t="shared" si="29"/>
        <v>0</v>
      </c>
      <c r="G354" s="113"/>
      <c r="H354" s="313"/>
      <c r="I354" s="313"/>
      <c r="J354" s="313"/>
      <c r="K354" s="313"/>
    </row>
    <row r="355" spans="1:11" s="314" customFormat="1" x14ac:dyDescent="0.25">
      <c r="A355" s="312">
        <v>4.8</v>
      </c>
      <c r="B355" s="321" t="s">
        <v>270</v>
      </c>
      <c r="C355" s="31">
        <v>106.24</v>
      </c>
      <c r="D355" s="318" t="s">
        <v>14</v>
      </c>
      <c r="E355" s="32"/>
      <c r="F355" s="191">
        <f t="shared" si="29"/>
        <v>0</v>
      </c>
      <c r="G355" s="113"/>
      <c r="H355" s="313"/>
      <c r="I355" s="313"/>
      <c r="J355" s="313"/>
      <c r="K355" s="313"/>
    </row>
    <row r="356" spans="1:11" s="314" customFormat="1" x14ac:dyDescent="0.25">
      <c r="A356" s="312"/>
      <c r="B356" s="321"/>
      <c r="C356" s="31"/>
      <c r="D356" s="318"/>
      <c r="E356" s="32"/>
      <c r="F356" s="191"/>
      <c r="G356" s="113"/>
      <c r="H356" s="313"/>
      <c r="I356" s="313"/>
      <c r="J356" s="313"/>
      <c r="K356" s="313"/>
    </row>
    <row r="357" spans="1:11" s="336" customFormat="1" x14ac:dyDescent="0.25">
      <c r="A357" s="331">
        <v>5</v>
      </c>
      <c r="B357" s="332" t="s">
        <v>99</v>
      </c>
      <c r="C357" s="333"/>
      <c r="D357" s="334"/>
      <c r="E357" s="39"/>
      <c r="F357" s="330"/>
      <c r="G357" s="113"/>
      <c r="H357" s="335"/>
    </row>
    <row r="358" spans="1:11" s="314" customFormat="1" x14ac:dyDescent="0.25">
      <c r="A358" s="312">
        <v>5.0999999999999996</v>
      </c>
      <c r="B358" s="321" t="s">
        <v>87</v>
      </c>
      <c r="C358" s="31">
        <v>88.26</v>
      </c>
      <c r="D358" s="318" t="s">
        <v>14</v>
      </c>
      <c r="E358" s="32"/>
      <c r="F358" s="191">
        <f>ROUND(C358*E358,2)</f>
        <v>0</v>
      </c>
      <c r="G358" s="113"/>
      <c r="H358" s="313"/>
      <c r="I358" s="313"/>
      <c r="J358" s="313"/>
      <c r="K358" s="313"/>
    </row>
    <row r="359" spans="1:11" s="314" customFormat="1" x14ac:dyDescent="0.25">
      <c r="A359" s="312">
        <v>5.2</v>
      </c>
      <c r="B359" s="321" t="s">
        <v>108</v>
      </c>
      <c r="C359" s="31">
        <v>44.13</v>
      </c>
      <c r="D359" s="318" t="s">
        <v>14</v>
      </c>
      <c r="E359" s="32"/>
      <c r="F359" s="191">
        <f t="shared" ref="F359:F364" si="30">ROUND(C359*E359,2)</f>
        <v>0</v>
      </c>
      <c r="G359" s="113"/>
      <c r="H359" s="313"/>
      <c r="I359" s="313"/>
      <c r="J359" s="313"/>
      <c r="K359" s="313"/>
    </row>
    <row r="360" spans="1:11" s="314" customFormat="1" x14ac:dyDescent="0.25">
      <c r="A360" s="312">
        <v>5.3</v>
      </c>
      <c r="B360" s="321" t="s">
        <v>88</v>
      </c>
      <c r="C360" s="31">
        <v>44.13</v>
      </c>
      <c r="D360" s="318" t="s">
        <v>14</v>
      </c>
      <c r="E360" s="32"/>
      <c r="F360" s="191">
        <f t="shared" si="30"/>
        <v>0</v>
      </c>
      <c r="G360" s="113"/>
      <c r="H360" s="313"/>
      <c r="I360" s="313"/>
      <c r="J360" s="313"/>
      <c r="K360" s="313"/>
    </row>
    <row r="361" spans="1:11" s="314" customFormat="1" x14ac:dyDescent="0.25">
      <c r="A361" s="312">
        <v>5.4</v>
      </c>
      <c r="B361" s="321" t="s">
        <v>271</v>
      </c>
      <c r="C361" s="31">
        <v>77.97</v>
      </c>
      <c r="D361" s="318" t="s">
        <v>14</v>
      </c>
      <c r="E361" s="32"/>
      <c r="F361" s="191">
        <f t="shared" si="30"/>
        <v>0</v>
      </c>
      <c r="G361" s="113"/>
      <c r="H361" s="313"/>
      <c r="I361" s="313"/>
      <c r="J361" s="313"/>
      <c r="K361" s="313"/>
    </row>
    <row r="362" spans="1:11" s="314" customFormat="1" x14ac:dyDescent="0.25">
      <c r="A362" s="312">
        <v>5.5</v>
      </c>
      <c r="B362" s="321" t="s">
        <v>90</v>
      </c>
      <c r="C362" s="31">
        <v>156.6</v>
      </c>
      <c r="D362" s="318" t="s">
        <v>1</v>
      </c>
      <c r="E362" s="32"/>
      <c r="F362" s="191">
        <f t="shared" si="30"/>
        <v>0</v>
      </c>
      <c r="G362" s="113"/>
      <c r="H362" s="313"/>
      <c r="I362" s="313"/>
      <c r="J362" s="313"/>
      <c r="K362" s="313"/>
    </row>
    <row r="363" spans="1:11" s="314" customFormat="1" x14ac:dyDescent="0.25">
      <c r="A363" s="312">
        <v>5.6</v>
      </c>
      <c r="B363" s="321" t="s">
        <v>272</v>
      </c>
      <c r="C363" s="31">
        <v>88.26</v>
      </c>
      <c r="D363" s="318" t="s">
        <v>14</v>
      </c>
      <c r="E363" s="32"/>
      <c r="F363" s="191">
        <f t="shared" si="30"/>
        <v>0</v>
      </c>
      <c r="G363" s="113"/>
      <c r="H363" s="313"/>
      <c r="I363" s="313"/>
      <c r="J363" s="313"/>
      <c r="K363" s="313"/>
    </row>
    <row r="364" spans="1:11" s="314" customFormat="1" x14ac:dyDescent="0.25">
      <c r="A364" s="312">
        <v>5.7</v>
      </c>
      <c r="B364" s="321" t="s">
        <v>273</v>
      </c>
      <c r="C364" s="31">
        <v>36.630000000000003</v>
      </c>
      <c r="D364" s="318" t="s">
        <v>14</v>
      </c>
      <c r="E364" s="32"/>
      <c r="F364" s="191">
        <f t="shared" si="30"/>
        <v>0</v>
      </c>
      <c r="G364" s="113"/>
      <c r="H364" s="313"/>
      <c r="I364" s="313"/>
      <c r="J364" s="313"/>
      <c r="K364" s="313"/>
    </row>
    <row r="365" spans="1:11" s="314" customFormat="1" x14ac:dyDescent="0.25">
      <c r="A365" s="312"/>
      <c r="B365" s="321"/>
      <c r="C365" s="31"/>
      <c r="D365" s="318"/>
      <c r="E365" s="32"/>
      <c r="F365" s="191"/>
      <c r="G365" s="113"/>
      <c r="H365" s="313"/>
      <c r="I365" s="313"/>
      <c r="J365" s="313"/>
      <c r="K365" s="313"/>
    </row>
    <row r="366" spans="1:11" s="336" customFormat="1" x14ac:dyDescent="0.25">
      <c r="A366" s="331">
        <v>6</v>
      </c>
      <c r="B366" s="332" t="s">
        <v>156</v>
      </c>
      <c r="C366" s="333"/>
      <c r="D366" s="334"/>
      <c r="E366" s="39"/>
      <c r="F366" s="330"/>
      <c r="G366" s="113"/>
      <c r="H366" s="335"/>
    </row>
    <row r="367" spans="1:11" s="314" customFormat="1" ht="25.5" customHeight="1" x14ac:dyDescent="0.25">
      <c r="A367" s="342">
        <v>6.1</v>
      </c>
      <c r="B367" s="343" t="s">
        <v>274</v>
      </c>
      <c r="C367" s="31">
        <v>1</v>
      </c>
      <c r="D367" s="318" t="s">
        <v>7</v>
      </c>
      <c r="E367" s="32"/>
      <c r="F367" s="191">
        <f>ROUND(C367*E367,2)</f>
        <v>0</v>
      </c>
      <c r="G367" s="113"/>
      <c r="H367" s="313"/>
      <c r="I367" s="313"/>
      <c r="J367" s="313"/>
      <c r="K367" s="313"/>
    </row>
    <row r="368" spans="1:11" s="314" customFormat="1" x14ac:dyDescent="0.25">
      <c r="A368" s="312">
        <v>6.2</v>
      </c>
      <c r="B368" s="321" t="s">
        <v>275</v>
      </c>
      <c r="C368" s="31">
        <v>1</v>
      </c>
      <c r="D368" s="318" t="s">
        <v>7</v>
      </c>
      <c r="E368" s="32"/>
      <c r="F368" s="191">
        <f>ROUND(C368*E368,2)</f>
        <v>0</v>
      </c>
      <c r="G368" s="113"/>
      <c r="H368" s="313"/>
      <c r="I368" s="313"/>
      <c r="J368" s="313"/>
      <c r="K368" s="313"/>
    </row>
    <row r="369" spans="1:11" s="314" customFormat="1" x14ac:dyDescent="0.25">
      <c r="A369" s="312">
        <v>6.3</v>
      </c>
      <c r="B369" s="321" t="s">
        <v>276</v>
      </c>
      <c r="C369" s="31">
        <v>71.02</v>
      </c>
      <c r="D369" s="318" t="s">
        <v>109</v>
      </c>
      <c r="E369" s="32"/>
      <c r="F369" s="191">
        <f>ROUND(C369*E369,2)</f>
        <v>0</v>
      </c>
      <c r="G369" s="113"/>
      <c r="H369" s="313"/>
      <c r="I369" s="313"/>
      <c r="J369" s="313"/>
      <c r="K369" s="313"/>
    </row>
    <row r="370" spans="1:11" s="314" customFormat="1" x14ac:dyDescent="0.25">
      <c r="A370" s="329"/>
      <c r="B370" s="344"/>
      <c r="C370" s="31"/>
      <c r="D370" s="318"/>
      <c r="E370" s="32"/>
      <c r="F370" s="191"/>
      <c r="G370" s="113"/>
      <c r="H370" s="313"/>
      <c r="I370" s="313"/>
      <c r="J370" s="313"/>
      <c r="K370" s="313"/>
    </row>
    <row r="371" spans="1:11" s="314" customFormat="1" x14ac:dyDescent="0.25">
      <c r="A371" s="345">
        <v>7</v>
      </c>
      <c r="B371" s="346" t="s">
        <v>277</v>
      </c>
      <c r="C371" s="31"/>
      <c r="D371" s="318"/>
      <c r="E371" s="32"/>
      <c r="F371" s="191"/>
      <c r="G371" s="113"/>
      <c r="H371" s="313"/>
      <c r="I371" s="313"/>
      <c r="J371" s="313"/>
      <c r="K371" s="313"/>
    </row>
    <row r="372" spans="1:11" s="314" customFormat="1" x14ac:dyDescent="0.25">
      <c r="A372" s="342">
        <v>7.1</v>
      </c>
      <c r="B372" s="343" t="s">
        <v>278</v>
      </c>
      <c r="C372" s="31">
        <v>2</v>
      </c>
      <c r="D372" s="318" t="s">
        <v>7</v>
      </c>
      <c r="E372" s="32"/>
      <c r="F372" s="191">
        <f>ROUND(C372*E372,2)</f>
        <v>0</v>
      </c>
      <c r="G372" s="113"/>
      <c r="H372" s="313"/>
      <c r="I372" s="313"/>
      <c r="J372" s="313"/>
      <c r="K372" s="313"/>
    </row>
    <row r="373" spans="1:11" s="314" customFormat="1" ht="52.8" x14ac:dyDescent="0.25">
      <c r="A373" s="342">
        <v>7.2</v>
      </c>
      <c r="B373" s="343" t="s">
        <v>279</v>
      </c>
      <c r="C373" s="31">
        <v>2</v>
      </c>
      <c r="D373" s="318" t="s">
        <v>7</v>
      </c>
      <c r="E373" s="32"/>
      <c r="F373" s="191">
        <f t="shared" ref="F373:F377" si="31">ROUND(C373*E373,2)</f>
        <v>0</v>
      </c>
      <c r="G373" s="113"/>
      <c r="H373" s="313"/>
      <c r="I373" s="313"/>
      <c r="J373" s="313"/>
      <c r="K373" s="313"/>
    </row>
    <row r="374" spans="1:11" s="314" customFormat="1" x14ac:dyDescent="0.25">
      <c r="A374" s="342">
        <v>7.3</v>
      </c>
      <c r="B374" s="344" t="s">
        <v>280</v>
      </c>
      <c r="C374" s="31">
        <v>2</v>
      </c>
      <c r="D374" s="318" t="s">
        <v>7</v>
      </c>
      <c r="E374" s="32"/>
      <c r="F374" s="191">
        <f t="shared" si="31"/>
        <v>0</v>
      </c>
      <c r="G374" s="113"/>
      <c r="H374" s="313"/>
      <c r="I374" s="313"/>
      <c r="J374" s="313"/>
      <c r="K374" s="313"/>
    </row>
    <row r="375" spans="1:11" s="314" customFormat="1" x14ac:dyDescent="0.25">
      <c r="A375" s="342">
        <v>7.4</v>
      </c>
      <c r="B375" s="344" t="s">
        <v>447</v>
      </c>
      <c r="C375" s="31">
        <v>2</v>
      </c>
      <c r="D375" s="318" t="s">
        <v>7</v>
      </c>
      <c r="E375" s="32"/>
      <c r="F375" s="191">
        <f t="shared" si="31"/>
        <v>0</v>
      </c>
      <c r="G375" s="113"/>
      <c r="H375" s="313"/>
      <c r="I375" s="313"/>
      <c r="J375" s="313"/>
      <c r="K375" s="313"/>
    </row>
    <row r="376" spans="1:11" s="314" customFormat="1" ht="30.75" customHeight="1" x14ac:dyDescent="0.25">
      <c r="A376" s="342">
        <v>7.5</v>
      </c>
      <c r="B376" s="347" t="s">
        <v>281</v>
      </c>
      <c r="C376" s="31">
        <v>1</v>
      </c>
      <c r="D376" s="318" t="s">
        <v>7</v>
      </c>
      <c r="E376" s="32"/>
      <c r="F376" s="191">
        <f t="shared" si="31"/>
        <v>0</v>
      </c>
      <c r="G376" s="113"/>
      <c r="H376" s="313"/>
      <c r="I376" s="313"/>
      <c r="J376" s="313"/>
      <c r="K376" s="313"/>
    </row>
    <row r="377" spans="1:11" s="314" customFormat="1" x14ac:dyDescent="0.25">
      <c r="A377" s="342">
        <v>7.6</v>
      </c>
      <c r="B377" s="344" t="s">
        <v>282</v>
      </c>
      <c r="C377" s="31">
        <v>1</v>
      </c>
      <c r="D377" s="318" t="s">
        <v>7</v>
      </c>
      <c r="E377" s="32"/>
      <c r="F377" s="191">
        <f t="shared" si="31"/>
        <v>0</v>
      </c>
      <c r="G377" s="113"/>
      <c r="H377" s="313"/>
      <c r="I377" s="313"/>
      <c r="J377" s="313"/>
      <c r="K377" s="313"/>
    </row>
    <row r="378" spans="1:11" s="314" customFormat="1" x14ac:dyDescent="0.25">
      <c r="A378" s="342"/>
      <c r="B378" s="344"/>
      <c r="C378" s="31"/>
      <c r="D378" s="318"/>
      <c r="E378" s="32"/>
      <c r="F378" s="191"/>
      <c r="G378" s="113"/>
      <c r="H378" s="313"/>
      <c r="I378" s="313"/>
      <c r="J378" s="313"/>
      <c r="K378" s="313"/>
    </row>
    <row r="379" spans="1:11" s="314" customFormat="1" x14ac:dyDescent="0.25">
      <c r="A379" s="345">
        <v>8</v>
      </c>
      <c r="B379" s="346" t="s">
        <v>283</v>
      </c>
      <c r="C379" s="31"/>
      <c r="D379" s="318"/>
      <c r="E379" s="32"/>
      <c r="F379" s="191"/>
      <c r="G379" s="113"/>
      <c r="H379" s="313"/>
      <c r="I379" s="313"/>
      <c r="J379" s="313"/>
      <c r="K379" s="313"/>
    </row>
    <row r="380" spans="1:11" s="314" customFormat="1" x14ac:dyDescent="0.25">
      <c r="A380" s="342">
        <v>8.1</v>
      </c>
      <c r="B380" s="344" t="s">
        <v>284</v>
      </c>
      <c r="C380" s="31">
        <v>6.75</v>
      </c>
      <c r="D380" s="318" t="s">
        <v>1</v>
      </c>
      <c r="E380" s="32"/>
      <c r="F380" s="191">
        <f>ROUND(C380*E380,2)</f>
        <v>0</v>
      </c>
      <c r="G380" s="113"/>
      <c r="H380" s="313"/>
      <c r="I380" s="313"/>
      <c r="J380" s="313"/>
      <c r="K380" s="313"/>
    </row>
    <row r="381" spans="1:11" s="314" customFormat="1" x14ac:dyDescent="0.25">
      <c r="A381" s="342">
        <v>8.1999999999999993</v>
      </c>
      <c r="B381" s="344" t="s">
        <v>285</v>
      </c>
      <c r="C381" s="31">
        <v>5.4</v>
      </c>
      <c r="D381" s="318" t="s">
        <v>14</v>
      </c>
      <c r="E381" s="32"/>
      <c r="F381" s="191">
        <f>ROUND(C381*E381,2)</f>
        <v>0</v>
      </c>
      <c r="G381" s="113"/>
      <c r="H381" s="313"/>
      <c r="I381" s="313"/>
      <c r="J381" s="313"/>
      <c r="K381" s="313"/>
    </row>
    <row r="382" spans="1:11" s="314" customFormat="1" x14ac:dyDescent="0.25">
      <c r="A382" s="342"/>
      <c r="B382" s="344"/>
      <c r="C382" s="31"/>
      <c r="D382" s="318"/>
      <c r="E382" s="32"/>
      <c r="F382" s="191"/>
      <c r="G382" s="113"/>
      <c r="H382" s="313"/>
      <c r="I382" s="313"/>
      <c r="J382" s="313"/>
      <c r="K382" s="313"/>
    </row>
    <row r="383" spans="1:11" s="314" customFormat="1" x14ac:dyDescent="0.25">
      <c r="A383" s="345">
        <v>10</v>
      </c>
      <c r="B383" s="346" t="s">
        <v>286</v>
      </c>
      <c r="C383" s="31"/>
      <c r="D383" s="318"/>
      <c r="E383" s="32"/>
      <c r="F383" s="191"/>
      <c r="G383" s="113"/>
      <c r="H383" s="313"/>
      <c r="I383" s="313"/>
      <c r="J383" s="313"/>
      <c r="K383" s="313"/>
    </row>
    <row r="384" spans="1:11" s="314" customFormat="1" x14ac:dyDescent="0.25">
      <c r="A384" s="342">
        <v>10.1</v>
      </c>
      <c r="B384" s="344" t="s">
        <v>287</v>
      </c>
      <c r="C384" s="31">
        <v>1</v>
      </c>
      <c r="D384" s="318" t="s">
        <v>7</v>
      </c>
      <c r="E384" s="32"/>
      <c r="F384" s="191">
        <f t="shared" ref="F384:F392" si="32">ROUND(C384*E384,2)</f>
        <v>0</v>
      </c>
      <c r="G384" s="113"/>
      <c r="H384" s="313"/>
      <c r="I384" s="313"/>
      <c r="J384" s="313"/>
      <c r="K384" s="313"/>
    </row>
    <row r="385" spans="1:11" s="314" customFormat="1" x14ac:dyDescent="0.25">
      <c r="A385" s="342">
        <v>10.199999999999999</v>
      </c>
      <c r="B385" s="344" t="s">
        <v>288</v>
      </c>
      <c r="C385" s="31">
        <v>1</v>
      </c>
      <c r="D385" s="318" t="s">
        <v>7</v>
      </c>
      <c r="E385" s="32"/>
      <c r="F385" s="191">
        <f t="shared" si="32"/>
        <v>0</v>
      </c>
      <c r="G385" s="113"/>
      <c r="H385" s="313"/>
      <c r="I385" s="313"/>
      <c r="J385" s="313"/>
      <c r="K385" s="313"/>
    </row>
    <row r="386" spans="1:11" s="314" customFormat="1" x14ac:dyDescent="0.25">
      <c r="A386" s="342">
        <v>10.3</v>
      </c>
      <c r="B386" s="344" t="s">
        <v>289</v>
      </c>
      <c r="C386" s="31">
        <v>1</v>
      </c>
      <c r="D386" s="318" t="s">
        <v>7</v>
      </c>
      <c r="E386" s="32"/>
      <c r="F386" s="191">
        <f t="shared" si="32"/>
        <v>0</v>
      </c>
      <c r="G386" s="113"/>
      <c r="H386" s="313"/>
      <c r="I386" s="313"/>
      <c r="J386" s="313"/>
      <c r="K386" s="313"/>
    </row>
    <row r="387" spans="1:11" s="314" customFormat="1" x14ac:dyDescent="0.25">
      <c r="A387" s="342">
        <v>10.4</v>
      </c>
      <c r="B387" s="344" t="s">
        <v>290</v>
      </c>
      <c r="C387" s="31">
        <v>2</v>
      </c>
      <c r="D387" s="318" t="s">
        <v>7</v>
      </c>
      <c r="E387" s="32"/>
      <c r="F387" s="191">
        <f t="shared" si="32"/>
        <v>0</v>
      </c>
      <c r="G387" s="113"/>
      <c r="H387" s="313"/>
      <c r="I387" s="313"/>
      <c r="J387" s="313"/>
      <c r="K387" s="313"/>
    </row>
    <row r="388" spans="1:11" s="314" customFormat="1" x14ac:dyDescent="0.25">
      <c r="A388" s="342">
        <v>10.5</v>
      </c>
      <c r="B388" s="344" t="s">
        <v>291</v>
      </c>
      <c r="C388" s="31">
        <v>2</v>
      </c>
      <c r="D388" s="318" t="s">
        <v>7</v>
      </c>
      <c r="E388" s="32"/>
      <c r="F388" s="191">
        <f t="shared" si="32"/>
        <v>0</v>
      </c>
      <c r="G388" s="113"/>
      <c r="H388" s="313"/>
      <c r="I388" s="313"/>
      <c r="J388" s="313"/>
      <c r="K388" s="313"/>
    </row>
    <row r="389" spans="1:11" s="314" customFormat="1" x14ac:dyDescent="0.25">
      <c r="A389" s="342">
        <v>10.6</v>
      </c>
      <c r="B389" s="344" t="s">
        <v>292</v>
      </c>
      <c r="C389" s="31">
        <v>2</v>
      </c>
      <c r="D389" s="318" t="s">
        <v>7</v>
      </c>
      <c r="E389" s="32"/>
      <c r="F389" s="191">
        <f t="shared" si="32"/>
        <v>0</v>
      </c>
      <c r="G389" s="113"/>
      <c r="H389" s="313"/>
      <c r="I389" s="313"/>
      <c r="J389" s="313"/>
      <c r="K389" s="313"/>
    </row>
    <row r="390" spans="1:11" s="314" customFormat="1" x14ac:dyDescent="0.25">
      <c r="A390" s="342">
        <v>10.7</v>
      </c>
      <c r="B390" s="344" t="s">
        <v>293</v>
      </c>
      <c r="C390" s="31">
        <v>1</v>
      </c>
      <c r="D390" s="318" t="s">
        <v>7</v>
      </c>
      <c r="E390" s="32"/>
      <c r="F390" s="191">
        <f t="shared" si="32"/>
        <v>0</v>
      </c>
      <c r="G390" s="113"/>
      <c r="H390" s="313"/>
      <c r="I390" s="313"/>
      <c r="J390" s="313"/>
      <c r="K390" s="313"/>
    </row>
    <row r="391" spans="1:11" s="314" customFormat="1" x14ac:dyDescent="0.25">
      <c r="A391" s="342">
        <v>10.8</v>
      </c>
      <c r="B391" s="344" t="s">
        <v>294</v>
      </c>
      <c r="C391" s="31">
        <v>12</v>
      </c>
      <c r="D391" s="318" t="s">
        <v>7</v>
      </c>
      <c r="E391" s="32"/>
      <c r="F391" s="191">
        <f t="shared" si="32"/>
        <v>0</v>
      </c>
      <c r="G391" s="113"/>
      <c r="H391" s="313"/>
      <c r="I391" s="313"/>
      <c r="J391" s="313"/>
      <c r="K391" s="313"/>
    </row>
    <row r="392" spans="1:11" s="314" customFormat="1" x14ac:dyDescent="0.25">
      <c r="A392" s="342">
        <v>10.9</v>
      </c>
      <c r="B392" s="344" t="s">
        <v>295</v>
      </c>
      <c r="C392" s="31">
        <v>1</v>
      </c>
      <c r="D392" s="318" t="s">
        <v>7</v>
      </c>
      <c r="E392" s="32"/>
      <c r="F392" s="191">
        <f t="shared" si="32"/>
        <v>0</v>
      </c>
      <c r="G392" s="113"/>
      <c r="H392" s="313"/>
      <c r="I392" s="313"/>
      <c r="J392" s="313"/>
      <c r="K392" s="313"/>
    </row>
    <row r="393" spans="1:11" s="314" customFormat="1" x14ac:dyDescent="0.25">
      <c r="A393" s="342"/>
      <c r="B393" s="344"/>
      <c r="C393" s="31"/>
      <c r="D393" s="318"/>
      <c r="E393" s="32"/>
      <c r="F393" s="191"/>
      <c r="G393" s="113"/>
      <c r="H393" s="313"/>
      <c r="I393" s="313"/>
      <c r="J393" s="313"/>
      <c r="K393" s="313"/>
    </row>
    <row r="394" spans="1:11" s="314" customFormat="1" x14ac:dyDescent="0.25">
      <c r="A394" s="345">
        <v>11</v>
      </c>
      <c r="B394" s="346" t="s">
        <v>133</v>
      </c>
      <c r="C394" s="31"/>
      <c r="D394" s="318"/>
      <c r="E394" s="32"/>
      <c r="F394" s="191"/>
      <c r="G394" s="113"/>
      <c r="H394" s="313"/>
      <c r="I394" s="313"/>
      <c r="J394" s="313"/>
      <c r="K394" s="313"/>
    </row>
    <row r="395" spans="1:11" s="314" customFormat="1" x14ac:dyDescent="0.25">
      <c r="A395" s="342">
        <v>11.1</v>
      </c>
      <c r="B395" s="344" t="s">
        <v>296</v>
      </c>
      <c r="C395" s="31">
        <v>2</v>
      </c>
      <c r="D395" s="318" t="s">
        <v>7</v>
      </c>
      <c r="E395" s="32"/>
      <c r="F395" s="191">
        <f t="shared" ref="F395" si="33">ROUND(C395*E395,2)</f>
        <v>0</v>
      </c>
      <c r="G395" s="113"/>
      <c r="H395" s="313"/>
      <c r="I395" s="313"/>
      <c r="J395" s="313"/>
      <c r="K395" s="313"/>
    </row>
    <row r="396" spans="1:11" s="314" customFormat="1" x14ac:dyDescent="0.25">
      <c r="A396" s="342"/>
      <c r="B396" s="344"/>
      <c r="C396" s="31"/>
      <c r="D396" s="318"/>
      <c r="E396" s="32"/>
      <c r="F396" s="191"/>
      <c r="G396" s="113"/>
      <c r="H396" s="313"/>
      <c r="I396" s="313"/>
      <c r="J396" s="313"/>
      <c r="K396" s="313"/>
    </row>
    <row r="397" spans="1:11" s="314" customFormat="1" x14ac:dyDescent="0.25">
      <c r="A397" s="345">
        <v>12</v>
      </c>
      <c r="B397" s="346" t="s">
        <v>297</v>
      </c>
      <c r="C397" s="31"/>
      <c r="D397" s="318"/>
      <c r="E397" s="32"/>
      <c r="F397" s="191"/>
      <c r="G397" s="113"/>
      <c r="H397" s="313"/>
      <c r="I397" s="313"/>
      <c r="J397" s="313"/>
      <c r="K397" s="313"/>
    </row>
    <row r="398" spans="1:11" s="314" customFormat="1" x14ac:dyDescent="0.25">
      <c r="A398" s="342">
        <v>12.1</v>
      </c>
      <c r="B398" s="344" t="s">
        <v>298</v>
      </c>
      <c r="C398" s="31">
        <v>2</v>
      </c>
      <c r="D398" s="318" t="s">
        <v>7</v>
      </c>
      <c r="E398" s="32"/>
      <c r="F398" s="191">
        <f t="shared" ref="F398:F407" si="34">ROUND(C398*E398,2)</f>
        <v>0</v>
      </c>
      <c r="G398" s="113"/>
      <c r="H398" s="313"/>
      <c r="I398" s="313"/>
      <c r="J398" s="313"/>
      <c r="K398" s="313"/>
    </row>
    <row r="399" spans="1:11" s="314" customFormat="1" x14ac:dyDescent="0.25">
      <c r="A399" s="342">
        <v>12.2</v>
      </c>
      <c r="B399" s="344" t="s">
        <v>299</v>
      </c>
      <c r="C399" s="31">
        <v>4</v>
      </c>
      <c r="D399" s="318" t="s">
        <v>7</v>
      </c>
      <c r="E399" s="32"/>
      <c r="F399" s="191">
        <f t="shared" si="34"/>
        <v>0</v>
      </c>
      <c r="G399" s="113"/>
      <c r="H399" s="313"/>
      <c r="I399" s="313"/>
      <c r="J399" s="313"/>
      <c r="K399" s="313"/>
    </row>
    <row r="400" spans="1:11" s="314" customFormat="1" x14ac:dyDescent="0.25">
      <c r="A400" s="342">
        <v>12.3</v>
      </c>
      <c r="B400" s="344" t="s">
        <v>134</v>
      </c>
      <c r="C400" s="31">
        <v>2</v>
      </c>
      <c r="D400" s="318" t="s">
        <v>7</v>
      </c>
      <c r="E400" s="32"/>
      <c r="F400" s="191">
        <f t="shared" si="34"/>
        <v>0</v>
      </c>
      <c r="G400" s="113"/>
      <c r="H400" s="313"/>
      <c r="I400" s="313"/>
      <c r="J400" s="313"/>
      <c r="K400" s="313"/>
    </row>
    <row r="401" spans="1:11" s="314" customFormat="1" x14ac:dyDescent="0.25">
      <c r="A401" s="342">
        <v>12.4</v>
      </c>
      <c r="B401" s="344" t="s">
        <v>135</v>
      </c>
      <c r="C401" s="31">
        <v>2</v>
      </c>
      <c r="D401" s="318" t="s">
        <v>7</v>
      </c>
      <c r="E401" s="32"/>
      <c r="F401" s="191">
        <f t="shared" si="34"/>
        <v>0</v>
      </c>
      <c r="G401" s="113"/>
      <c r="H401" s="313"/>
      <c r="I401" s="313"/>
      <c r="J401" s="313"/>
      <c r="K401" s="313"/>
    </row>
    <row r="402" spans="1:11" s="314" customFormat="1" x14ac:dyDescent="0.25">
      <c r="A402" s="342">
        <v>12.5</v>
      </c>
      <c r="B402" s="344" t="s">
        <v>300</v>
      </c>
      <c r="C402" s="31">
        <v>2</v>
      </c>
      <c r="D402" s="318" t="s">
        <v>7</v>
      </c>
      <c r="E402" s="32"/>
      <c r="F402" s="191">
        <f t="shared" si="34"/>
        <v>0</v>
      </c>
      <c r="G402" s="113"/>
      <c r="H402" s="313"/>
      <c r="I402" s="313"/>
      <c r="J402" s="313"/>
      <c r="K402" s="313"/>
    </row>
    <row r="403" spans="1:11" s="314" customFormat="1" x14ac:dyDescent="0.25">
      <c r="A403" s="342">
        <v>12.6</v>
      </c>
      <c r="B403" s="344" t="s">
        <v>301</v>
      </c>
      <c r="C403" s="31">
        <v>2</v>
      </c>
      <c r="D403" s="318" t="s">
        <v>7</v>
      </c>
      <c r="E403" s="32"/>
      <c r="F403" s="191">
        <f t="shared" si="34"/>
        <v>0</v>
      </c>
      <c r="G403" s="113"/>
      <c r="H403" s="313"/>
      <c r="I403" s="313"/>
      <c r="J403" s="313"/>
      <c r="K403" s="313"/>
    </row>
    <row r="404" spans="1:11" s="314" customFormat="1" x14ac:dyDescent="0.25">
      <c r="A404" s="342">
        <v>12.7</v>
      </c>
      <c r="B404" s="344" t="s">
        <v>302</v>
      </c>
      <c r="C404" s="31">
        <v>2</v>
      </c>
      <c r="D404" s="318" t="s">
        <v>7</v>
      </c>
      <c r="E404" s="32"/>
      <c r="F404" s="191">
        <f t="shared" si="34"/>
        <v>0</v>
      </c>
      <c r="G404" s="113"/>
      <c r="H404" s="313"/>
      <c r="I404" s="313"/>
      <c r="J404" s="313"/>
      <c r="K404" s="313"/>
    </row>
    <row r="405" spans="1:11" s="314" customFormat="1" x14ac:dyDescent="0.25">
      <c r="A405" s="342">
        <v>12.8</v>
      </c>
      <c r="B405" s="344" t="s">
        <v>136</v>
      </c>
      <c r="C405" s="31">
        <v>1</v>
      </c>
      <c r="D405" s="318" t="s">
        <v>303</v>
      </c>
      <c r="E405" s="32"/>
      <c r="F405" s="191">
        <f t="shared" si="34"/>
        <v>0</v>
      </c>
      <c r="G405" s="113"/>
      <c r="H405" s="313"/>
      <c r="I405" s="313"/>
      <c r="J405" s="313"/>
      <c r="K405" s="313"/>
    </row>
    <row r="406" spans="1:11" s="314" customFormat="1" x14ac:dyDescent="0.25">
      <c r="A406" s="342">
        <v>12.9</v>
      </c>
      <c r="B406" s="344" t="s">
        <v>137</v>
      </c>
      <c r="C406" s="31">
        <v>2</v>
      </c>
      <c r="D406" s="318" t="s">
        <v>7</v>
      </c>
      <c r="E406" s="32"/>
      <c r="F406" s="191">
        <f t="shared" si="34"/>
        <v>0</v>
      </c>
      <c r="G406" s="113"/>
      <c r="H406" s="313"/>
      <c r="I406" s="313"/>
      <c r="J406" s="313"/>
      <c r="K406" s="313"/>
    </row>
    <row r="407" spans="1:11" s="314" customFormat="1" x14ac:dyDescent="0.25">
      <c r="A407" s="342">
        <v>12.1</v>
      </c>
      <c r="B407" s="344" t="s">
        <v>304</v>
      </c>
      <c r="C407" s="31">
        <v>2</v>
      </c>
      <c r="D407" s="318" t="s">
        <v>7</v>
      </c>
      <c r="E407" s="32"/>
      <c r="F407" s="191">
        <f t="shared" si="34"/>
        <v>0</v>
      </c>
      <c r="G407" s="113"/>
      <c r="H407" s="313"/>
      <c r="I407" s="313"/>
      <c r="J407" s="313"/>
      <c r="K407" s="313"/>
    </row>
    <row r="408" spans="1:11" s="289" customFormat="1" x14ac:dyDescent="0.25">
      <c r="A408" s="61"/>
      <c r="B408" s="12" t="s">
        <v>305</v>
      </c>
      <c r="C408" s="8"/>
      <c r="D408" s="9"/>
      <c r="E408" s="10"/>
      <c r="F408" s="330">
        <f>ROUND(SUM(F336:F407),2)</f>
        <v>0</v>
      </c>
      <c r="G408" s="113"/>
      <c r="H408" s="288"/>
    </row>
    <row r="409" spans="1:11" s="314" customFormat="1" x14ac:dyDescent="0.25">
      <c r="A409" s="348" t="s">
        <v>77</v>
      </c>
      <c r="B409" s="43" t="s">
        <v>451</v>
      </c>
      <c r="C409" s="31"/>
      <c r="D409" s="318"/>
      <c r="E409" s="32"/>
      <c r="F409" s="191"/>
      <c r="G409" s="113"/>
      <c r="H409" s="313"/>
      <c r="I409" s="313"/>
      <c r="J409" s="313"/>
      <c r="K409" s="313"/>
    </row>
    <row r="410" spans="1:11" s="314" customFormat="1" x14ac:dyDescent="0.25">
      <c r="A410" s="306"/>
      <c r="B410" s="349"/>
      <c r="C410" s="31"/>
      <c r="D410" s="318"/>
      <c r="E410" s="32"/>
      <c r="F410" s="191"/>
      <c r="G410" s="113"/>
      <c r="H410" s="313"/>
      <c r="I410" s="313"/>
      <c r="J410" s="313"/>
      <c r="K410" s="313"/>
    </row>
    <row r="411" spans="1:11" s="314" customFormat="1" x14ac:dyDescent="0.25">
      <c r="A411" s="304">
        <v>1</v>
      </c>
      <c r="B411" s="350" t="s">
        <v>151</v>
      </c>
      <c r="C411" s="31">
        <v>1</v>
      </c>
      <c r="D411" s="318" t="s">
        <v>91</v>
      </c>
      <c r="E411" s="32"/>
      <c r="F411" s="191">
        <f>ROUND(E411*C411,2)</f>
        <v>0</v>
      </c>
      <c r="G411" s="113"/>
      <c r="H411" s="313"/>
      <c r="I411" s="313"/>
      <c r="J411" s="313"/>
      <c r="K411" s="313"/>
    </row>
    <row r="412" spans="1:11" s="314" customFormat="1" x14ac:dyDescent="0.25">
      <c r="A412" s="306"/>
      <c r="B412" s="349"/>
      <c r="C412" s="31"/>
      <c r="D412" s="318"/>
      <c r="E412" s="32"/>
      <c r="F412" s="191"/>
      <c r="G412" s="113"/>
      <c r="H412" s="313"/>
      <c r="I412" s="313"/>
      <c r="J412" s="313"/>
      <c r="K412" s="313"/>
    </row>
    <row r="413" spans="1:11" s="314" customFormat="1" x14ac:dyDescent="0.25">
      <c r="A413" s="304">
        <v>2</v>
      </c>
      <c r="B413" s="350" t="s">
        <v>81</v>
      </c>
      <c r="C413" s="31"/>
      <c r="D413" s="318"/>
      <c r="E413" s="32"/>
      <c r="F413" s="191"/>
      <c r="G413" s="113"/>
      <c r="H413" s="313"/>
      <c r="I413" s="313"/>
      <c r="J413" s="313"/>
      <c r="K413" s="313"/>
    </row>
    <row r="414" spans="1:11" s="314" customFormat="1" x14ac:dyDescent="0.25">
      <c r="A414" s="306">
        <v>2.1</v>
      </c>
      <c r="B414" s="349" t="s">
        <v>95</v>
      </c>
      <c r="C414" s="31">
        <v>2.92</v>
      </c>
      <c r="D414" s="318" t="s">
        <v>59</v>
      </c>
      <c r="E414" s="32"/>
      <c r="F414" s="191">
        <f>ROUND(E414*C414,2)</f>
        <v>0</v>
      </c>
      <c r="G414" s="113"/>
      <c r="H414" s="313"/>
      <c r="I414" s="313"/>
      <c r="J414" s="313"/>
      <c r="K414" s="313"/>
    </row>
    <row r="415" spans="1:11" s="314" customFormat="1" x14ac:dyDescent="0.25">
      <c r="A415" s="306">
        <v>2.2000000000000002</v>
      </c>
      <c r="B415" s="349" t="s">
        <v>152</v>
      </c>
      <c r="C415" s="31">
        <v>1.57</v>
      </c>
      <c r="D415" s="318" t="s">
        <v>96</v>
      </c>
      <c r="E415" s="32"/>
      <c r="F415" s="191">
        <f>ROUND(E415*C415,2)</f>
        <v>0</v>
      </c>
      <c r="G415" s="113"/>
      <c r="H415" s="313"/>
      <c r="I415" s="313"/>
      <c r="J415" s="313"/>
      <c r="K415" s="313"/>
    </row>
    <row r="416" spans="1:11" s="314" customFormat="1" ht="24" customHeight="1" x14ac:dyDescent="0.25">
      <c r="A416" s="306">
        <v>2.2999999999999998</v>
      </c>
      <c r="B416" s="349" t="s">
        <v>153</v>
      </c>
      <c r="C416" s="31">
        <v>1.62</v>
      </c>
      <c r="D416" s="318" t="s">
        <v>38</v>
      </c>
      <c r="E416" s="32"/>
      <c r="F416" s="191">
        <f>ROUND(E416*C416,2)</f>
        <v>0</v>
      </c>
      <c r="G416" s="113"/>
      <c r="H416" s="313"/>
      <c r="I416" s="313"/>
      <c r="J416" s="313"/>
      <c r="K416" s="313"/>
    </row>
    <row r="417" spans="1:11" s="314" customFormat="1" x14ac:dyDescent="0.25">
      <c r="A417" s="306"/>
      <c r="B417" s="349"/>
      <c r="C417" s="31"/>
      <c r="D417" s="318"/>
      <c r="E417" s="32"/>
      <c r="F417" s="191"/>
      <c r="G417" s="113"/>
      <c r="H417" s="313"/>
      <c r="I417" s="313"/>
      <c r="J417" s="313"/>
      <c r="K417" s="313"/>
    </row>
    <row r="418" spans="1:11" s="314" customFormat="1" ht="15.6" x14ac:dyDescent="0.25">
      <c r="A418" s="304">
        <v>3</v>
      </c>
      <c r="B418" s="350" t="s">
        <v>154</v>
      </c>
      <c r="C418" s="31"/>
      <c r="D418" s="318"/>
      <c r="E418" s="32"/>
      <c r="F418" s="191"/>
      <c r="G418" s="113"/>
      <c r="H418" s="313"/>
      <c r="I418" s="313"/>
      <c r="J418" s="313"/>
      <c r="K418" s="313"/>
    </row>
    <row r="419" spans="1:11" s="314" customFormat="1" ht="15.6" x14ac:dyDescent="0.25">
      <c r="A419" s="306">
        <v>3.1</v>
      </c>
      <c r="B419" s="349" t="s">
        <v>421</v>
      </c>
      <c r="C419" s="31">
        <v>1.78</v>
      </c>
      <c r="D419" s="318" t="s">
        <v>15</v>
      </c>
      <c r="E419" s="32"/>
      <c r="F419" s="191">
        <f t="shared" ref="F419:F423" si="35">ROUND(E419*C419,2)</f>
        <v>0</v>
      </c>
      <c r="G419" s="113"/>
      <c r="H419" s="313"/>
      <c r="I419" s="313"/>
      <c r="J419" s="313"/>
      <c r="K419" s="313"/>
    </row>
    <row r="420" spans="1:11" s="314" customFormat="1" ht="15.6" x14ac:dyDescent="0.25">
      <c r="A420" s="306">
        <v>3.2</v>
      </c>
      <c r="B420" s="349" t="s">
        <v>422</v>
      </c>
      <c r="C420" s="31">
        <v>1.1000000000000001</v>
      </c>
      <c r="D420" s="318" t="s">
        <v>15</v>
      </c>
      <c r="E420" s="32"/>
      <c r="F420" s="191">
        <f t="shared" si="35"/>
        <v>0</v>
      </c>
      <c r="G420" s="113"/>
      <c r="H420" s="313"/>
      <c r="I420" s="313"/>
      <c r="J420" s="313"/>
      <c r="K420" s="313"/>
    </row>
    <row r="421" spans="1:11" s="314" customFormat="1" ht="15.6" x14ac:dyDescent="0.25">
      <c r="A421" s="306">
        <v>3.3</v>
      </c>
      <c r="B421" s="349" t="s">
        <v>423</v>
      </c>
      <c r="C421" s="31">
        <v>0.09</v>
      </c>
      <c r="D421" s="318" t="s">
        <v>15</v>
      </c>
      <c r="E421" s="32"/>
      <c r="F421" s="191">
        <f t="shared" si="35"/>
        <v>0</v>
      </c>
      <c r="G421" s="113"/>
      <c r="H421" s="313"/>
      <c r="I421" s="313"/>
      <c r="J421" s="313"/>
      <c r="K421" s="313"/>
    </row>
    <row r="422" spans="1:11" s="314" customFormat="1" ht="15.6" x14ac:dyDescent="0.25">
      <c r="A422" s="306">
        <v>3.4</v>
      </c>
      <c r="B422" s="349" t="s">
        <v>424</v>
      </c>
      <c r="C422" s="31">
        <v>0.98</v>
      </c>
      <c r="D422" s="318" t="s">
        <v>15</v>
      </c>
      <c r="E422" s="32"/>
      <c r="F422" s="191">
        <f t="shared" si="35"/>
        <v>0</v>
      </c>
      <c r="G422" s="113"/>
      <c r="H422" s="313"/>
      <c r="I422" s="313"/>
      <c r="J422" s="313"/>
      <c r="K422" s="313"/>
    </row>
    <row r="423" spans="1:11" s="314" customFormat="1" ht="15.6" x14ac:dyDescent="0.25">
      <c r="A423" s="306">
        <v>3.5</v>
      </c>
      <c r="B423" s="349" t="s">
        <v>425</v>
      </c>
      <c r="C423" s="31">
        <v>0.18</v>
      </c>
      <c r="D423" s="318" t="s">
        <v>15</v>
      </c>
      <c r="E423" s="32"/>
      <c r="F423" s="191">
        <f t="shared" si="35"/>
        <v>0</v>
      </c>
      <c r="G423" s="113"/>
      <c r="H423" s="313"/>
      <c r="I423" s="313"/>
      <c r="J423" s="313"/>
      <c r="K423" s="313"/>
    </row>
    <row r="424" spans="1:11" s="314" customFormat="1" x14ac:dyDescent="0.25">
      <c r="A424" s="306"/>
      <c r="B424" s="349"/>
      <c r="C424" s="31"/>
      <c r="D424" s="318"/>
      <c r="E424" s="32"/>
      <c r="F424" s="191"/>
      <c r="G424" s="113"/>
      <c r="H424" s="313"/>
      <c r="I424" s="313"/>
      <c r="J424" s="313"/>
      <c r="K424" s="313"/>
    </row>
    <row r="425" spans="1:11" s="314" customFormat="1" x14ac:dyDescent="0.25">
      <c r="A425" s="304">
        <v>4</v>
      </c>
      <c r="B425" s="350" t="s">
        <v>97</v>
      </c>
      <c r="C425" s="31"/>
      <c r="D425" s="318"/>
      <c r="E425" s="32"/>
      <c r="F425" s="191"/>
      <c r="G425" s="113"/>
      <c r="H425" s="313"/>
      <c r="I425" s="313"/>
      <c r="J425" s="313"/>
      <c r="K425" s="313"/>
    </row>
    <row r="426" spans="1:11" s="314" customFormat="1" x14ac:dyDescent="0.25">
      <c r="A426" s="306">
        <v>4.0999999999999996</v>
      </c>
      <c r="B426" s="349" t="s">
        <v>426</v>
      </c>
      <c r="C426" s="31">
        <v>9.98</v>
      </c>
      <c r="D426" s="318" t="s">
        <v>14</v>
      </c>
      <c r="E426" s="32"/>
      <c r="F426" s="191">
        <f>ROUND(E426*C426,2)</f>
        <v>0</v>
      </c>
      <c r="G426" s="113"/>
      <c r="H426" s="313"/>
      <c r="I426" s="313"/>
      <c r="J426" s="313"/>
      <c r="K426" s="313"/>
    </row>
    <row r="427" spans="1:11" s="314" customFormat="1" x14ac:dyDescent="0.25">
      <c r="A427" s="306">
        <v>4.2</v>
      </c>
      <c r="B427" s="349" t="s">
        <v>427</v>
      </c>
      <c r="C427" s="31">
        <v>4</v>
      </c>
      <c r="D427" s="318" t="s">
        <v>14</v>
      </c>
      <c r="E427" s="32"/>
      <c r="F427" s="191">
        <f>ROUND(E427*C427,2)</f>
        <v>0</v>
      </c>
      <c r="G427" s="113"/>
      <c r="H427" s="313"/>
      <c r="I427" s="313"/>
      <c r="J427" s="313"/>
      <c r="K427" s="313"/>
    </row>
    <row r="428" spans="1:11" s="314" customFormat="1" x14ac:dyDescent="0.25">
      <c r="A428" s="306"/>
      <c r="B428" s="349"/>
      <c r="C428" s="31"/>
      <c r="D428" s="318"/>
      <c r="E428" s="32"/>
      <c r="F428" s="191"/>
      <c r="G428" s="113"/>
      <c r="H428" s="313"/>
      <c r="I428" s="313"/>
      <c r="J428" s="313"/>
      <c r="K428" s="313"/>
    </row>
    <row r="429" spans="1:11" s="314" customFormat="1" x14ac:dyDescent="0.25">
      <c r="A429" s="304">
        <v>5</v>
      </c>
      <c r="B429" s="350" t="s">
        <v>99</v>
      </c>
      <c r="C429" s="31"/>
      <c r="D429" s="318"/>
      <c r="E429" s="32"/>
      <c r="F429" s="191"/>
      <c r="G429" s="113"/>
      <c r="H429" s="313"/>
      <c r="I429" s="313"/>
      <c r="J429" s="313"/>
      <c r="K429" s="313"/>
    </row>
    <row r="430" spans="1:11" s="314" customFormat="1" x14ac:dyDescent="0.25">
      <c r="A430" s="306">
        <v>5.0999999999999996</v>
      </c>
      <c r="B430" s="349" t="s">
        <v>87</v>
      </c>
      <c r="C430" s="31">
        <v>7.21</v>
      </c>
      <c r="D430" s="318" t="s">
        <v>14</v>
      </c>
      <c r="E430" s="32"/>
      <c r="F430" s="191">
        <f t="shared" ref="F430:F435" si="36">ROUND(E430*C430,2)</f>
        <v>0</v>
      </c>
      <c r="G430" s="113"/>
      <c r="H430" s="313"/>
      <c r="I430" s="313"/>
      <c r="J430" s="313"/>
      <c r="K430" s="313"/>
    </row>
    <row r="431" spans="1:11" s="314" customFormat="1" x14ac:dyDescent="0.25">
      <c r="A431" s="306">
        <v>5.2</v>
      </c>
      <c r="B431" s="349" t="s">
        <v>428</v>
      </c>
      <c r="C431" s="31">
        <v>27.92</v>
      </c>
      <c r="D431" s="318" t="s">
        <v>14</v>
      </c>
      <c r="E431" s="32"/>
      <c r="F431" s="191">
        <f t="shared" si="36"/>
        <v>0</v>
      </c>
      <c r="G431" s="113"/>
      <c r="H431" s="313"/>
      <c r="I431" s="313"/>
      <c r="J431" s="313"/>
      <c r="K431" s="313"/>
    </row>
    <row r="432" spans="1:11" s="314" customFormat="1" x14ac:dyDescent="0.25">
      <c r="A432" s="306">
        <v>5.3</v>
      </c>
      <c r="B432" s="349" t="s">
        <v>104</v>
      </c>
      <c r="C432" s="31">
        <v>3.24</v>
      </c>
      <c r="D432" s="318" t="s">
        <v>14</v>
      </c>
      <c r="E432" s="32"/>
      <c r="F432" s="191">
        <f t="shared" si="36"/>
        <v>0</v>
      </c>
      <c r="G432" s="113"/>
      <c r="H432" s="313"/>
      <c r="I432" s="313"/>
      <c r="J432" s="313"/>
      <c r="K432" s="313"/>
    </row>
    <row r="433" spans="1:11" s="314" customFormat="1" x14ac:dyDescent="0.25">
      <c r="A433" s="306">
        <v>5.4</v>
      </c>
      <c r="B433" s="349" t="s">
        <v>155</v>
      </c>
      <c r="C433" s="31">
        <v>27.92</v>
      </c>
      <c r="D433" s="318" t="s">
        <v>14</v>
      </c>
      <c r="E433" s="32"/>
      <c r="F433" s="191">
        <f t="shared" si="36"/>
        <v>0</v>
      </c>
      <c r="G433" s="113"/>
      <c r="H433" s="313"/>
      <c r="I433" s="313"/>
      <c r="J433" s="313"/>
      <c r="K433" s="313"/>
    </row>
    <row r="434" spans="1:11" s="314" customFormat="1" x14ac:dyDescent="0.25">
      <c r="A434" s="306"/>
      <c r="B434" s="349"/>
      <c r="C434" s="31"/>
      <c r="D434" s="318"/>
      <c r="E434" s="32"/>
      <c r="F434" s="191"/>
      <c r="G434" s="113"/>
      <c r="H434" s="313"/>
      <c r="I434" s="313"/>
      <c r="J434" s="313"/>
      <c r="K434" s="313"/>
    </row>
    <row r="435" spans="1:11" s="314" customFormat="1" ht="18.75" customHeight="1" x14ac:dyDescent="0.25">
      <c r="A435" s="304">
        <v>6</v>
      </c>
      <c r="B435" s="349" t="s">
        <v>429</v>
      </c>
      <c r="C435" s="31">
        <v>1</v>
      </c>
      <c r="D435" s="318" t="s">
        <v>91</v>
      </c>
      <c r="E435" s="32"/>
      <c r="F435" s="191">
        <f t="shared" si="36"/>
        <v>0</v>
      </c>
      <c r="G435" s="113"/>
      <c r="H435" s="313"/>
      <c r="I435" s="313"/>
      <c r="J435" s="313"/>
      <c r="K435" s="313"/>
    </row>
    <row r="436" spans="1:11" s="314" customFormat="1" x14ac:dyDescent="0.25">
      <c r="A436" s="306"/>
      <c r="B436" s="349"/>
      <c r="C436" s="31"/>
      <c r="D436" s="318"/>
      <c r="E436" s="32"/>
      <c r="F436" s="191"/>
      <c r="G436" s="113"/>
      <c r="H436" s="313"/>
      <c r="I436" s="313"/>
      <c r="J436" s="313"/>
      <c r="K436" s="313"/>
    </row>
    <row r="437" spans="1:11" s="314" customFormat="1" x14ac:dyDescent="0.25">
      <c r="A437" s="304">
        <v>7</v>
      </c>
      <c r="B437" s="349" t="s">
        <v>101</v>
      </c>
      <c r="C437" s="31">
        <v>1</v>
      </c>
      <c r="D437" s="318" t="s">
        <v>7</v>
      </c>
      <c r="E437" s="32"/>
      <c r="F437" s="191">
        <f>C437*E437</f>
        <v>0</v>
      </c>
      <c r="G437" s="113"/>
      <c r="H437" s="313"/>
      <c r="I437" s="313"/>
      <c r="J437" s="313"/>
      <c r="K437" s="313"/>
    </row>
    <row r="438" spans="1:11" s="355" customFormat="1" x14ac:dyDescent="0.25">
      <c r="A438" s="351"/>
      <c r="B438" s="12" t="s">
        <v>452</v>
      </c>
      <c r="C438" s="352"/>
      <c r="D438" s="353"/>
      <c r="E438" s="579"/>
      <c r="F438" s="354">
        <f>SUM(F411:F437)</f>
        <v>0</v>
      </c>
      <c r="G438" s="113"/>
      <c r="H438" s="288"/>
    </row>
    <row r="439" spans="1:11" s="314" customFormat="1" x14ac:dyDescent="0.25">
      <c r="A439" s="356"/>
      <c r="B439" s="344"/>
      <c r="C439" s="31"/>
      <c r="D439" s="318"/>
      <c r="E439" s="32"/>
      <c r="F439" s="191"/>
      <c r="G439" s="113"/>
      <c r="H439" s="313"/>
      <c r="I439" s="313"/>
      <c r="J439" s="313"/>
      <c r="K439" s="313"/>
    </row>
    <row r="440" spans="1:11" s="314" customFormat="1" x14ac:dyDescent="0.25">
      <c r="A440" s="357" t="s">
        <v>78</v>
      </c>
      <c r="B440" s="346" t="s">
        <v>306</v>
      </c>
      <c r="C440" s="31"/>
      <c r="D440" s="318"/>
      <c r="E440" s="32"/>
      <c r="F440" s="191"/>
      <c r="G440" s="113"/>
      <c r="H440" s="313"/>
      <c r="I440" s="313"/>
      <c r="J440" s="313"/>
      <c r="K440" s="313"/>
    </row>
    <row r="441" spans="1:11" s="314" customFormat="1" x14ac:dyDescent="0.25">
      <c r="A441" s="356"/>
      <c r="B441" s="344"/>
      <c r="C441" s="31"/>
      <c r="D441" s="318"/>
      <c r="E441" s="32"/>
      <c r="F441" s="191"/>
      <c r="G441" s="113"/>
      <c r="H441" s="313"/>
      <c r="I441" s="313"/>
      <c r="J441" s="313"/>
      <c r="K441" s="313"/>
    </row>
    <row r="442" spans="1:11" s="314" customFormat="1" x14ac:dyDescent="0.25">
      <c r="A442" s="348">
        <v>1</v>
      </c>
      <c r="B442" s="346" t="s">
        <v>307</v>
      </c>
      <c r="C442" s="31"/>
      <c r="D442" s="318"/>
      <c r="E442" s="32"/>
      <c r="F442" s="191"/>
      <c r="G442" s="113"/>
      <c r="H442" s="313"/>
      <c r="I442" s="313"/>
      <c r="J442" s="313"/>
      <c r="K442" s="313"/>
    </row>
    <row r="443" spans="1:11" s="314" customFormat="1" ht="26.4" x14ac:dyDescent="0.25">
      <c r="A443" s="358">
        <v>1.1000000000000001</v>
      </c>
      <c r="B443" s="347" t="s">
        <v>308</v>
      </c>
      <c r="C443" s="31">
        <v>1</v>
      </c>
      <c r="D443" s="318" t="s">
        <v>7</v>
      </c>
      <c r="E443" s="32"/>
      <c r="F443" s="191">
        <f t="shared" ref="F443:F450" si="37">ROUND(C443*E443,2)</f>
        <v>0</v>
      </c>
      <c r="G443" s="113"/>
      <c r="H443" s="313"/>
      <c r="I443" s="313"/>
      <c r="J443" s="313"/>
      <c r="K443" s="313"/>
    </row>
    <row r="444" spans="1:11" s="314" customFormat="1" x14ac:dyDescent="0.25">
      <c r="A444" s="359">
        <v>1.2</v>
      </c>
      <c r="B444" s="344" t="s">
        <v>309</v>
      </c>
      <c r="C444" s="31">
        <v>5</v>
      </c>
      <c r="D444" s="318" t="s">
        <v>7</v>
      </c>
      <c r="E444" s="32"/>
      <c r="F444" s="191">
        <f t="shared" si="37"/>
        <v>0</v>
      </c>
      <c r="G444" s="113"/>
      <c r="H444" s="313"/>
      <c r="I444" s="313"/>
      <c r="J444" s="313"/>
      <c r="K444" s="313"/>
    </row>
    <row r="445" spans="1:11" s="314" customFormat="1" x14ac:dyDescent="0.25">
      <c r="A445" s="358">
        <v>1.3</v>
      </c>
      <c r="B445" s="344" t="s">
        <v>142</v>
      </c>
      <c r="C445" s="31">
        <v>5</v>
      </c>
      <c r="D445" s="318" t="s">
        <v>7</v>
      </c>
      <c r="E445" s="32"/>
      <c r="F445" s="191">
        <f t="shared" si="37"/>
        <v>0</v>
      </c>
      <c r="G445" s="113"/>
      <c r="H445" s="313"/>
      <c r="I445" s="313"/>
      <c r="J445" s="313"/>
      <c r="K445" s="313"/>
    </row>
    <row r="446" spans="1:11" s="314" customFormat="1" x14ac:dyDescent="0.25">
      <c r="A446" s="359">
        <v>1.4</v>
      </c>
      <c r="B446" s="344" t="s">
        <v>143</v>
      </c>
      <c r="C446" s="31">
        <v>4</v>
      </c>
      <c r="D446" s="318" t="s">
        <v>7</v>
      </c>
      <c r="E446" s="32"/>
      <c r="F446" s="191">
        <f t="shared" si="37"/>
        <v>0</v>
      </c>
      <c r="G446" s="113"/>
      <c r="H446" s="313"/>
      <c r="I446" s="313"/>
      <c r="J446" s="313"/>
      <c r="K446" s="313"/>
    </row>
    <row r="447" spans="1:11" s="314" customFormat="1" x14ac:dyDescent="0.25">
      <c r="A447" s="358">
        <v>1.5</v>
      </c>
      <c r="B447" s="344" t="s">
        <v>144</v>
      </c>
      <c r="C447" s="31">
        <v>1</v>
      </c>
      <c r="D447" s="318" t="s">
        <v>7</v>
      </c>
      <c r="E447" s="32"/>
      <c r="F447" s="191">
        <f t="shared" si="37"/>
        <v>0</v>
      </c>
      <c r="G447" s="113"/>
      <c r="H447" s="313"/>
      <c r="I447" s="313"/>
      <c r="J447" s="313"/>
      <c r="K447" s="313"/>
    </row>
    <row r="448" spans="1:11" s="314" customFormat="1" x14ac:dyDescent="0.25">
      <c r="A448" s="359">
        <v>1.6</v>
      </c>
      <c r="B448" s="344" t="s">
        <v>310</v>
      </c>
      <c r="C448" s="31">
        <v>2</v>
      </c>
      <c r="D448" s="318" t="s">
        <v>7</v>
      </c>
      <c r="E448" s="32"/>
      <c r="F448" s="191">
        <f t="shared" si="37"/>
        <v>0</v>
      </c>
      <c r="G448" s="113"/>
      <c r="H448" s="313"/>
      <c r="I448" s="313"/>
      <c r="J448" s="313"/>
      <c r="K448" s="313"/>
    </row>
    <row r="449" spans="1:11" s="314" customFormat="1" x14ac:dyDescent="0.25">
      <c r="A449" s="358">
        <v>1.7</v>
      </c>
      <c r="B449" s="347" t="s">
        <v>311</v>
      </c>
      <c r="C449" s="31">
        <v>1</v>
      </c>
      <c r="D449" s="318" t="s">
        <v>7</v>
      </c>
      <c r="E449" s="32"/>
      <c r="F449" s="191">
        <f t="shared" si="37"/>
        <v>0</v>
      </c>
      <c r="G449" s="113"/>
      <c r="H449" s="313"/>
      <c r="I449" s="313"/>
      <c r="J449" s="313"/>
      <c r="K449" s="313"/>
    </row>
    <row r="450" spans="1:11" s="314" customFormat="1" x14ac:dyDescent="0.25">
      <c r="A450" s="359">
        <v>1.8</v>
      </c>
      <c r="B450" s="344" t="s">
        <v>145</v>
      </c>
      <c r="C450" s="31">
        <v>1</v>
      </c>
      <c r="D450" s="318" t="s">
        <v>7</v>
      </c>
      <c r="E450" s="32"/>
      <c r="F450" s="191">
        <f t="shared" si="37"/>
        <v>0</v>
      </c>
      <c r="G450" s="113"/>
      <c r="H450" s="313"/>
      <c r="I450" s="313"/>
      <c r="J450" s="313"/>
      <c r="K450" s="313"/>
    </row>
    <row r="451" spans="1:11" s="314" customFormat="1" x14ac:dyDescent="0.25">
      <c r="A451" s="356"/>
      <c r="B451" s="344"/>
      <c r="C451" s="31"/>
      <c r="D451" s="318"/>
      <c r="E451" s="32"/>
      <c r="F451" s="191"/>
      <c r="G451" s="113"/>
      <c r="H451" s="313"/>
      <c r="I451" s="313"/>
      <c r="J451" s="313"/>
      <c r="K451" s="313"/>
    </row>
    <row r="452" spans="1:11" s="314" customFormat="1" x14ac:dyDescent="0.25">
      <c r="A452" s="359">
        <v>1.9</v>
      </c>
      <c r="B452" s="344" t="s">
        <v>312</v>
      </c>
      <c r="C452" s="31">
        <v>1</v>
      </c>
      <c r="D452" s="318" t="s">
        <v>7</v>
      </c>
      <c r="E452" s="32"/>
      <c r="F452" s="191">
        <f t="shared" ref="F452" si="38">ROUND(C452*E452,2)</f>
        <v>0</v>
      </c>
      <c r="G452" s="113"/>
      <c r="H452" s="313"/>
      <c r="I452" s="313"/>
      <c r="J452" s="313"/>
      <c r="K452" s="313"/>
    </row>
    <row r="453" spans="1:11" s="289" customFormat="1" x14ac:dyDescent="0.25">
      <c r="A453" s="61"/>
      <c r="B453" s="12" t="s">
        <v>138</v>
      </c>
      <c r="C453" s="8"/>
      <c r="D453" s="9"/>
      <c r="E453" s="10"/>
      <c r="F453" s="330">
        <f>ROUND(SUM(F442:F452),2)</f>
        <v>0</v>
      </c>
      <c r="G453" s="113"/>
      <c r="H453" s="288"/>
    </row>
    <row r="454" spans="1:11" s="314" customFormat="1" x14ac:dyDescent="0.25">
      <c r="A454" s="356"/>
      <c r="B454" s="344"/>
      <c r="C454" s="31"/>
      <c r="D454" s="318"/>
      <c r="E454" s="32"/>
      <c r="F454" s="191"/>
      <c r="G454" s="113"/>
      <c r="H454" s="313"/>
      <c r="I454" s="313"/>
      <c r="J454" s="313"/>
      <c r="K454" s="313"/>
    </row>
    <row r="455" spans="1:11" s="314" customFormat="1" x14ac:dyDescent="0.25">
      <c r="A455" s="358"/>
      <c r="B455" s="344"/>
      <c r="C455" s="31"/>
      <c r="D455" s="318"/>
      <c r="E455" s="32"/>
      <c r="F455" s="191"/>
      <c r="G455" s="113"/>
      <c r="H455" s="313"/>
      <c r="I455" s="313"/>
      <c r="J455" s="313"/>
      <c r="K455" s="313"/>
    </row>
    <row r="456" spans="1:11" s="314" customFormat="1" x14ac:dyDescent="0.25">
      <c r="A456" s="348" t="s">
        <v>453</v>
      </c>
      <c r="B456" s="360" t="s">
        <v>313</v>
      </c>
      <c r="C456" s="31"/>
      <c r="D456" s="318"/>
      <c r="E456" s="32"/>
      <c r="F456" s="191"/>
      <c r="G456" s="113"/>
      <c r="H456" s="313"/>
      <c r="I456" s="313"/>
      <c r="J456" s="313"/>
      <c r="K456" s="313"/>
    </row>
    <row r="457" spans="1:11" s="314" customFormat="1" x14ac:dyDescent="0.25">
      <c r="A457" s="361"/>
      <c r="B457" s="362"/>
      <c r="C457" s="31"/>
      <c r="D457" s="318"/>
      <c r="E457" s="32"/>
      <c r="F457" s="191"/>
      <c r="G457" s="113"/>
      <c r="H457" s="313"/>
      <c r="I457" s="313"/>
      <c r="J457" s="313"/>
      <c r="K457" s="313"/>
    </row>
    <row r="458" spans="1:11" s="314" customFormat="1" x14ac:dyDescent="0.25">
      <c r="A458" s="345">
        <v>1</v>
      </c>
      <c r="B458" s="346" t="s">
        <v>314</v>
      </c>
      <c r="C458" s="31"/>
      <c r="D458" s="318"/>
      <c r="E458" s="32"/>
      <c r="F458" s="191"/>
      <c r="G458" s="113"/>
      <c r="H458" s="313"/>
      <c r="I458" s="313"/>
      <c r="J458" s="313"/>
      <c r="K458" s="313"/>
    </row>
    <row r="459" spans="1:11" s="314" customFormat="1" x14ac:dyDescent="0.25">
      <c r="A459" s="342">
        <v>1.1000000000000001</v>
      </c>
      <c r="B459" s="344" t="s">
        <v>315</v>
      </c>
      <c r="C459" s="31">
        <v>70.59</v>
      </c>
      <c r="D459" s="318" t="s">
        <v>1</v>
      </c>
      <c r="E459" s="32"/>
      <c r="F459" s="191">
        <f>ROUND(C459*E459,2)</f>
        <v>0</v>
      </c>
      <c r="G459" s="113"/>
      <c r="H459" s="313"/>
      <c r="I459" s="313"/>
      <c r="J459" s="313"/>
      <c r="K459" s="313"/>
    </row>
    <row r="460" spans="1:11" s="314" customFormat="1" x14ac:dyDescent="0.25">
      <c r="A460" s="342">
        <v>1.2</v>
      </c>
      <c r="B460" s="344" t="s">
        <v>316</v>
      </c>
      <c r="C460" s="31">
        <v>30.37</v>
      </c>
      <c r="D460" s="318" t="s">
        <v>1</v>
      </c>
      <c r="E460" s="32"/>
      <c r="F460" s="191">
        <f t="shared" ref="F460:F466" si="39">ROUND(C460*E460,2)</f>
        <v>0</v>
      </c>
      <c r="G460" s="113"/>
      <c r="H460" s="313"/>
      <c r="I460" s="313"/>
      <c r="J460" s="313"/>
      <c r="K460" s="313"/>
    </row>
    <row r="461" spans="1:11" s="314" customFormat="1" x14ac:dyDescent="0.25">
      <c r="A461" s="358">
        <v>1.3</v>
      </c>
      <c r="B461" s="344" t="s">
        <v>317</v>
      </c>
      <c r="C461" s="31">
        <v>78.739999999999995</v>
      </c>
      <c r="D461" s="318" t="s">
        <v>1</v>
      </c>
      <c r="E461" s="32"/>
      <c r="F461" s="191">
        <f t="shared" si="39"/>
        <v>0</v>
      </c>
      <c r="G461" s="113"/>
      <c r="H461" s="313"/>
      <c r="I461" s="313"/>
      <c r="J461" s="313"/>
      <c r="K461" s="313"/>
    </row>
    <row r="462" spans="1:11" s="314" customFormat="1" x14ac:dyDescent="0.25">
      <c r="A462" s="342">
        <v>1.4</v>
      </c>
      <c r="B462" s="344" t="s">
        <v>318</v>
      </c>
      <c r="C462" s="31">
        <v>17.399999999999999</v>
      </c>
      <c r="D462" s="318" t="s">
        <v>1</v>
      </c>
      <c r="E462" s="32"/>
      <c r="F462" s="191">
        <f t="shared" si="39"/>
        <v>0</v>
      </c>
      <c r="G462" s="113"/>
      <c r="H462" s="313"/>
      <c r="I462" s="313"/>
      <c r="J462" s="313"/>
      <c r="K462" s="313"/>
    </row>
    <row r="463" spans="1:11" s="314" customFormat="1" x14ac:dyDescent="0.25">
      <c r="A463" s="342">
        <v>1.5</v>
      </c>
      <c r="B463" s="344" t="s">
        <v>319</v>
      </c>
      <c r="C463" s="31">
        <v>83.56</v>
      </c>
      <c r="D463" s="318" t="s">
        <v>1</v>
      </c>
      <c r="E463" s="32"/>
      <c r="F463" s="191">
        <f t="shared" si="39"/>
        <v>0</v>
      </c>
      <c r="G463" s="113"/>
      <c r="H463" s="313"/>
      <c r="I463" s="313"/>
      <c r="J463" s="313"/>
      <c r="K463" s="313"/>
    </row>
    <row r="464" spans="1:11" s="314" customFormat="1" x14ac:dyDescent="0.25">
      <c r="A464" s="342">
        <v>1.6</v>
      </c>
      <c r="B464" s="344" t="s">
        <v>320</v>
      </c>
      <c r="C464" s="31">
        <v>4.9000000000000004</v>
      </c>
      <c r="D464" s="318" t="s">
        <v>1</v>
      </c>
      <c r="E464" s="32"/>
      <c r="F464" s="191">
        <f t="shared" si="39"/>
        <v>0</v>
      </c>
      <c r="G464" s="113"/>
      <c r="H464" s="313"/>
      <c r="I464" s="313"/>
      <c r="J464" s="313"/>
      <c r="K464" s="313"/>
    </row>
    <row r="465" spans="1:11" s="314" customFormat="1" x14ac:dyDescent="0.25">
      <c r="A465" s="342">
        <v>1.7</v>
      </c>
      <c r="B465" s="344" t="s">
        <v>321</v>
      </c>
      <c r="C465" s="31">
        <v>15.62</v>
      </c>
      <c r="D465" s="318" t="s">
        <v>1</v>
      </c>
      <c r="E465" s="32"/>
      <c r="F465" s="191">
        <f t="shared" si="39"/>
        <v>0</v>
      </c>
      <c r="G465" s="113"/>
      <c r="H465" s="313"/>
      <c r="I465" s="313"/>
      <c r="J465" s="313"/>
      <c r="K465" s="313"/>
    </row>
    <row r="466" spans="1:11" s="314" customFormat="1" x14ac:dyDescent="0.25">
      <c r="A466" s="342">
        <v>1.8</v>
      </c>
      <c r="B466" s="344" t="s">
        <v>322</v>
      </c>
      <c r="C466" s="31">
        <v>17.37</v>
      </c>
      <c r="D466" s="318" t="s">
        <v>1</v>
      </c>
      <c r="E466" s="32"/>
      <c r="F466" s="191">
        <f t="shared" si="39"/>
        <v>0</v>
      </c>
      <c r="G466" s="113"/>
      <c r="H466" s="313"/>
      <c r="I466" s="313"/>
      <c r="J466" s="313"/>
      <c r="K466" s="313"/>
    </row>
    <row r="467" spans="1:11" s="314" customFormat="1" ht="26.4" x14ac:dyDescent="0.25">
      <c r="A467" s="342">
        <v>1.9</v>
      </c>
      <c r="B467" s="347" t="s">
        <v>323</v>
      </c>
      <c r="C467" s="41">
        <v>1</v>
      </c>
      <c r="D467" s="25" t="s">
        <v>91</v>
      </c>
      <c r="E467" s="42"/>
      <c r="F467" s="280">
        <f>ROUND(C467*E467,2)</f>
        <v>0</v>
      </c>
      <c r="G467" s="113"/>
      <c r="H467" s="313"/>
      <c r="I467" s="313"/>
      <c r="J467" s="313"/>
      <c r="K467" s="313"/>
    </row>
    <row r="468" spans="1:11" s="314" customFormat="1" x14ac:dyDescent="0.25">
      <c r="A468" s="342"/>
      <c r="B468" s="344"/>
      <c r="C468" s="31"/>
      <c r="D468" s="318"/>
      <c r="E468" s="32"/>
      <c r="F468" s="191">
        <f t="shared" ref="F468:F478" si="40">ROUND(C468*E468,2)</f>
        <v>0</v>
      </c>
      <c r="G468" s="113"/>
      <c r="H468" s="313"/>
      <c r="I468" s="313"/>
      <c r="J468" s="313"/>
      <c r="K468" s="313"/>
    </row>
    <row r="469" spans="1:11" s="314" customFormat="1" x14ac:dyDescent="0.25">
      <c r="A469" s="363">
        <v>2</v>
      </c>
      <c r="B469" s="346" t="s">
        <v>324</v>
      </c>
      <c r="C469" s="31"/>
      <c r="D469" s="318"/>
      <c r="E469" s="32"/>
      <c r="F469" s="191">
        <f t="shared" si="40"/>
        <v>0</v>
      </c>
      <c r="G469" s="113"/>
      <c r="H469" s="313"/>
      <c r="I469" s="313"/>
      <c r="J469" s="313"/>
      <c r="K469" s="313"/>
    </row>
    <row r="470" spans="1:11" s="314" customFormat="1" x14ac:dyDescent="0.25">
      <c r="A470" s="342">
        <v>2.1</v>
      </c>
      <c r="B470" s="344" t="s">
        <v>325</v>
      </c>
      <c r="C470" s="31">
        <v>3</v>
      </c>
      <c r="D470" s="318" t="s">
        <v>7</v>
      </c>
      <c r="E470" s="32"/>
      <c r="F470" s="191">
        <f t="shared" si="40"/>
        <v>0</v>
      </c>
      <c r="G470" s="113"/>
      <c r="H470" s="313"/>
      <c r="I470" s="313"/>
      <c r="J470" s="313"/>
      <c r="K470" s="313"/>
    </row>
    <row r="471" spans="1:11" s="314" customFormat="1" x14ac:dyDescent="0.25">
      <c r="A471" s="342">
        <v>2.2000000000000002</v>
      </c>
      <c r="B471" s="344" t="s">
        <v>326</v>
      </c>
      <c r="C471" s="31">
        <v>7</v>
      </c>
      <c r="D471" s="318" t="s">
        <v>7</v>
      </c>
      <c r="E471" s="32"/>
      <c r="F471" s="191">
        <f t="shared" si="40"/>
        <v>0</v>
      </c>
      <c r="G471" s="113"/>
      <c r="H471" s="313"/>
      <c r="I471" s="313"/>
      <c r="J471" s="313"/>
      <c r="K471" s="313"/>
    </row>
    <row r="472" spans="1:11" s="314" customFormat="1" x14ac:dyDescent="0.25">
      <c r="A472" s="342">
        <v>2.2999999999999998</v>
      </c>
      <c r="B472" s="344" t="s">
        <v>327</v>
      </c>
      <c r="C472" s="31">
        <v>3</v>
      </c>
      <c r="D472" s="318" t="s">
        <v>7</v>
      </c>
      <c r="E472" s="32"/>
      <c r="F472" s="191">
        <f t="shared" si="40"/>
        <v>0</v>
      </c>
      <c r="G472" s="113"/>
      <c r="H472" s="313"/>
      <c r="I472" s="313"/>
      <c r="J472" s="313"/>
      <c r="K472" s="313"/>
    </row>
    <row r="473" spans="1:11" s="314" customFormat="1" x14ac:dyDescent="0.25">
      <c r="A473" s="358">
        <v>2.4</v>
      </c>
      <c r="B473" s="344" t="s">
        <v>328</v>
      </c>
      <c r="C473" s="31">
        <v>8</v>
      </c>
      <c r="D473" s="318" t="s">
        <v>7</v>
      </c>
      <c r="E473" s="32"/>
      <c r="F473" s="191">
        <f t="shared" si="40"/>
        <v>0</v>
      </c>
      <c r="G473" s="113"/>
      <c r="H473" s="313"/>
      <c r="I473" s="313"/>
      <c r="J473" s="313"/>
      <c r="K473" s="313"/>
    </row>
    <row r="474" spans="1:11" s="314" customFormat="1" x14ac:dyDescent="0.25">
      <c r="A474" s="358">
        <v>2.5</v>
      </c>
      <c r="B474" s="344" t="s">
        <v>329</v>
      </c>
      <c r="C474" s="31">
        <v>16</v>
      </c>
      <c r="D474" s="318" t="s">
        <v>7</v>
      </c>
      <c r="E474" s="32"/>
      <c r="F474" s="191">
        <f t="shared" si="40"/>
        <v>0</v>
      </c>
      <c r="G474" s="113"/>
      <c r="H474" s="313"/>
      <c r="I474" s="313"/>
      <c r="J474" s="313"/>
      <c r="K474" s="313"/>
    </row>
    <row r="475" spans="1:11" s="314" customFormat="1" x14ac:dyDescent="0.25">
      <c r="A475" s="358">
        <v>2.6</v>
      </c>
      <c r="B475" s="344" t="s">
        <v>330</v>
      </c>
      <c r="C475" s="31">
        <v>2</v>
      </c>
      <c r="D475" s="318" t="s">
        <v>7</v>
      </c>
      <c r="E475" s="32"/>
      <c r="F475" s="191">
        <f t="shared" si="40"/>
        <v>0</v>
      </c>
      <c r="G475" s="113"/>
      <c r="H475" s="313"/>
      <c r="I475" s="313"/>
      <c r="J475" s="313"/>
      <c r="K475" s="313"/>
    </row>
    <row r="476" spans="1:11" s="314" customFormat="1" x14ac:dyDescent="0.25">
      <c r="A476" s="342">
        <v>2.7</v>
      </c>
      <c r="B476" s="344" t="s">
        <v>331</v>
      </c>
      <c r="C476" s="31">
        <v>8</v>
      </c>
      <c r="D476" s="318" t="s">
        <v>7</v>
      </c>
      <c r="E476" s="32"/>
      <c r="F476" s="191">
        <f t="shared" si="40"/>
        <v>0</v>
      </c>
      <c r="G476" s="113"/>
      <c r="H476" s="313"/>
      <c r="I476" s="313"/>
      <c r="J476" s="313"/>
      <c r="K476" s="313"/>
    </row>
    <row r="477" spans="1:11" s="314" customFormat="1" x14ac:dyDescent="0.25">
      <c r="A477" s="342">
        <v>2.8</v>
      </c>
      <c r="B477" s="344" t="s">
        <v>332</v>
      </c>
      <c r="C477" s="31">
        <v>8</v>
      </c>
      <c r="D477" s="318" t="s">
        <v>7</v>
      </c>
      <c r="E477" s="32"/>
      <c r="F477" s="191">
        <f t="shared" si="40"/>
        <v>0</v>
      </c>
      <c r="G477" s="113"/>
      <c r="H477" s="313"/>
      <c r="I477" s="313"/>
      <c r="J477" s="313"/>
      <c r="K477" s="313"/>
    </row>
    <row r="478" spans="1:11" s="314" customFormat="1" x14ac:dyDescent="0.25">
      <c r="A478" s="342">
        <v>2.9</v>
      </c>
      <c r="B478" s="344" t="s">
        <v>333</v>
      </c>
      <c r="C478" s="31">
        <v>3</v>
      </c>
      <c r="D478" s="318" t="s">
        <v>334</v>
      </c>
      <c r="E478" s="32"/>
      <c r="F478" s="191">
        <f t="shared" si="40"/>
        <v>0</v>
      </c>
      <c r="G478" s="113"/>
      <c r="H478" s="313"/>
      <c r="I478" s="313"/>
      <c r="J478" s="313"/>
      <c r="K478" s="313"/>
    </row>
    <row r="479" spans="1:11" s="314" customFormat="1" x14ac:dyDescent="0.25">
      <c r="A479" s="342"/>
      <c r="B479" s="344"/>
      <c r="C479" s="31"/>
      <c r="D479" s="318"/>
      <c r="E479" s="32"/>
      <c r="F479" s="191"/>
      <c r="G479" s="113"/>
      <c r="H479" s="313"/>
      <c r="I479" s="313"/>
      <c r="J479" s="313"/>
      <c r="K479" s="313"/>
    </row>
    <row r="480" spans="1:11" s="314" customFormat="1" x14ac:dyDescent="0.25">
      <c r="A480" s="364">
        <v>3</v>
      </c>
      <c r="B480" s="365" t="s">
        <v>335</v>
      </c>
      <c r="C480" s="31"/>
      <c r="D480" s="318"/>
      <c r="E480" s="32"/>
      <c r="F480" s="191"/>
      <c r="G480" s="113"/>
      <c r="H480" s="313"/>
      <c r="I480" s="313"/>
      <c r="J480" s="313"/>
      <c r="K480" s="313"/>
    </row>
    <row r="481" spans="1:11" s="314" customFormat="1" ht="26.4" x14ac:dyDescent="0.25">
      <c r="A481" s="312">
        <v>3.1</v>
      </c>
      <c r="B481" s="321" t="s">
        <v>336</v>
      </c>
      <c r="C481" s="31">
        <v>1</v>
      </c>
      <c r="D481" s="318" t="s">
        <v>7</v>
      </c>
      <c r="E481" s="32"/>
      <c r="F481" s="191">
        <f t="shared" ref="F481:F483" si="41">ROUND(C481*E481,2)</f>
        <v>0</v>
      </c>
      <c r="G481" s="113"/>
      <c r="H481" s="313"/>
      <c r="I481" s="313"/>
      <c r="J481" s="313"/>
      <c r="K481" s="313"/>
    </row>
    <row r="482" spans="1:11" s="314" customFormat="1" x14ac:dyDescent="0.25">
      <c r="A482" s="312">
        <v>3.2</v>
      </c>
      <c r="B482" s="321" t="s">
        <v>337</v>
      </c>
      <c r="C482" s="31">
        <v>1</v>
      </c>
      <c r="D482" s="318" t="s">
        <v>7</v>
      </c>
      <c r="E482" s="32"/>
      <c r="F482" s="191">
        <f t="shared" si="41"/>
        <v>0</v>
      </c>
      <c r="G482" s="113"/>
      <c r="H482" s="313"/>
      <c r="I482" s="313"/>
      <c r="J482" s="313"/>
      <c r="K482" s="313"/>
    </row>
    <row r="483" spans="1:11" s="314" customFormat="1" ht="26.4" x14ac:dyDescent="0.25">
      <c r="A483" s="342">
        <v>3.3</v>
      </c>
      <c r="B483" s="347" t="s">
        <v>338</v>
      </c>
      <c r="C483" s="41">
        <v>37.39</v>
      </c>
      <c r="D483" s="25" t="s">
        <v>1</v>
      </c>
      <c r="E483" s="42"/>
      <c r="F483" s="280">
        <f t="shared" si="41"/>
        <v>0</v>
      </c>
      <c r="G483" s="113"/>
      <c r="H483" s="313"/>
      <c r="I483" s="313"/>
      <c r="J483" s="313"/>
      <c r="K483" s="313"/>
    </row>
    <row r="484" spans="1:11" s="289" customFormat="1" x14ac:dyDescent="0.25">
      <c r="A484" s="61"/>
      <c r="B484" s="12" t="s">
        <v>454</v>
      </c>
      <c r="C484" s="8"/>
      <c r="D484" s="9"/>
      <c r="E484" s="10"/>
      <c r="F484" s="330">
        <f>ROUND(SUM(F459:F483),2)</f>
        <v>0</v>
      </c>
      <c r="G484" s="113"/>
      <c r="H484" s="288"/>
    </row>
    <row r="485" spans="1:11" s="314" customFormat="1" x14ac:dyDescent="0.25">
      <c r="A485" s="342"/>
      <c r="B485" s="344"/>
      <c r="C485" s="31"/>
      <c r="D485" s="318"/>
      <c r="E485" s="32"/>
      <c r="F485" s="191"/>
      <c r="G485" s="113"/>
      <c r="H485" s="313"/>
      <c r="I485" s="313"/>
      <c r="J485" s="313"/>
      <c r="K485" s="313"/>
    </row>
    <row r="486" spans="1:11" s="314" customFormat="1" x14ac:dyDescent="0.25">
      <c r="A486" s="363" t="s">
        <v>339</v>
      </c>
      <c r="B486" s="346" t="s">
        <v>340</v>
      </c>
      <c r="C486" s="31"/>
      <c r="D486" s="318"/>
      <c r="E486" s="32"/>
      <c r="F486" s="191"/>
      <c r="G486" s="113"/>
      <c r="H486" s="313"/>
      <c r="I486" s="313"/>
      <c r="J486" s="313"/>
      <c r="K486" s="313"/>
    </row>
    <row r="487" spans="1:11" s="314" customFormat="1" x14ac:dyDescent="0.25">
      <c r="A487" s="363">
        <v>1</v>
      </c>
      <c r="B487" s="346" t="s">
        <v>341</v>
      </c>
      <c r="C487" s="31"/>
      <c r="D487" s="318"/>
      <c r="E487" s="32"/>
      <c r="F487" s="191"/>
      <c r="G487" s="113"/>
      <c r="H487" s="313"/>
      <c r="I487" s="313"/>
      <c r="J487" s="313"/>
      <c r="K487" s="313"/>
    </row>
    <row r="488" spans="1:11" s="314" customFormat="1" x14ac:dyDescent="0.25">
      <c r="A488" s="358">
        <v>1.1000000000000001</v>
      </c>
      <c r="B488" s="344" t="s">
        <v>342</v>
      </c>
      <c r="C488" s="31">
        <v>3</v>
      </c>
      <c r="D488" s="318" t="s">
        <v>7</v>
      </c>
      <c r="E488" s="32"/>
      <c r="F488" s="191">
        <f>C488*E488</f>
        <v>0</v>
      </c>
      <c r="G488" s="113"/>
      <c r="H488" s="313"/>
      <c r="I488" s="313"/>
      <c r="J488" s="313"/>
      <c r="K488" s="313"/>
    </row>
    <row r="489" spans="1:11" s="314" customFormat="1" x14ac:dyDescent="0.25">
      <c r="A489" s="358">
        <v>1.2</v>
      </c>
      <c r="B489" s="344" t="s">
        <v>343</v>
      </c>
      <c r="C489" s="31">
        <v>2</v>
      </c>
      <c r="D489" s="318" t="s">
        <v>7</v>
      </c>
      <c r="E489" s="32"/>
      <c r="F489" s="191">
        <f t="shared" ref="F489:F538" si="42">C489*E489</f>
        <v>0</v>
      </c>
      <c r="G489" s="113"/>
      <c r="H489" s="313"/>
      <c r="I489" s="313"/>
      <c r="J489" s="313"/>
      <c r="K489" s="313"/>
    </row>
    <row r="490" spans="1:11" s="314" customFormat="1" x14ac:dyDescent="0.25">
      <c r="A490" s="358">
        <v>1.3</v>
      </c>
      <c r="B490" s="344" t="s">
        <v>344</v>
      </c>
      <c r="C490" s="31">
        <v>1</v>
      </c>
      <c r="D490" s="318" t="s">
        <v>7</v>
      </c>
      <c r="E490" s="32"/>
      <c r="F490" s="191">
        <f t="shared" si="42"/>
        <v>0</v>
      </c>
      <c r="G490" s="113"/>
      <c r="H490" s="313"/>
      <c r="I490" s="313"/>
      <c r="J490" s="313"/>
      <c r="K490" s="313"/>
    </row>
    <row r="491" spans="1:11" s="314" customFormat="1" x14ac:dyDescent="0.25">
      <c r="A491" s="358">
        <v>1.4</v>
      </c>
      <c r="B491" s="344" t="s">
        <v>111</v>
      </c>
      <c r="C491" s="31">
        <v>4</v>
      </c>
      <c r="D491" s="318" t="s">
        <v>7</v>
      </c>
      <c r="E491" s="32"/>
      <c r="F491" s="191">
        <f t="shared" si="42"/>
        <v>0</v>
      </c>
      <c r="G491" s="113"/>
      <c r="H491" s="313"/>
      <c r="I491" s="313"/>
      <c r="J491" s="313"/>
      <c r="K491" s="313"/>
    </row>
    <row r="492" spans="1:11" s="314" customFormat="1" x14ac:dyDescent="0.25">
      <c r="A492" s="358">
        <v>1.5</v>
      </c>
      <c r="B492" s="344" t="s">
        <v>345</v>
      </c>
      <c r="C492" s="31">
        <v>1</v>
      </c>
      <c r="D492" s="318" t="s">
        <v>7</v>
      </c>
      <c r="E492" s="32"/>
      <c r="F492" s="191">
        <f t="shared" si="42"/>
        <v>0</v>
      </c>
      <c r="G492" s="113"/>
      <c r="H492" s="313"/>
      <c r="I492" s="313"/>
      <c r="J492" s="313"/>
      <c r="K492" s="313"/>
    </row>
    <row r="493" spans="1:11" s="314" customFormat="1" x14ac:dyDescent="0.25">
      <c r="A493" s="358">
        <v>1.6</v>
      </c>
      <c r="B493" s="344" t="s">
        <v>346</v>
      </c>
      <c r="C493" s="31">
        <v>1</v>
      </c>
      <c r="D493" s="318" t="s">
        <v>7</v>
      </c>
      <c r="E493" s="32"/>
      <c r="F493" s="191">
        <f t="shared" si="42"/>
        <v>0</v>
      </c>
      <c r="G493" s="113"/>
      <c r="H493" s="313"/>
      <c r="I493" s="313"/>
      <c r="J493" s="313"/>
      <c r="K493" s="313"/>
    </row>
    <row r="494" spans="1:11" s="314" customFormat="1" x14ac:dyDescent="0.25">
      <c r="A494" s="358">
        <v>1.7</v>
      </c>
      <c r="B494" s="344" t="s">
        <v>347</v>
      </c>
      <c r="C494" s="31">
        <v>1</v>
      </c>
      <c r="D494" s="318" t="s">
        <v>7</v>
      </c>
      <c r="E494" s="32"/>
      <c r="F494" s="191">
        <f t="shared" si="42"/>
        <v>0</v>
      </c>
      <c r="G494" s="113"/>
      <c r="H494" s="313"/>
      <c r="I494" s="313"/>
      <c r="J494" s="313"/>
      <c r="K494" s="313"/>
    </row>
    <row r="495" spans="1:11" s="314" customFormat="1" x14ac:dyDescent="0.25">
      <c r="A495" s="358">
        <v>1.8</v>
      </c>
      <c r="B495" s="344" t="s">
        <v>112</v>
      </c>
      <c r="C495" s="31">
        <v>7</v>
      </c>
      <c r="D495" s="318" t="s">
        <v>7</v>
      </c>
      <c r="E495" s="32"/>
      <c r="F495" s="191">
        <f t="shared" si="42"/>
        <v>0</v>
      </c>
      <c r="G495" s="113"/>
      <c r="H495" s="313"/>
      <c r="I495" s="313"/>
      <c r="J495" s="313"/>
      <c r="K495" s="313"/>
    </row>
    <row r="496" spans="1:11" s="314" customFormat="1" x14ac:dyDescent="0.25">
      <c r="A496" s="358">
        <v>1.9</v>
      </c>
      <c r="B496" s="344" t="s">
        <v>348</v>
      </c>
      <c r="C496" s="31">
        <v>3</v>
      </c>
      <c r="D496" s="318" t="s">
        <v>7</v>
      </c>
      <c r="E496" s="32"/>
      <c r="F496" s="191">
        <f t="shared" si="42"/>
        <v>0</v>
      </c>
      <c r="G496" s="113"/>
      <c r="H496" s="313"/>
      <c r="I496" s="313"/>
      <c r="J496" s="313"/>
      <c r="K496" s="313"/>
    </row>
    <row r="497" spans="1:11" s="314" customFormat="1" x14ac:dyDescent="0.25">
      <c r="A497" s="366">
        <v>1.1000000000000001</v>
      </c>
      <c r="B497" s="344" t="s">
        <v>349</v>
      </c>
      <c r="C497" s="31">
        <v>1</v>
      </c>
      <c r="D497" s="318" t="s">
        <v>7</v>
      </c>
      <c r="E497" s="32"/>
      <c r="F497" s="191">
        <f t="shared" si="42"/>
        <v>0</v>
      </c>
      <c r="G497" s="113"/>
      <c r="H497" s="313"/>
      <c r="I497" s="313"/>
      <c r="J497" s="313"/>
      <c r="K497" s="313"/>
    </row>
    <row r="498" spans="1:11" s="314" customFormat="1" x14ac:dyDescent="0.25">
      <c r="A498" s="367">
        <v>1.1100000000000001</v>
      </c>
      <c r="B498" s="344" t="s">
        <v>350</v>
      </c>
      <c r="C498" s="31">
        <v>250</v>
      </c>
      <c r="D498" s="318" t="s">
        <v>110</v>
      </c>
      <c r="E498" s="32"/>
      <c r="F498" s="191">
        <f t="shared" si="42"/>
        <v>0</v>
      </c>
      <c r="G498" s="113"/>
      <c r="H498" s="313"/>
      <c r="I498" s="313"/>
      <c r="J498" s="313"/>
      <c r="K498" s="313"/>
    </row>
    <row r="499" spans="1:11" s="314" customFormat="1" x14ac:dyDescent="0.25">
      <c r="A499" s="367">
        <v>1.1200000000000001</v>
      </c>
      <c r="B499" s="344" t="s">
        <v>351</v>
      </c>
      <c r="C499" s="31">
        <v>1</v>
      </c>
      <c r="D499" s="318" t="s">
        <v>7</v>
      </c>
      <c r="E499" s="32"/>
      <c r="F499" s="191">
        <f t="shared" si="42"/>
        <v>0</v>
      </c>
      <c r="G499" s="113"/>
      <c r="H499" s="313"/>
      <c r="I499" s="313"/>
      <c r="J499" s="313"/>
      <c r="K499" s="313"/>
    </row>
    <row r="500" spans="1:11" s="314" customFormat="1" x14ac:dyDescent="0.25">
      <c r="A500" s="367">
        <v>1.1299999999999999</v>
      </c>
      <c r="B500" s="344" t="s">
        <v>352</v>
      </c>
      <c r="C500" s="31">
        <v>4</v>
      </c>
      <c r="D500" s="318" t="s">
        <v>7</v>
      </c>
      <c r="E500" s="32"/>
      <c r="F500" s="191">
        <f t="shared" si="42"/>
        <v>0</v>
      </c>
      <c r="G500" s="113"/>
      <c r="H500" s="313"/>
      <c r="I500" s="313"/>
      <c r="J500" s="313"/>
      <c r="K500" s="313"/>
    </row>
    <row r="501" spans="1:11" s="314" customFormat="1" x14ac:dyDescent="0.25">
      <c r="A501" s="367">
        <v>1.1399999999999999</v>
      </c>
      <c r="B501" s="344" t="s">
        <v>113</v>
      </c>
      <c r="C501" s="31">
        <v>8</v>
      </c>
      <c r="D501" s="318" t="s">
        <v>7</v>
      </c>
      <c r="E501" s="32"/>
      <c r="F501" s="191">
        <f t="shared" si="42"/>
        <v>0</v>
      </c>
      <c r="G501" s="113"/>
      <c r="H501" s="313"/>
      <c r="I501" s="313"/>
      <c r="J501" s="313"/>
      <c r="K501" s="313"/>
    </row>
    <row r="502" spans="1:11" s="314" customFormat="1" x14ac:dyDescent="0.25">
      <c r="A502" s="367">
        <v>1.1499999999999999</v>
      </c>
      <c r="B502" s="344" t="s">
        <v>353</v>
      </c>
      <c r="C502" s="31">
        <v>4</v>
      </c>
      <c r="D502" s="318" t="s">
        <v>7</v>
      </c>
      <c r="E502" s="32"/>
      <c r="F502" s="191">
        <f t="shared" si="42"/>
        <v>0</v>
      </c>
      <c r="G502" s="113"/>
      <c r="H502" s="313"/>
      <c r="I502" s="313"/>
      <c r="J502" s="313"/>
      <c r="K502" s="313"/>
    </row>
    <row r="503" spans="1:11" s="314" customFormat="1" x14ac:dyDescent="0.25">
      <c r="A503" s="367">
        <v>1.1599999999999999</v>
      </c>
      <c r="B503" s="344" t="s">
        <v>354</v>
      </c>
      <c r="C503" s="31">
        <v>1</v>
      </c>
      <c r="D503" s="318" t="s">
        <v>7</v>
      </c>
      <c r="E503" s="32"/>
      <c r="F503" s="191">
        <f t="shared" si="42"/>
        <v>0</v>
      </c>
      <c r="G503" s="113"/>
      <c r="H503" s="313"/>
      <c r="I503" s="313"/>
      <c r="J503" s="313"/>
      <c r="K503" s="313"/>
    </row>
    <row r="504" spans="1:11" s="314" customFormat="1" x14ac:dyDescent="0.25">
      <c r="A504" s="367"/>
      <c r="B504" s="344"/>
      <c r="C504" s="31"/>
      <c r="D504" s="318"/>
      <c r="E504" s="32"/>
      <c r="F504" s="191"/>
      <c r="G504" s="113"/>
      <c r="H504" s="313"/>
      <c r="I504" s="313"/>
      <c r="J504" s="313"/>
      <c r="K504" s="313"/>
    </row>
    <row r="505" spans="1:11" s="314" customFormat="1" x14ac:dyDescent="0.25">
      <c r="A505" s="363">
        <v>2</v>
      </c>
      <c r="B505" s="346" t="s">
        <v>355</v>
      </c>
      <c r="C505" s="31"/>
      <c r="D505" s="318"/>
      <c r="E505" s="32"/>
      <c r="F505" s="191"/>
      <c r="G505" s="113"/>
      <c r="H505" s="313"/>
      <c r="I505" s="313"/>
      <c r="J505" s="313"/>
      <c r="K505" s="313"/>
    </row>
    <row r="506" spans="1:11" s="314" customFormat="1" ht="39.6" x14ac:dyDescent="0.25">
      <c r="A506" s="367">
        <v>2.1</v>
      </c>
      <c r="B506" s="343" t="s">
        <v>356</v>
      </c>
      <c r="C506" s="31">
        <v>1</v>
      </c>
      <c r="D506" s="318" t="s">
        <v>7</v>
      </c>
      <c r="E506" s="32"/>
      <c r="F506" s="191">
        <f t="shared" si="42"/>
        <v>0</v>
      </c>
      <c r="G506" s="113"/>
      <c r="H506" s="313"/>
      <c r="I506" s="313"/>
      <c r="J506" s="313"/>
      <c r="K506" s="313"/>
    </row>
    <row r="507" spans="1:11" s="314" customFormat="1" ht="26.4" x14ac:dyDescent="0.25">
      <c r="A507" s="367">
        <v>2.2000000000000002</v>
      </c>
      <c r="B507" s="343" t="s">
        <v>357</v>
      </c>
      <c r="C507" s="31">
        <v>4</v>
      </c>
      <c r="D507" s="318" t="s">
        <v>7</v>
      </c>
      <c r="E507" s="32"/>
      <c r="F507" s="191">
        <f t="shared" si="42"/>
        <v>0</v>
      </c>
      <c r="G507" s="113"/>
      <c r="H507" s="313"/>
      <c r="I507" s="313"/>
      <c r="J507" s="313"/>
      <c r="K507" s="313"/>
    </row>
    <row r="508" spans="1:11" s="314" customFormat="1" x14ac:dyDescent="0.25">
      <c r="A508" s="367">
        <v>2.2999999999999998</v>
      </c>
      <c r="B508" s="343" t="s">
        <v>358</v>
      </c>
      <c r="C508" s="31">
        <v>4</v>
      </c>
      <c r="D508" s="318" t="s">
        <v>7</v>
      </c>
      <c r="E508" s="32"/>
      <c r="F508" s="191">
        <f t="shared" si="42"/>
        <v>0</v>
      </c>
      <c r="G508" s="113"/>
      <c r="H508" s="313"/>
      <c r="I508" s="313"/>
      <c r="J508" s="313"/>
      <c r="K508" s="313"/>
    </row>
    <row r="509" spans="1:11" s="314" customFormat="1" x14ac:dyDescent="0.25">
      <c r="A509" s="367">
        <v>2.4</v>
      </c>
      <c r="B509" s="343" t="s">
        <v>359</v>
      </c>
      <c r="C509" s="31">
        <v>5</v>
      </c>
      <c r="D509" s="318" t="s">
        <v>7</v>
      </c>
      <c r="E509" s="32"/>
      <c r="F509" s="191">
        <f t="shared" si="42"/>
        <v>0</v>
      </c>
      <c r="G509" s="113"/>
      <c r="H509" s="313"/>
      <c r="I509" s="313"/>
      <c r="J509" s="313"/>
      <c r="K509" s="313"/>
    </row>
    <row r="510" spans="1:11" s="314" customFormat="1" x14ac:dyDescent="0.25">
      <c r="A510" s="367">
        <v>2.5</v>
      </c>
      <c r="B510" s="343" t="s">
        <v>360</v>
      </c>
      <c r="C510" s="31">
        <v>5</v>
      </c>
      <c r="D510" s="318" t="s">
        <v>7</v>
      </c>
      <c r="E510" s="32"/>
      <c r="F510" s="191">
        <f t="shared" si="42"/>
        <v>0</v>
      </c>
      <c r="G510" s="113"/>
      <c r="H510" s="313"/>
      <c r="I510" s="313"/>
      <c r="J510" s="313"/>
      <c r="K510" s="313"/>
    </row>
    <row r="511" spans="1:11" s="314" customFormat="1" x14ac:dyDescent="0.25">
      <c r="A511" s="367">
        <v>2.6</v>
      </c>
      <c r="B511" s="343" t="s">
        <v>361</v>
      </c>
      <c r="C511" s="31">
        <v>5</v>
      </c>
      <c r="D511" s="318" t="s">
        <v>7</v>
      </c>
      <c r="E511" s="32"/>
      <c r="F511" s="191">
        <f t="shared" si="42"/>
        <v>0</v>
      </c>
      <c r="G511" s="113"/>
      <c r="H511" s="313"/>
      <c r="I511" s="313"/>
      <c r="J511" s="313"/>
      <c r="K511" s="313"/>
    </row>
    <row r="512" spans="1:11" s="314" customFormat="1" x14ac:dyDescent="0.25">
      <c r="A512" s="367">
        <v>2.7</v>
      </c>
      <c r="B512" s="343" t="s">
        <v>362</v>
      </c>
      <c r="C512" s="31">
        <v>1</v>
      </c>
      <c r="D512" s="318" t="s">
        <v>7</v>
      </c>
      <c r="E512" s="32"/>
      <c r="F512" s="191">
        <f t="shared" si="42"/>
        <v>0</v>
      </c>
      <c r="G512" s="113"/>
      <c r="H512" s="313"/>
      <c r="I512" s="313"/>
      <c r="J512" s="313"/>
      <c r="K512" s="313"/>
    </row>
    <row r="513" spans="1:11" s="314" customFormat="1" x14ac:dyDescent="0.25">
      <c r="A513" s="367"/>
      <c r="B513" s="343"/>
      <c r="C513" s="31"/>
      <c r="D513" s="318"/>
      <c r="E513" s="32"/>
      <c r="F513" s="191"/>
      <c r="G513" s="113"/>
      <c r="H513" s="313"/>
      <c r="I513" s="313"/>
      <c r="J513" s="313"/>
      <c r="K513" s="313"/>
    </row>
    <row r="514" spans="1:11" s="314" customFormat="1" x14ac:dyDescent="0.25">
      <c r="A514" s="363">
        <v>3</v>
      </c>
      <c r="B514" s="346" t="s">
        <v>363</v>
      </c>
      <c r="C514" s="31"/>
      <c r="D514" s="318"/>
      <c r="E514" s="32"/>
      <c r="F514" s="191"/>
      <c r="G514" s="113"/>
      <c r="H514" s="313"/>
      <c r="I514" s="313"/>
      <c r="J514" s="313"/>
      <c r="K514" s="313"/>
    </row>
    <row r="515" spans="1:11" s="314" customFormat="1" ht="68.25" customHeight="1" x14ac:dyDescent="0.25">
      <c r="A515" s="367">
        <v>3.1</v>
      </c>
      <c r="B515" s="343" t="s">
        <v>364</v>
      </c>
      <c r="C515" s="31">
        <v>85</v>
      </c>
      <c r="D515" s="318" t="s">
        <v>110</v>
      </c>
      <c r="E515" s="32"/>
      <c r="F515" s="191">
        <f t="shared" si="42"/>
        <v>0</v>
      </c>
      <c r="G515" s="113"/>
      <c r="H515" s="313"/>
      <c r="I515" s="313"/>
      <c r="J515" s="313"/>
      <c r="K515" s="313"/>
    </row>
    <row r="516" spans="1:11" s="314" customFormat="1" ht="51" customHeight="1" x14ac:dyDescent="0.25">
      <c r="A516" s="367">
        <v>3.2</v>
      </c>
      <c r="B516" s="343" t="s">
        <v>365</v>
      </c>
      <c r="C516" s="31">
        <v>30</v>
      </c>
      <c r="D516" s="318" t="s">
        <v>110</v>
      </c>
      <c r="E516" s="32"/>
      <c r="F516" s="191">
        <f t="shared" si="42"/>
        <v>0</v>
      </c>
      <c r="G516" s="113"/>
      <c r="H516" s="313"/>
      <c r="I516" s="313"/>
      <c r="J516" s="313"/>
      <c r="K516" s="313"/>
    </row>
    <row r="517" spans="1:11" s="314" customFormat="1" ht="52.8" x14ac:dyDescent="0.25">
      <c r="A517" s="367">
        <v>3.3</v>
      </c>
      <c r="B517" s="343" t="s">
        <v>366</v>
      </c>
      <c r="C517" s="31">
        <v>15</v>
      </c>
      <c r="D517" s="318" t="s">
        <v>110</v>
      </c>
      <c r="E517" s="32"/>
      <c r="F517" s="191">
        <f t="shared" si="42"/>
        <v>0</v>
      </c>
      <c r="G517" s="113"/>
      <c r="H517" s="313"/>
      <c r="I517" s="313"/>
      <c r="J517" s="313"/>
      <c r="K517" s="313"/>
    </row>
    <row r="518" spans="1:11" s="314" customFormat="1" ht="52.8" x14ac:dyDescent="0.25">
      <c r="A518" s="367">
        <v>3.4</v>
      </c>
      <c r="B518" s="343" t="s">
        <v>367</v>
      </c>
      <c r="C518" s="31">
        <v>35</v>
      </c>
      <c r="D518" s="318" t="s">
        <v>110</v>
      </c>
      <c r="E518" s="32"/>
      <c r="F518" s="191">
        <f t="shared" si="42"/>
        <v>0</v>
      </c>
      <c r="G518" s="113"/>
      <c r="H518" s="313"/>
      <c r="I518" s="313"/>
      <c r="J518" s="313"/>
      <c r="K518" s="313"/>
    </row>
    <row r="519" spans="1:11" s="314" customFormat="1" ht="52.8" x14ac:dyDescent="0.25">
      <c r="A519" s="367">
        <v>3.5</v>
      </c>
      <c r="B519" s="343" t="s">
        <v>368</v>
      </c>
      <c r="C519" s="31">
        <v>20</v>
      </c>
      <c r="D519" s="318" t="s">
        <v>110</v>
      </c>
      <c r="E519" s="32"/>
      <c r="F519" s="191">
        <f t="shared" si="42"/>
        <v>0</v>
      </c>
      <c r="G519" s="113"/>
      <c r="H519" s="313"/>
      <c r="I519" s="313"/>
      <c r="J519" s="313"/>
      <c r="K519" s="313"/>
    </row>
    <row r="520" spans="1:11" s="314" customFormat="1" ht="52.8" x14ac:dyDescent="0.25">
      <c r="A520" s="367">
        <v>3.6</v>
      </c>
      <c r="B520" s="343" t="s">
        <v>369</v>
      </c>
      <c r="C520" s="31">
        <v>25</v>
      </c>
      <c r="D520" s="318" t="s">
        <v>110</v>
      </c>
      <c r="E520" s="32"/>
      <c r="F520" s="191">
        <f t="shared" si="42"/>
        <v>0</v>
      </c>
      <c r="G520" s="113"/>
      <c r="H520" s="313"/>
      <c r="I520" s="313"/>
      <c r="J520" s="313"/>
      <c r="K520" s="313"/>
    </row>
    <row r="521" spans="1:11" s="314" customFormat="1" x14ac:dyDescent="0.25">
      <c r="A521" s="367"/>
      <c r="B521" s="344"/>
      <c r="C521" s="31"/>
      <c r="D521" s="318"/>
      <c r="E521" s="32"/>
      <c r="F521" s="191">
        <f t="shared" si="42"/>
        <v>0</v>
      </c>
      <c r="G521" s="113"/>
      <c r="H521" s="313"/>
      <c r="I521" s="313"/>
      <c r="J521" s="313"/>
      <c r="K521" s="313"/>
    </row>
    <row r="522" spans="1:11" s="314" customFormat="1" x14ac:dyDescent="0.25">
      <c r="A522" s="363">
        <v>4</v>
      </c>
      <c r="B522" s="346" t="s">
        <v>370</v>
      </c>
      <c r="C522" s="31"/>
      <c r="D522" s="318"/>
      <c r="E522" s="32"/>
      <c r="F522" s="191">
        <f t="shared" si="42"/>
        <v>0</v>
      </c>
      <c r="G522" s="113"/>
      <c r="H522" s="313"/>
      <c r="I522" s="313"/>
      <c r="J522" s="313"/>
      <c r="K522" s="313"/>
    </row>
    <row r="523" spans="1:11" s="314" customFormat="1" ht="39.6" x14ac:dyDescent="0.25">
      <c r="A523" s="367">
        <v>4.0999999999999996</v>
      </c>
      <c r="B523" s="343" t="s">
        <v>371</v>
      </c>
      <c r="C523" s="31">
        <v>1</v>
      </c>
      <c r="D523" s="318" t="s">
        <v>7</v>
      </c>
      <c r="E523" s="32"/>
      <c r="F523" s="191">
        <f t="shared" si="42"/>
        <v>0</v>
      </c>
      <c r="G523" s="113"/>
      <c r="H523" s="313"/>
      <c r="I523" s="313"/>
      <c r="J523" s="313"/>
      <c r="K523" s="313"/>
    </row>
    <row r="524" spans="1:11" s="314" customFormat="1" x14ac:dyDescent="0.25">
      <c r="A524" s="367"/>
      <c r="B524" s="344"/>
      <c r="C524" s="31"/>
      <c r="D524" s="318"/>
      <c r="E524" s="32"/>
      <c r="F524" s="191">
        <f t="shared" si="42"/>
        <v>0</v>
      </c>
      <c r="G524" s="113"/>
      <c r="H524" s="313"/>
      <c r="I524" s="313"/>
      <c r="J524" s="313"/>
      <c r="K524" s="313"/>
    </row>
    <row r="525" spans="1:11" s="314" customFormat="1" x14ac:dyDescent="0.25">
      <c r="A525" s="363">
        <v>5</v>
      </c>
      <c r="B525" s="346" t="s">
        <v>372</v>
      </c>
      <c r="C525" s="31"/>
      <c r="D525" s="318"/>
      <c r="E525" s="32"/>
      <c r="F525" s="191">
        <f t="shared" si="42"/>
        <v>0</v>
      </c>
      <c r="G525" s="113"/>
      <c r="H525" s="313"/>
      <c r="I525" s="313"/>
      <c r="J525" s="313"/>
      <c r="K525" s="313"/>
    </row>
    <row r="526" spans="1:11" s="314" customFormat="1" x14ac:dyDescent="0.25">
      <c r="A526" s="367">
        <v>5.0999999999999996</v>
      </c>
      <c r="B526" s="343" t="s">
        <v>373</v>
      </c>
      <c r="C526" s="31">
        <v>2</v>
      </c>
      <c r="D526" s="318" t="s">
        <v>7</v>
      </c>
      <c r="E526" s="32"/>
      <c r="F526" s="191">
        <f t="shared" si="42"/>
        <v>0</v>
      </c>
      <c r="G526" s="113"/>
      <c r="H526" s="313"/>
      <c r="I526" s="313"/>
      <c r="J526" s="313"/>
      <c r="K526" s="313"/>
    </row>
    <row r="527" spans="1:11" s="314" customFormat="1" x14ac:dyDescent="0.25">
      <c r="A527" s="367">
        <v>5.2</v>
      </c>
      <c r="B527" s="343" t="s">
        <v>374</v>
      </c>
      <c r="C527" s="31">
        <v>1</v>
      </c>
      <c r="D527" s="318" t="s">
        <v>7</v>
      </c>
      <c r="E527" s="32"/>
      <c r="F527" s="191">
        <f>C527*E527</f>
        <v>0</v>
      </c>
      <c r="G527" s="113"/>
      <c r="H527" s="313"/>
      <c r="I527" s="313"/>
      <c r="J527" s="313"/>
      <c r="K527" s="313"/>
    </row>
    <row r="528" spans="1:11" s="314" customFormat="1" x14ac:dyDescent="0.25">
      <c r="A528" s="367">
        <v>5.3</v>
      </c>
      <c r="B528" s="343" t="s">
        <v>375</v>
      </c>
      <c r="C528" s="31">
        <v>2</v>
      </c>
      <c r="D528" s="318" t="s">
        <v>7</v>
      </c>
      <c r="E528" s="32"/>
      <c r="F528" s="191">
        <f>C528*E528</f>
        <v>0</v>
      </c>
      <c r="G528" s="113"/>
      <c r="H528" s="313"/>
      <c r="I528" s="313"/>
      <c r="J528" s="313"/>
      <c r="K528" s="313"/>
    </row>
    <row r="529" spans="1:11" s="314" customFormat="1" x14ac:dyDescent="0.25">
      <c r="A529" s="367">
        <v>5.4</v>
      </c>
      <c r="B529" s="343" t="s">
        <v>376</v>
      </c>
      <c r="C529" s="31">
        <v>2</v>
      </c>
      <c r="D529" s="318" t="s">
        <v>7</v>
      </c>
      <c r="E529" s="32"/>
      <c r="F529" s="191">
        <f>C529*E529</f>
        <v>0</v>
      </c>
      <c r="G529" s="113"/>
      <c r="H529" s="313"/>
      <c r="I529" s="313"/>
      <c r="J529" s="313"/>
      <c r="K529" s="313"/>
    </row>
    <row r="530" spans="1:11" s="314" customFormat="1" x14ac:dyDescent="0.25">
      <c r="A530" s="367">
        <v>5.5</v>
      </c>
      <c r="B530" s="343" t="s">
        <v>377</v>
      </c>
      <c r="C530" s="31">
        <v>2</v>
      </c>
      <c r="D530" s="318" t="s">
        <v>7</v>
      </c>
      <c r="E530" s="32"/>
      <c r="F530" s="191">
        <f>C530*E530</f>
        <v>0</v>
      </c>
      <c r="G530" s="113"/>
      <c r="H530" s="313"/>
      <c r="I530" s="313"/>
      <c r="J530" s="313"/>
      <c r="K530" s="313"/>
    </row>
    <row r="531" spans="1:11" s="314" customFormat="1" x14ac:dyDescent="0.25">
      <c r="A531" s="367">
        <v>5.6</v>
      </c>
      <c r="B531" s="343" t="s">
        <v>378</v>
      </c>
      <c r="C531" s="31">
        <v>2</v>
      </c>
      <c r="D531" s="318" t="s">
        <v>7</v>
      </c>
      <c r="E531" s="32"/>
      <c r="F531" s="191">
        <f>C531*E531</f>
        <v>0</v>
      </c>
      <c r="G531" s="113"/>
      <c r="H531" s="313"/>
      <c r="I531" s="313"/>
      <c r="J531" s="313"/>
      <c r="K531" s="313"/>
    </row>
    <row r="532" spans="1:11" s="314" customFormat="1" x14ac:dyDescent="0.25">
      <c r="A532" s="367">
        <v>5.7</v>
      </c>
      <c r="B532" s="343" t="s">
        <v>379</v>
      </c>
      <c r="C532" s="31">
        <v>2</v>
      </c>
      <c r="D532" s="318" t="s">
        <v>7</v>
      </c>
      <c r="E532" s="32"/>
      <c r="F532" s="191">
        <f t="shared" si="42"/>
        <v>0</v>
      </c>
      <c r="G532" s="113"/>
      <c r="H532" s="313"/>
      <c r="I532" s="313"/>
      <c r="J532" s="313"/>
      <c r="K532" s="313"/>
    </row>
    <row r="533" spans="1:11" s="314" customFormat="1" x14ac:dyDescent="0.25">
      <c r="A533" s="367">
        <v>5.8</v>
      </c>
      <c r="B533" s="343" t="s">
        <v>380</v>
      </c>
      <c r="C533" s="31">
        <v>1</v>
      </c>
      <c r="D533" s="318" t="s">
        <v>7</v>
      </c>
      <c r="E533" s="32"/>
      <c r="F533" s="191">
        <f>C533*E533</f>
        <v>0</v>
      </c>
      <c r="G533" s="113"/>
      <c r="H533" s="313"/>
      <c r="I533" s="313"/>
      <c r="J533" s="313"/>
      <c r="K533" s="313"/>
    </row>
    <row r="534" spans="1:11" s="314" customFormat="1" x14ac:dyDescent="0.25">
      <c r="A534" s="367">
        <v>5.9</v>
      </c>
      <c r="B534" s="343" t="s">
        <v>381</v>
      </c>
      <c r="C534" s="31">
        <v>2</v>
      </c>
      <c r="D534" s="318" t="s">
        <v>7</v>
      </c>
      <c r="E534" s="32"/>
      <c r="F534" s="191">
        <f>C534*E534</f>
        <v>0</v>
      </c>
      <c r="G534" s="113"/>
      <c r="H534" s="313"/>
      <c r="I534" s="313"/>
      <c r="J534" s="313"/>
      <c r="K534" s="313"/>
    </row>
    <row r="535" spans="1:11" s="314" customFormat="1" x14ac:dyDescent="0.25">
      <c r="A535" s="368">
        <v>5.0999999999999996</v>
      </c>
      <c r="B535" s="343" t="s">
        <v>382</v>
      </c>
      <c r="C535" s="31">
        <v>1</v>
      </c>
      <c r="D535" s="318" t="s">
        <v>7</v>
      </c>
      <c r="E535" s="32"/>
      <c r="F535" s="191">
        <f>C535*E535</f>
        <v>0</v>
      </c>
      <c r="G535" s="113"/>
      <c r="H535" s="313"/>
      <c r="I535" s="313"/>
      <c r="J535" s="313"/>
      <c r="K535" s="313"/>
    </row>
    <row r="536" spans="1:11" s="314" customFormat="1" x14ac:dyDescent="0.25">
      <c r="A536" s="367">
        <v>5.1100000000000003</v>
      </c>
      <c r="B536" s="343" t="s">
        <v>383</v>
      </c>
      <c r="C536" s="31">
        <v>2</v>
      </c>
      <c r="D536" s="318" t="s">
        <v>7</v>
      </c>
      <c r="E536" s="32"/>
      <c r="F536" s="191">
        <f>C536*E536</f>
        <v>0</v>
      </c>
      <c r="G536" s="113"/>
      <c r="H536" s="313"/>
      <c r="I536" s="313"/>
      <c r="J536" s="313"/>
      <c r="K536" s="313"/>
    </row>
    <row r="537" spans="1:11" s="314" customFormat="1" x14ac:dyDescent="0.25">
      <c r="A537" s="368">
        <v>5.12</v>
      </c>
      <c r="B537" s="343" t="s">
        <v>384</v>
      </c>
      <c r="C537" s="31">
        <v>2</v>
      </c>
      <c r="D537" s="318" t="s">
        <v>7</v>
      </c>
      <c r="E537" s="32"/>
      <c r="F537" s="191">
        <f t="shared" si="42"/>
        <v>0</v>
      </c>
      <c r="G537" s="113"/>
      <c r="H537" s="313"/>
      <c r="I537" s="313"/>
      <c r="J537" s="313"/>
      <c r="K537" s="313"/>
    </row>
    <row r="538" spans="1:11" s="314" customFormat="1" x14ac:dyDescent="0.25">
      <c r="A538" s="368">
        <v>5.13</v>
      </c>
      <c r="B538" s="343" t="s">
        <v>385</v>
      </c>
      <c r="C538" s="31">
        <v>2</v>
      </c>
      <c r="D538" s="318" t="s">
        <v>7</v>
      </c>
      <c r="E538" s="32"/>
      <c r="F538" s="191">
        <f t="shared" si="42"/>
        <v>0</v>
      </c>
      <c r="G538" s="113"/>
      <c r="H538" s="313"/>
      <c r="I538" s="313"/>
      <c r="J538" s="313"/>
      <c r="K538" s="313"/>
    </row>
    <row r="539" spans="1:11" s="355" customFormat="1" x14ac:dyDescent="0.25">
      <c r="A539" s="351"/>
      <c r="B539" s="12" t="s">
        <v>386</v>
      </c>
      <c r="C539" s="352"/>
      <c r="D539" s="353"/>
      <c r="E539" s="579"/>
      <c r="F539" s="354">
        <f>ROUND(SUM(F488:F538),2)</f>
        <v>0</v>
      </c>
      <c r="G539" s="113"/>
      <c r="H539" s="288"/>
    </row>
    <row r="540" spans="1:11" s="314" customFormat="1" x14ac:dyDescent="0.25">
      <c r="A540" s="368"/>
      <c r="B540" s="343"/>
      <c r="C540" s="31"/>
      <c r="D540" s="318"/>
      <c r="E540" s="32"/>
      <c r="F540" s="191"/>
      <c r="G540" s="113"/>
      <c r="H540" s="313"/>
      <c r="I540" s="313"/>
      <c r="J540" s="313"/>
      <c r="K540" s="313"/>
    </row>
    <row r="541" spans="1:11" s="314" customFormat="1" ht="26.4" x14ac:dyDescent="0.25">
      <c r="A541" s="363" t="s">
        <v>387</v>
      </c>
      <c r="B541" s="369" t="s">
        <v>449</v>
      </c>
      <c r="C541" s="31"/>
      <c r="D541" s="318"/>
      <c r="E541" s="32"/>
      <c r="F541" s="191"/>
      <c r="G541" s="113"/>
      <c r="H541" s="313"/>
      <c r="I541" s="313"/>
      <c r="J541" s="313"/>
      <c r="K541" s="313"/>
    </row>
    <row r="542" spans="1:11" s="314" customFormat="1" x14ac:dyDescent="0.25">
      <c r="A542" s="348">
        <v>1</v>
      </c>
      <c r="B542" s="370" t="s">
        <v>388</v>
      </c>
      <c r="C542" s="31">
        <v>720</v>
      </c>
      <c r="D542" s="318" t="s">
        <v>15</v>
      </c>
      <c r="E542" s="32"/>
      <c r="F542" s="191">
        <f>C542*E542</f>
        <v>0</v>
      </c>
      <c r="G542" s="113"/>
      <c r="H542" s="313"/>
      <c r="I542" s="313"/>
      <c r="J542" s="313"/>
      <c r="K542" s="313"/>
    </row>
    <row r="543" spans="1:11" s="314" customFormat="1" x14ac:dyDescent="0.25">
      <c r="A543" s="359"/>
      <c r="B543" s="371"/>
      <c r="C543" s="31"/>
      <c r="D543" s="318"/>
      <c r="E543" s="32"/>
      <c r="F543" s="191"/>
      <c r="G543" s="113"/>
      <c r="H543" s="313"/>
      <c r="I543" s="313"/>
      <c r="J543" s="313"/>
      <c r="K543" s="313"/>
    </row>
    <row r="544" spans="1:11" s="314" customFormat="1" ht="26.4" x14ac:dyDescent="0.25">
      <c r="A544" s="372">
        <v>2</v>
      </c>
      <c r="B544" s="369" t="s">
        <v>389</v>
      </c>
      <c r="C544" s="31"/>
      <c r="D544" s="318"/>
      <c r="E544" s="32"/>
      <c r="F544" s="191"/>
      <c r="G544" s="113"/>
      <c r="H544" s="313"/>
      <c r="I544" s="313"/>
      <c r="J544" s="313"/>
      <c r="K544" s="313"/>
    </row>
    <row r="545" spans="1:11" s="314" customFormat="1" ht="13.8" x14ac:dyDescent="0.25">
      <c r="A545" s="359">
        <v>2.1</v>
      </c>
      <c r="B545" s="370" t="s">
        <v>390</v>
      </c>
      <c r="C545" s="31">
        <v>9.83</v>
      </c>
      <c r="D545" s="318" t="s">
        <v>15</v>
      </c>
      <c r="E545" s="32"/>
      <c r="F545" s="191">
        <f t="shared" ref="F545:F570" si="43">C545*E545</f>
        <v>0</v>
      </c>
      <c r="G545" s="113"/>
      <c r="H545" s="313"/>
      <c r="I545" s="313"/>
      <c r="J545" s="313"/>
      <c r="K545" s="313"/>
    </row>
    <row r="546" spans="1:11" s="314" customFormat="1" x14ac:dyDescent="0.25">
      <c r="A546" s="359">
        <v>2.2000000000000002</v>
      </c>
      <c r="B546" s="349" t="s">
        <v>210</v>
      </c>
      <c r="C546" s="31">
        <v>24</v>
      </c>
      <c r="D546" s="318" t="s">
        <v>391</v>
      </c>
      <c r="E546" s="32"/>
      <c r="F546" s="191">
        <f t="shared" si="43"/>
        <v>0</v>
      </c>
      <c r="G546" s="113"/>
      <c r="H546" s="313"/>
      <c r="I546" s="313"/>
      <c r="J546" s="313"/>
      <c r="K546" s="313"/>
    </row>
    <row r="547" spans="1:11" s="314" customFormat="1" x14ac:dyDescent="0.25">
      <c r="A547" s="359">
        <v>2.2999999999999998</v>
      </c>
      <c r="B547" s="370" t="s">
        <v>392</v>
      </c>
      <c r="C547" s="31">
        <v>62.4</v>
      </c>
      <c r="D547" s="318" t="s">
        <v>14</v>
      </c>
      <c r="E547" s="32"/>
      <c r="F547" s="191">
        <f t="shared" si="43"/>
        <v>0</v>
      </c>
      <c r="G547" s="113"/>
      <c r="H547" s="313"/>
      <c r="I547" s="313"/>
      <c r="J547" s="313"/>
      <c r="K547" s="313"/>
    </row>
    <row r="548" spans="1:11" s="314" customFormat="1" x14ac:dyDescent="0.25">
      <c r="A548" s="359"/>
      <c r="B548" s="370"/>
      <c r="C548" s="31"/>
      <c r="D548" s="318"/>
      <c r="E548" s="32"/>
      <c r="F548" s="191">
        <f t="shared" si="43"/>
        <v>0</v>
      </c>
      <c r="G548" s="113"/>
      <c r="H548" s="313"/>
      <c r="I548" s="313"/>
      <c r="J548" s="313"/>
      <c r="K548" s="313"/>
    </row>
    <row r="549" spans="1:11" s="87" customFormat="1" ht="28.5" customHeight="1" x14ac:dyDescent="0.25">
      <c r="A549" s="372">
        <v>3</v>
      </c>
      <c r="B549" s="369" t="s">
        <v>450</v>
      </c>
      <c r="C549" s="31"/>
      <c r="D549" s="318"/>
      <c r="E549" s="32"/>
      <c r="F549" s="191">
        <f t="shared" si="43"/>
        <v>0</v>
      </c>
      <c r="G549" s="113"/>
      <c r="H549" s="313"/>
      <c r="I549" s="313"/>
      <c r="J549" s="313"/>
      <c r="K549" s="313"/>
    </row>
    <row r="550" spans="1:11" s="314" customFormat="1" x14ac:dyDescent="0.25">
      <c r="A550" s="359">
        <v>3.1</v>
      </c>
      <c r="B550" s="370" t="s">
        <v>393</v>
      </c>
      <c r="C550" s="31">
        <v>2.6</v>
      </c>
      <c r="D550" s="318" t="s">
        <v>15</v>
      </c>
      <c r="E550" s="32"/>
      <c r="F550" s="191">
        <f t="shared" si="43"/>
        <v>0</v>
      </c>
      <c r="G550" s="113"/>
      <c r="H550" s="313"/>
      <c r="I550" s="313"/>
      <c r="J550" s="313"/>
      <c r="K550" s="313"/>
    </row>
    <row r="551" spans="1:11" s="314" customFormat="1" x14ac:dyDescent="0.25">
      <c r="A551" s="359">
        <v>3.2</v>
      </c>
      <c r="B551" s="370" t="s">
        <v>394</v>
      </c>
      <c r="C551" s="31">
        <v>3.38</v>
      </c>
      <c r="D551" s="318" t="s">
        <v>15</v>
      </c>
      <c r="E551" s="32"/>
      <c r="F551" s="191">
        <f t="shared" si="43"/>
        <v>0</v>
      </c>
      <c r="G551" s="113"/>
      <c r="H551" s="313"/>
      <c r="I551" s="313"/>
      <c r="J551" s="313"/>
      <c r="K551" s="313"/>
    </row>
    <row r="552" spans="1:11" s="314" customFormat="1" x14ac:dyDescent="0.25">
      <c r="A552" s="359">
        <v>3.3</v>
      </c>
      <c r="B552" s="370" t="s">
        <v>395</v>
      </c>
      <c r="C552" s="31">
        <v>7.4</v>
      </c>
      <c r="D552" s="318" t="s">
        <v>1</v>
      </c>
      <c r="E552" s="32"/>
      <c r="F552" s="191">
        <f t="shared" si="43"/>
        <v>0</v>
      </c>
      <c r="G552" s="113"/>
      <c r="H552" s="313"/>
      <c r="I552" s="313"/>
      <c r="J552" s="313"/>
      <c r="K552" s="313"/>
    </row>
    <row r="553" spans="1:11" s="314" customFormat="1" x14ac:dyDescent="0.25">
      <c r="A553" s="359"/>
      <c r="B553" s="370"/>
      <c r="C553" s="31"/>
      <c r="D553" s="318"/>
      <c r="E553" s="32"/>
      <c r="F553" s="191">
        <f t="shared" si="43"/>
        <v>0</v>
      </c>
      <c r="G553" s="113"/>
      <c r="H553" s="313"/>
      <c r="I553" s="313"/>
      <c r="J553" s="313"/>
      <c r="K553" s="313"/>
    </row>
    <row r="554" spans="1:11" s="314" customFormat="1" x14ac:dyDescent="0.25">
      <c r="A554" s="348">
        <v>4</v>
      </c>
      <c r="B554" s="371" t="s">
        <v>448</v>
      </c>
      <c r="C554" s="31"/>
      <c r="D554" s="318"/>
      <c r="E554" s="32"/>
      <c r="F554" s="191">
        <f t="shared" si="43"/>
        <v>0</v>
      </c>
      <c r="G554" s="113"/>
      <c r="H554" s="313"/>
      <c r="I554" s="313"/>
      <c r="J554" s="313"/>
      <c r="K554" s="313"/>
    </row>
    <row r="555" spans="1:11" s="314" customFormat="1" x14ac:dyDescent="0.25">
      <c r="A555" s="348">
        <v>4.0999999999999996</v>
      </c>
      <c r="B555" s="43" t="s">
        <v>396</v>
      </c>
      <c r="C555" s="31"/>
      <c r="D555" s="318"/>
      <c r="E555" s="32"/>
      <c r="F555" s="191">
        <f t="shared" si="43"/>
        <v>0</v>
      </c>
      <c r="G555" s="113"/>
      <c r="H555" s="313"/>
      <c r="I555" s="313"/>
      <c r="J555" s="313"/>
      <c r="K555" s="313"/>
    </row>
    <row r="556" spans="1:11" s="314" customFormat="1" ht="15.6" x14ac:dyDescent="0.25">
      <c r="A556" s="359" t="s">
        <v>124</v>
      </c>
      <c r="B556" s="44" t="s">
        <v>397</v>
      </c>
      <c r="C556" s="31">
        <v>87.87</v>
      </c>
      <c r="D556" s="318" t="s">
        <v>15</v>
      </c>
      <c r="E556" s="32"/>
      <c r="F556" s="191">
        <f t="shared" si="43"/>
        <v>0</v>
      </c>
      <c r="G556" s="113"/>
      <c r="H556" s="313"/>
      <c r="I556" s="313"/>
      <c r="J556" s="313"/>
      <c r="K556" s="313"/>
    </row>
    <row r="557" spans="1:11" s="314" customFormat="1" x14ac:dyDescent="0.25">
      <c r="A557" s="359" t="s">
        <v>125</v>
      </c>
      <c r="B557" s="373" t="s">
        <v>398</v>
      </c>
      <c r="C557" s="31">
        <v>41.53</v>
      </c>
      <c r="D557" s="318" t="s">
        <v>15</v>
      </c>
      <c r="E557" s="32"/>
      <c r="F557" s="191">
        <f t="shared" si="43"/>
        <v>0</v>
      </c>
      <c r="G557" s="113"/>
      <c r="H557" s="313"/>
      <c r="I557" s="313"/>
      <c r="J557" s="313"/>
      <c r="K557" s="313"/>
    </row>
    <row r="558" spans="1:11" s="314" customFormat="1" x14ac:dyDescent="0.25">
      <c r="A558" s="359"/>
      <c r="B558" s="370"/>
      <c r="C558" s="31"/>
      <c r="D558" s="318"/>
      <c r="E558" s="32"/>
      <c r="F558" s="191"/>
      <c r="G558" s="113"/>
      <c r="H558" s="313"/>
      <c r="I558" s="313"/>
      <c r="J558" s="313"/>
      <c r="K558" s="313"/>
    </row>
    <row r="559" spans="1:11" s="314" customFormat="1" x14ac:dyDescent="0.25">
      <c r="A559" s="348">
        <v>4.2</v>
      </c>
      <c r="B559" s="43" t="s">
        <v>99</v>
      </c>
      <c r="C559" s="31"/>
      <c r="D559" s="318"/>
      <c r="E559" s="32"/>
      <c r="F559" s="191"/>
      <c r="G559" s="113"/>
      <c r="H559" s="313"/>
      <c r="I559" s="313"/>
      <c r="J559" s="313"/>
      <c r="K559" s="313"/>
    </row>
    <row r="560" spans="1:11" s="314" customFormat="1" x14ac:dyDescent="0.25">
      <c r="A560" s="359" t="s">
        <v>126</v>
      </c>
      <c r="B560" s="370" t="s">
        <v>139</v>
      </c>
      <c r="C560" s="31">
        <v>732.24</v>
      </c>
      <c r="D560" s="318" t="s">
        <v>14</v>
      </c>
      <c r="E560" s="32"/>
      <c r="F560" s="191">
        <f t="shared" si="43"/>
        <v>0</v>
      </c>
      <c r="G560" s="113"/>
      <c r="H560" s="313"/>
      <c r="I560" s="313"/>
      <c r="J560" s="313"/>
      <c r="K560" s="313"/>
    </row>
    <row r="561" spans="1:11" s="314" customFormat="1" x14ac:dyDescent="0.25">
      <c r="A561" s="359"/>
      <c r="B561" s="370"/>
      <c r="C561" s="31"/>
      <c r="D561" s="318"/>
      <c r="E561" s="32"/>
      <c r="F561" s="191"/>
      <c r="G561" s="113"/>
      <c r="H561" s="313"/>
      <c r="I561" s="313"/>
      <c r="J561" s="313"/>
      <c r="K561" s="313"/>
    </row>
    <row r="562" spans="1:11" s="314" customFormat="1" x14ac:dyDescent="0.25">
      <c r="A562" s="348">
        <v>4.3</v>
      </c>
      <c r="B562" s="371" t="s">
        <v>92</v>
      </c>
      <c r="C562" s="31"/>
      <c r="D562" s="318"/>
      <c r="E562" s="32"/>
      <c r="F562" s="191">
        <f t="shared" si="43"/>
        <v>0</v>
      </c>
      <c r="G562" s="113"/>
      <c r="H562" s="313"/>
      <c r="I562" s="313"/>
      <c r="J562" s="313"/>
      <c r="K562" s="313"/>
    </row>
    <row r="563" spans="1:11" s="314" customFormat="1" x14ac:dyDescent="0.25">
      <c r="A563" s="306" t="s">
        <v>399</v>
      </c>
      <c r="B563" s="349" t="s">
        <v>400</v>
      </c>
      <c r="C563" s="31">
        <v>166.55</v>
      </c>
      <c r="D563" s="318" t="s">
        <v>162</v>
      </c>
      <c r="E563" s="32"/>
      <c r="F563" s="191">
        <f t="shared" si="43"/>
        <v>0</v>
      </c>
      <c r="G563" s="113"/>
      <c r="H563" s="313"/>
      <c r="I563" s="313"/>
      <c r="J563" s="313"/>
      <c r="K563" s="313"/>
    </row>
    <row r="564" spans="1:11" s="314" customFormat="1" x14ac:dyDescent="0.25">
      <c r="A564" s="306" t="s">
        <v>401</v>
      </c>
      <c r="B564" s="349" t="s">
        <v>210</v>
      </c>
      <c r="C564" s="31">
        <v>312.3</v>
      </c>
      <c r="D564" s="318" t="s">
        <v>211</v>
      </c>
      <c r="E564" s="32"/>
      <c r="F564" s="191">
        <f t="shared" si="43"/>
        <v>0</v>
      </c>
      <c r="G564" s="113"/>
      <c r="H564" s="313"/>
      <c r="I564" s="313"/>
      <c r="J564" s="313"/>
      <c r="K564" s="313"/>
    </row>
    <row r="565" spans="1:11" s="314" customFormat="1" x14ac:dyDescent="0.25">
      <c r="A565" s="306" t="s">
        <v>402</v>
      </c>
      <c r="B565" s="349" t="s">
        <v>403</v>
      </c>
      <c r="C565" s="31">
        <v>129.4</v>
      </c>
      <c r="D565" s="318" t="s">
        <v>15</v>
      </c>
      <c r="E565" s="32"/>
      <c r="F565" s="191">
        <f t="shared" si="43"/>
        <v>0</v>
      </c>
      <c r="G565" s="113"/>
      <c r="H565" s="313"/>
      <c r="I565" s="313"/>
      <c r="J565" s="313"/>
      <c r="K565" s="313"/>
    </row>
    <row r="566" spans="1:11" s="314" customFormat="1" x14ac:dyDescent="0.25">
      <c r="A566" s="306"/>
      <c r="B566" s="349" t="s">
        <v>404</v>
      </c>
      <c r="C566" s="31"/>
      <c r="D566" s="318"/>
      <c r="E566" s="32"/>
      <c r="F566" s="191"/>
      <c r="G566" s="113"/>
      <c r="H566" s="313"/>
      <c r="I566" s="313"/>
      <c r="J566" s="313"/>
      <c r="K566" s="313"/>
    </row>
    <row r="567" spans="1:11" s="314" customFormat="1" x14ac:dyDescent="0.25">
      <c r="A567" s="304">
        <v>4.4000000000000004</v>
      </c>
      <c r="B567" s="350" t="s">
        <v>405</v>
      </c>
      <c r="C567" s="31"/>
      <c r="D567" s="318"/>
      <c r="E567" s="32"/>
      <c r="F567" s="191"/>
      <c r="G567" s="113"/>
      <c r="H567" s="313"/>
      <c r="I567" s="313"/>
      <c r="J567" s="313"/>
      <c r="K567" s="313"/>
    </row>
    <row r="568" spans="1:11" s="314" customFormat="1" ht="13.8" x14ac:dyDescent="0.25">
      <c r="A568" s="306" t="s">
        <v>406</v>
      </c>
      <c r="B568" s="349" t="s">
        <v>407</v>
      </c>
      <c r="C568" s="31">
        <v>4</v>
      </c>
      <c r="D568" s="318" t="s">
        <v>7</v>
      </c>
      <c r="E568" s="32"/>
      <c r="F568" s="191">
        <f t="shared" si="43"/>
        <v>0</v>
      </c>
      <c r="G568" s="113"/>
      <c r="H568" s="313"/>
      <c r="I568" s="313"/>
      <c r="J568" s="313"/>
      <c r="K568" s="313"/>
    </row>
    <row r="569" spans="1:11" s="314" customFormat="1" x14ac:dyDescent="0.25">
      <c r="A569" s="306" t="s">
        <v>408</v>
      </c>
      <c r="B569" s="349" t="s">
        <v>409</v>
      </c>
      <c r="C569" s="31">
        <v>3</v>
      </c>
      <c r="D569" s="318" t="s">
        <v>7</v>
      </c>
      <c r="E569" s="32"/>
      <c r="F569" s="191">
        <f t="shared" si="43"/>
        <v>0</v>
      </c>
      <c r="G569" s="113"/>
      <c r="H569" s="313"/>
      <c r="I569" s="313"/>
      <c r="J569" s="313"/>
      <c r="K569" s="313"/>
    </row>
    <row r="570" spans="1:11" s="314" customFormat="1" x14ac:dyDescent="0.25">
      <c r="A570" s="306" t="s">
        <v>410</v>
      </c>
      <c r="B570" s="349" t="s">
        <v>411</v>
      </c>
      <c r="C570" s="31">
        <v>3</v>
      </c>
      <c r="D570" s="318" t="s">
        <v>7</v>
      </c>
      <c r="E570" s="32"/>
      <c r="F570" s="191">
        <f t="shared" si="43"/>
        <v>0</v>
      </c>
      <c r="G570" s="113"/>
      <c r="H570" s="313"/>
      <c r="I570" s="313"/>
      <c r="J570" s="313"/>
      <c r="K570" s="313"/>
    </row>
    <row r="571" spans="1:11" s="314" customFormat="1" x14ac:dyDescent="0.25">
      <c r="A571" s="306" t="s">
        <v>412</v>
      </c>
      <c r="B571" s="349" t="s">
        <v>130</v>
      </c>
      <c r="C571" s="31">
        <v>82.62</v>
      </c>
      <c r="D571" s="318" t="s">
        <v>1</v>
      </c>
      <c r="E571" s="32"/>
      <c r="F571" s="191">
        <f>C571*E571</f>
        <v>0</v>
      </c>
      <c r="G571" s="113"/>
      <c r="H571" s="313"/>
      <c r="I571" s="313"/>
      <c r="J571" s="313"/>
      <c r="K571" s="313"/>
    </row>
    <row r="572" spans="1:11" s="314" customFormat="1" x14ac:dyDescent="0.25">
      <c r="A572" s="306"/>
      <c r="B572" s="349"/>
      <c r="C572" s="31"/>
      <c r="D572" s="318"/>
      <c r="E572" s="32"/>
      <c r="F572" s="191"/>
      <c r="G572" s="113"/>
      <c r="H572" s="313"/>
      <c r="I572" s="313"/>
      <c r="J572" s="313"/>
      <c r="K572" s="313"/>
    </row>
    <row r="573" spans="1:11" s="314" customFormat="1" x14ac:dyDescent="0.25">
      <c r="A573" s="304">
        <v>4.5</v>
      </c>
      <c r="B573" s="350" t="s">
        <v>413</v>
      </c>
      <c r="C573" s="31"/>
      <c r="D573" s="318"/>
      <c r="E573" s="32"/>
      <c r="F573" s="191"/>
      <c r="G573" s="113"/>
      <c r="H573" s="313"/>
      <c r="I573" s="313"/>
      <c r="J573" s="313"/>
      <c r="K573" s="313"/>
    </row>
    <row r="574" spans="1:11" s="314" customFormat="1" ht="13.8" x14ac:dyDescent="0.25">
      <c r="A574" s="306" t="s">
        <v>414</v>
      </c>
      <c r="B574" s="349" t="s">
        <v>415</v>
      </c>
      <c r="C574" s="31">
        <v>1.53</v>
      </c>
      <c r="D574" s="318" t="s">
        <v>15</v>
      </c>
      <c r="E574" s="32"/>
      <c r="F574" s="191">
        <f>C574*E574</f>
        <v>0</v>
      </c>
      <c r="G574" s="113"/>
      <c r="H574" s="313"/>
      <c r="I574" s="313"/>
      <c r="J574" s="313"/>
      <c r="K574" s="313"/>
    </row>
    <row r="575" spans="1:11" s="314" customFormat="1" x14ac:dyDescent="0.25">
      <c r="A575" s="306" t="s">
        <v>416</v>
      </c>
      <c r="B575" s="349" t="s">
        <v>417</v>
      </c>
      <c r="C575" s="31">
        <v>3.6</v>
      </c>
      <c r="D575" s="318" t="s">
        <v>14</v>
      </c>
      <c r="E575" s="32"/>
      <c r="F575" s="191">
        <f>C575*E575</f>
        <v>0</v>
      </c>
      <c r="G575" s="113"/>
      <c r="H575" s="313"/>
      <c r="I575" s="313"/>
      <c r="J575" s="313"/>
      <c r="K575" s="313"/>
    </row>
    <row r="576" spans="1:11" s="314" customFormat="1" x14ac:dyDescent="0.25">
      <c r="A576" s="306" t="s">
        <v>418</v>
      </c>
      <c r="B576" s="349" t="s">
        <v>419</v>
      </c>
      <c r="C576" s="31">
        <v>4.83</v>
      </c>
      <c r="D576" s="318" t="s">
        <v>14</v>
      </c>
      <c r="E576" s="32"/>
      <c r="F576" s="191">
        <f>C576*E576</f>
        <v>0</v>
      </c>
      <c r="G576" s="113"/>
      <c r="H576" s="313"/>
      <c r="I576" s="313"/>
      <c r="J576" s="313"/>
      <c r="K576" s="313"/>
    </row>
    <row r="577" spans="1:11" s="314" customFormat="1" x14ac:dyDescent="0.25">
      <c r="A577" s="306" t="s">
        <v>420</v>
      </c>
      <c r="B577" s="349" t="s">
        <v>90</v>
      </c>
      <c r="C577" s="31">
        <v>23.14</v>
      </c>
      <c r="D577" s="318" t="s">
        <v>1</v>
      </c>
      <c r="E577" s="32"/>
      <c r="F577" s="191">
        <f>C577*E577</f>
        <v>0</v>
      </c>
      <c r="G577" s="113"/>
      <c r="H577" s="313"/>
      <c r="I577" s="313"/>
      <c r="J577" s="313"/>
      <c r="K577" s="313"/>
    </row>
    <row r="578" spans="1:11" s="355" customFormat="1" x14ac:dyDescent="0.25">
      <c r="A578" s="351"/>
      <c r="B578" s="12" t="s">
        <v>700</v>
      </c>
      <c r="C578" s="352"/>
      <c r="D578" s="353"/>
      <c r="E578" s="579"/>
      <c r="F578" s="354">
        <f>SUM(F541:F577)</f>
        <v>0</v>
      </c>
      <c r="G578" s="113"/>
      <c r="H578" s="288"/>
    </row>
    <row r="579" spans="1:11" s="314" customFormat="1" x14ac:dyDescent="0.25">
      <c r="A579" s="306"/>
      <c r="B579" s="349"/>
      <c r="C579" s="31"/>
      <c r="D579" s="318"/>
      <c r="E579" s="32"/>
      <c r="F579" s="191"/>
      <c r="G579" s="113"/>
      <c r="H579" s="313"/>
      <c r="I579" s="313"/>
      <c r="J579" s="313"/>
      <c r="K579" s="313"/>
    </row>
    <row r="580" spans="1:11" s="314" customFormat="1" x14ac:dyDescent="0.25">
      <c r="A580" s="306"/>
      <c r="B580" s="349"/>
      <c r="C580" s="31"/>
      <c r="D580" s="318"/>
      <c r="E580" s="32"/>
      <c r="F580" s="191"/>
      <c r="G580" s="113"/>
      <c r="H580" s="313"/>
      <c r="I580" s="313"/>
      <c r="J580" s="313"/>
      <c r="K580" s="313"/>
    </row>
    <row r="581" spans="1:11" s="314" customFormat="1" x14ac:dyDescent="0.25">
      <c r="A581" s="304" t="s">
        <v>460</v>
      </c>
      <c r="B581" s="350" t="s">
        <v>461</v>
      </c>
      <c r="C581" s="31"/>
      <c r="D581" s="318"/>
      <c r="E581" s="32"/>
      <c r="F581" s="191"/>
      <c r="G581" s="113"/>
      <c r="H581" s="313"/>
      <c r="I581" s="313"/>
      <c r="J581" s="313"/>
      <c r="K581" s="313"/>
    </row>
    <row r="582" spans="1:11" s="377" customFormat="1" ht="10.5" customHeight="1" x14ac:dyDescent="0.25">
      <c r="A582" s="46"/>
      <c r="B582" s="374"/>
      <c r="C582" s="375"/>
      <c r="D582" s="376"/>
      <c r="E582" s="580"/>
      <c r="F582" s="291">
        <f t="shared" ref="F582:F645" si="44">ROUND((C582*E582),2)</f>
        <v>0</v>
      </c>
      <c r="G582" s="113"/>
    </row>
    <row r="583" spans="1:11" s="377" customFormat="1" x14ac:dyDescent="0.25">
      <c r="A583" s="46">
        <v>1</v>
      </c>
      <c r="B583" s="378" t="s">
        <v>462</v>
      </c>
      <c r="C583" s="375">
        <v>1</v>
      </c>
      <c r="D583" s="376" t="s">
        <v>58</v>
      </c>
      <c r="E583" s="580"/>
      <c r="F583" s="291">
        <f t="shared" si="44"/>
        <v>0</v>
      </c>
      <c r="G583" s="113"/>
    </row>
    <row r="584" spans="1:11" s="377" customFormat="1" ht="11.25" customHeight="1" x14ac:dyDescent="0.25">
      <c r="A584" s="46"/>
      <c r="B584" s="374"/>
      <c r="C584" s="375"/>
      <c r="D584" s="376"/>
      <c r="E584" s="580"/>
      <c r="F584" s="291">
        <f t="shared" si="44"/>
        <v>0</v>
      </c>
      <c r="G584" s="113"/>
    </row>
    <row r="585" spans="1:11" s="377" customFormat="1" x14ac:dyDescent="0.25">
      <c r="A585" s="45">
        <v>2</v>
      </c>
      <c r="B585" s="379" t="s">
        <v>463</v>
      </c>
      <c r="C585" s="375"/>
      <c r="D585" s="376"/>
      <c r="E585" s="580"/>
      <c r="F585" s="291">
        <f t="shared" si="44"/>
        <v>0</v>
      </c>
      <c r="G585" s="113"/>
    </row>
    <row r="586" spans="1:11" s="377" customFormat="1" x14ac:dyDescent="0.25">
      <c r="A586" s="46">
        <v>2.1</v>
      </c>
      <c r="B586" s="374" t="s">
        <v>464</v>
      </c>
      <c r="C586" s="375">
        <v>11.71</v>
      </c>
      <c r="D586" s="376" t="s">
        <v>59</v>
      </c>
      <c r="E586" s="581"/>
      <c r="F586" s="291">
        <f t="shared" si="44"/>
        <v>0</v>
      </c>
      <c r="G586" s="113"/>
    </row>
    <row r="587" spans="1:11" s="377" customFormat="1" x14ac:dyDescent="0.25">
      <c r="A587" s="46">
        <v>2.2000000000000002</v>
      </c>
      <c r="B587" s="374" t="s">
        <v>465</v>
      </c>
      <c r="C587" s="375">
        <v>6.18</v>
      </c>
      <c r="D587" s="376" t="s">
        <v>96</v>
      </c>
      <c r="E587" s="580"/>
      <c r="F587" s="291">
        <f t="shared" si="44"/>
        <v>0</v>
      </c>
      <c r="G587" s="113"/>
    </row>
    <row r="588" spans="1:11" s="377" customFormat="1" ht="27" customHeight="1" x14ac:dyDescent="0.25">
      <c r="A588" s="46">
        <v>2.2999999999999998</v>
      </c>
      <c r="B588" s="380" t="s">
        <v>466</v>
      </c>
      <c r="C588" s="375">
        <v>7.19</v>
      </c>
      <c r="D588" s="47" t="s">
        <v>38</v>
      </c>
      <c r="E588" s="580"/>
      <c r="F588" s="291">
        <f t="shared" si="44"/>
        <v>0</v>
      </c>
      <c r="G588" s="113"/>
    </row>
    <row r="589" spans="1:11" s="377" customFormat="1" ht="9.75" customHeight="1" x14ac:dyDescent="0.25">
      <c r="A589" s="46"/>
      <c r="B589" s="374"/>
      <c r="C589" s="375"/>
      <c r="D589" s="376"/>
      <c r="E589" s="580"/>
      <c r="F589" s="291"/>
      <c r="G589" s="113"/>
    </row>
    <row r="590" spans="1:11" s="377" customFormat="1" x14ac:dyDescent="0.25">
      <c r="A590" s="45">
        <v>3</v>
      </c>
      <c r="B590" s="381" t="s">
        <v>467</v>
      </c>
      <c r="C590" s="375"/>
      <c r="D590" s="376"/>
      <c r="E590" s="580"/>
      <c r="F590" s="291">
        <f t="shared" si="44"/>
        <v>0</v>
      </c>
      <c r="G590" s="113"/>
    </row>
    <row r="591" spans="1:11" s="377" customFormat="1" x14ac:dyDescent="0.25">
      <c r="A591" s="46">
        <v>3.1</v>
      </c>
      <c r="B591" s="374" t="s">
        <v>468</v>
      </c>
      <c r="C591" s="375">
        <v>1.28</v>
      </c>
      <c r="D591" s="376" t="s">
        <v>15</v>
      </c>
      <c r="E591" s="580"/>
      <c r="F591" s="291">
        <f t="shared" si="44"/>
        <v>0</v>
      </c>
      <c r="G591" s="113"/>
    </row>
    <row r="592" spans="1:11" s="377" customFormat="1" x14ac:dyDescent="0.25">
      <c r="A592" s="46">
        <v>3.2</v>
      </c>
      <c r="B592" s="378" t="s">
        <v>469</v>
      </c>
      <c r="C592" s="382">
        <v>2.59</v>
      </c>
      <c r="D592" s="376" t="s">
        <v>15</v>
      </c>
      <c r="E592" s="582"/>
      <c r="F592" s="291">
        <f t="shared" si="44"/>
        <v>0</v>
      </c>
      <c r="G592" s="113"/>
    </row>
    <row r="593" spans="1:7" s="377" customFormat="1" x14ac:dyDescent="0.25">
      <c r="A593" s="46">
        <v>3.3</v>
      </c>
      <c r="B593" s="383" t="s">
        <v>470</v>
      </c>
      <c r="C593" s="382">
        <v>2.11</v>
      </c>
      <c r="D593" s="376" t="s">
        <v>15</v>
      </c>
      <c r="E593" s="582"/>
      <c r="F593" s="291">
        <f t="shared" si="44"/>
        <v>0</v>
      </c>
      <c r="G593" s="113"/>
    </row>
    <row r="594" spans="1:7" s="377" customFormat="1" x14ac:dyDescent="0.25">
      <c r="A594" s="46">
        <v>3.4</v>
      </c>
      <c r="B594" s="383" t="s">
        <v>471</v>
      </c>
      <c r="C594" s="382">
        <v>0.5</v>
      </c>
      <c r="D594" s="376" t="s">
        <v>15</v>
      </c>
      <c r="E594" s="582"/>
      <c r="F594" s="291">
        <f t="shared" si="44"/>
        <v>0</v>
      </c>
      <c r="G594" s="113"/>
    </row>
    <row r="595" spans="1:7" s="377" customFormat="1" x14ac:dyDescent="0.25">
      <c r="A595" s="46">
        <v>3.5</v>
      </c>
      <c r="B595" s="383" t="s">
        <v>472</v>
      </c>
      <c r="C595" s="382">
        <v>1.29</v>
      </c>
      <c r="D595" s="376" t="s">
        <v>15</v>
      </c>
      <c r="E595" s="582"/>
      <c r="F595" s="291">
        <f t="shared" si="44"/>
        <v>0</v>
      </c>
      <c r="G595" s="113"/>
    </row>
    <row r="596" spans="1:7" s="377" customFormat="1" x14ac:dyDescent="0.25">
      <c r="A596" s="46">
        <v>3.6</v>
      </c>
      <c r="B596" s="383" t="s">
        <v>473</v>
      </c>
      <c r="C596" s="382">
        <v>0.98</v>
      </c>
      <c r="D596" s="376" t="s">
        <v>15</v>
      </c>
      <c r="E596" s="582"/>
      <c r="F596" s="291">
        <f t="shared" si="44"/>
        <v>0</v>
      </c>
      <c r="G596" s="113"/>
    </row>
    <row r="597" spans="1:7" s="377" customFormat="1" x14ac:dyDescent="0.25">
      <c r="A597" s="46">
        <v>3.7</v>
      </c>
      <c r="B597" s="383" t="s">
        <v>474</v>
      </c>
      <c r="C597" s="382">
        <v>3.58</v>
      </c>
      <c r="D597" s="376" t="s">
        <v>15</v>
      </c>
      <c r="E597" s="582"/>
      <c r="F597" s="291">
        <f t="shared" si="44"/>
        <v>0</v>
      </c>
      <c r="G597" s="113"/>
    </row>
    <row r="598" spans="1:7" s="377" customFormat="1" ht="26.25" customHeight="1" x14ac:dyDescent="0.25">
      <c r="A598" s="46">
        <v>3.8</v>
      </c>
      <c r="B598" s="384" t="s">
        <v>475</v>
      </c>
      <c r="C598" s="375">
        <v>2.17</v>
      </c>
      <c r="D598" s="376" t="s">
        <v>15</v>
      </c>
      <c r="E598" s="580"/>
      <c r="F598" s="291">
        <f t="shared" si="44"/>
        <v>0</v>
      </c>
      <c r="G598" s="113"/>
    </row>
    <row r="599" spans="1:7" s="377" customFormat="1" x14ac:dyDescent="0.25">
      <c r="A599" s="46"/>
      <c r="B599" s="380"/>
      <c r="C599" s="375"/>
      <c r="D599" s="376"/>
      <c r="E599" s="580"/>
      <c r="F599" s="291">
        <f t="shared" si="44"/>
        <v>0</v>
      </c>
      <c r="G599" s="113"/>
    </row>
    <row r="600" spans="1:7" s="377" customFormat="1" x14ac:dyDescent="0.25">
      <c r="A600" s="45">
        <v>4</v>
      </c>
      <c r="B600" s="385" t="s">
        <v>476</v>
      </c>
      <c r="C600" s="375"/>
      <c r="D600" s="376"/>
      <c r="E600" s="580"/>
      <c r="F600" s="291">
        <f t="shared" si="44"/>
        <v>0</v>
      </c>
      <c r="G600" s="113"/>
    </row>
    <row r="601" spans="1:7" s="377" customFormat="1" x14ac:dyDescent="0.25">
      <c r="A601" s="46">
        <v>4.0999999999999996</v>
      </c>
      <c r="B601" s="383" t="s">
        <v>477</v>
      </c>
      <c r="C601" s="375">
        <v>6.72</v>
      </c>
      <c r="D601" s="376" t="s">
        <v>14</v>
      </c>
      <c r="E601" s="580"/>
      <c r="F601" s="291">
        <f t="shared" si="44"/>
        <v>0</v>
      </c>
      <c r="G601" s="113"/>
    </row>
    <row r="602" spans="1:7" s="377" customFormat="1" x14ac:dyDescent="0.25">
      <c r="A602" s="46">
        <v>4.2</v>
      </c>
      <c r="B602" s="383" t="s">
        <v>478</v>
      </c>
      <c r="C602" s="375">
        <v>39.479999999999997</v>
      </c>
      <c r="D602" s="376" t="s">
        <v>14</v>
      </c>
      <c r="E602" s="580"/>
      <c r="F602" s="291">
        <f t="shared" si="44"/>
        <v>0</v>
      </c>
      <c r="G602" s="113"/>
    </row>
    <row r="603" spans="1:7" s="377" customFormat="1" x14ac:dyDescent="0.25">
      <c r="A603" s="46">
        <v>4.3</v>
      </c>
      <c r="B603" s="383" t="s">
        <v>132</v>
      </c>
      <c r="C603" s="375">
        <v>21.24</v>
      </c>
      <c r="D603" s="376" t="s">
        <v>1</v>
      </c>
      <c r="E603" s="580"/>
      <c r="F603" s="291">
        <f t="shared" si="44"/>
        <v>0</v>
      </c>
      <c r="G603" s="113"/>
    </row>
    <row r="604" spans="1:7" s="377" customFormat="1" x14ac:dyDescent="0.25">
      <c r="A604" s="46"/>
      <c r="B604" s="383"/>
      <c r="C604" s="386"/>
      <c r="D604" s="376"/>
      <c r="E604" s="580"/>
      <c r="F604" s="291">
        <f t="shared" si="44"/>
        <v>0</v>
      </c>
      <c r="G604" s="113"/>
    </row>
    <row r="605" spans="1:7" s="377" customFormat="1" x14ac:dyDescent="0.25">
      <c r="A605" s="45">
        <v>5</v>
      </c>
      <c r="B605" s="385" t="s">
        <v>99</v>
      </c>
      <c r="C605" s="375"/>
      <c r="D605" s="376"/>
      <c r="E605" s="580"/>
      <c r="F605" s="291">
        <f t="shared" si="44"/>
        <v>0</v>
      </c>
      <c r="G605" s="113"/>
    </row>
    <row r="606" spans="1:7" s="377" customFormat="1" x14ac:dyDescent="0.25">
      <c r="A606" s="46">
        <v>5.0999999999999996</v>
      </c>
      <c r="B606" s="374" t="s">
        <v>87</v>
      </c>
      <c r="C606" s="375">
        <v>55.82</v>
      </c>
      <c r="D606" s="376" t="s">
        <v>14</v>
      </c>
      <c r="E606" s="575"/>
      <c r="F606" s="291">
        <f t="shared" si="44"/>
        <v>0</v>
      </c>
      <c r="G606" s="113"/>
    </row>
    <row r="607" spans="1:7" s="377" customFormat="1" x14ac:dyDescent="0.25">
      <c r="A607" s="46">
        <v>5.2</v>
      </c>
      <c r="B607" s="374" t="s">
        <v>127</v>
      </c>
      <c r="C607" s="375">
        <v>50.48</v>
      </c>
      <c r="D607" s="376" t="s">
        <v>14</v>
      </c>
      <c r="E607" s="580"/>
      <c r="F607" s="291">
        <f t="shared" si="44"/>
        <v>0</v>
      </c>
      <c r="G607" s="113"/>
    </row>
    <row r="608" spans="1:7" s="377" customFormat="1" x14ac:dyDescent="0.25">
      <c r="A608" s="46">
        <v>5.3</v>
      </c>
      <c r="B608" s="374" t="s">
        <v>479</v>
      </c>
      <c r="C608" s="375">
        <v>56.19</v>
      </c>
      <c r="D608" s="376" t="s">
        <v>14</v>
      </c>
      <c r="E608" s="580"/>
      <c r="F608" s="291">
        <f t="shared" si="44"/>
        <v>0</v>
      </c>
      <c r="G608" s="113"/>
    </row>
    <row r="609" spans="1:7" s="377" customFormat="1" x14ac:dyDescent="0.25">
      <c r="A609" s="46">
        <v>5.4</v>
      </c>
      <c r="B609" s="374" t="s">
        <v>480</v>
      </c>
      <c r="C609" s="375">
        <v>26.11</v>
      </c>
      <c r="D609" s="376" t="s">
        <v>14</v>
      </c>
      <c r="E609" s="560"/>
      <c r="F609" s="291">
        <f t="shared" si="44"/>
        <v>0</v>
      </c>
      <c r="G609" s="113"/>
    </row>
    <row r="610" spans="1:7" s="377" customFormat="1" x14ac:dyDescent="0.25">
      <c r="A610" s="46">
        <v>5.5</v>
      </c>
      <c r="B610" s="374" t="s">
        <v>139</v>
      </c>
      <c r="C610" s="375">
        <v>29.81</v>
      </c>
      <c r="D610" s="376" t="s">
        <v>14</v>
      </c>
      <c r="E610" s="580"/>
      <c r="F610" s="291">
        <f t="shared" si="44"/>
        <v>0</v>
      </c>
      <c r="G610" s="113"/>
    </row>
    <row r="611" spans="1:7" s="388" customFormat="1" x14ac:dyDescent="0.25">
      <c r="A611" s="46">
        <v>5.6</v>
      </c>
      <c r="B611" s="387" t="s">
        <v>90</v>
      </c>
      <c r="C611" s="375">
        <v>132.97999999999999</v>
      </c>
      <c r="D611" s="376" t="s">
        <v>1</v>
      </c>
      <c r="E611" s="580"/>
      <c r="F611" s="291">
        <f t="shared" si="44"/>
        <v>0</v>
      </c>
      <c r="G611" s="113"/>
    </row>
    <row r="612" spans="1:7" s="388" customFormat="1" x14ac:dyDescent="0.25">
      <c r="A612" s="46">
        <v>5.7</v>
      </c>
      <c r="B612" s="374" t="s">
        <v>481</v>
      </c>
      <c r="C612" s="375">
        <v>20.64</v>
      </c>
      <c r="D612" s="376" t="s">
        <v>1</v>
      </c>
      <c r="E612" s="580"/>
      <c r="F612" s="291">
        <f t="shared" si="44"/>
        <v>0</v>
      </c>
      <c r="G612" s="113"/>
    </row>
    <row r="613" spans="1:7" s="388" customFormat="1" x14ac:dyDescent="0.25">
      <c r="A613" s="46">
        <v>5.8</v>
      </c>
      <c r="B613" s="374" t="s">
        <v>140</v>
      </c>
      <c r="C613" s="375">
        <v>135.4</v>
      </c>
      <c r="D613" s="376" t="s">
        <v>14</v>
      </c>
      <c r="E613" s="580"/>
      <c r="F613" s="291">
        <f t="shared" si="44"/>
        <v>0</v>
      </c>
      <c r="G613" s="113"/>
    </row>
    <row r="614" spans="1:7" s="388" customFormat="1" x14ac:dyDescent="0.25">
      <c r="A614" s="46">
        <v>5.9</v>
      </c>
      <c r="B614" s="374" t="s">
        <v>482</v>
      </c>
      <c r="C614" s="375">
        <v>16.32</v>
      </c>
      <c r="D614" s="376" t="s">
        <v>14</v>
      </c>
      <c r="E614" s="575"/>
      <c r="F614" s="291">
        <f t="shared" si="44"/>
        <v>0</v>
      </c>
      <c r="G614" s="113"/>
    </row>
    <row r="615" spans="1:7" s="388" customFormat="1" x14ac:dyDescent="0.25">
      <c r="A615" s="48">
        <v>5.0999999999999996</v>
      </c>
      <c r="B615" s="374" t="s">
        <v>483</v>
      </c>
      <c r="C615" s="375">
        <v>1</v>
      </c>
      <c r="D615" s="376" t="s">
        <v>7</v>
      </c>
      <c r="E615" s="580"/>
      <c r="F615" s="291">
        <f t="shared" si="44"/>
        <v>0</v>
      </c>
      <c r="G615" s="113"/>
    </row>
    <row r="616" spans="1:7" s="388" customFormat="1" ht="11.25" customHeight="1" x14ac:dyDescent="0.25">
      <c r="A616" s="46"/>
      <c r="B616" s="374"/>
      <c r="C616" s="375"/>
      <c r="D616" s="376"/>
      <c r="E616" s="580"/>
      <c r="F616" s="291"/>
      <c r="G616" s="113"/>
    </row>
    <row r="617" spans="1:7" s="388" customFormat="1" x14ac:dyDescent="0.25">
      <c r="A617" s="45">
        <v>6</v>
      </c>
      <c r="B617" s="389" t="s">
        <v>710</v>
      </c>
      <c r="C617" s="375">
        <v>30.99</v>
      </c>
      <c r="D617" s="390" t="s">
        <v>109</v>
      </c>
      <c r="E617" s="583"/>
      <c r="F617" s="391">
        <f>ROUND(C617*E617,2)</f>
        <v>0</v>
      </c>
      <c r="G617" s="113"/>
    </row>
    <row r="618" spans="1:7" s="388" customFormat="1" ht="12" customHeight="1" x14ac:dyDescent="0.25">
      <c r="A618" s="46"/>
      <c r="B618" s="374"/>
      <c r="C618" s="375"/>
      <c r="D618" s="376"/>
      <c r="E618" s="580"/>
      <c r="F618" s="291"/>
      <c r="G618" s="113"/>
    </row>
    <row r="619" spans="1:7" s="388" customFormat="1" x14ac:dyDescent="0.25">
      <c r="A619" s="45">
        <v>7</v>
      </c>
      <c r="B619" s="385" t="s">
        <v>484</v>
      </c>
      <c r="C619" s="375"/>
      <c r="D619" s="376"/>
      <c r="E619" s="580"/>
      <c r="F619" s="291">
        <f t="shared" si="44"/>
        <v>0</v>
      </c>
      <c r="G619" s="113"/>
    </row>
    <row r="620" spans="1:7" s="388" customFormat="1" x14ac:dyDescent="0.25">
      <c r="A620" s="46">
        <f>+A619+0.1</f>
        <v>7.1</v>
      </c>
      <c r="B620" s="374" t="s">
        <v>485</v>
      </c>
      <c r="C620" s="375">
        <v>730</v>
      </c>
      <c r="D620" s="376" t="s">
        <v>141</v>
      </c>
      <c r="E620" s="580"/>
      <c r="F620" s="291">
        <f t="shared" si="44"/>
        <v>0</v>
      </c>
      <c r="G620" s="113"/>
    </row>
    <row r="621" spans="1:7" s="388" customFormat="1" x14ac:dyDescent="0.25">
      <c r="A621" s="46">
        <f t="shared" ref="A621:A627" si="45">+A620+0.1</f>
        <v>7.2</v>
      </c>
      <c r="B621" s="374" t="s">
        <v>486</v>
      </c>
      <c r="C621" s="375">
        <v>127.5</v>
      </c>
      <c r="D621" s="376" t="s">
        <v>141</v>
      </c>
      <c r="E621" s="580"/>
      <c r="F621" s="291">
        <f t="shared" si="44"/>
        <v>0</v>
      </c>
      <c r="G621" s="113"/>
    </row>
    <row r="622" spans="1:7" s="388" customFormat="1" x14ac:dyDescent="0.25">
      <c r="A622" s="46">
        <f t="shared" si="45"/>
        <v>7.3</v>
      </c>
      <c r="B622" s="392" t="s">
        <v>487</v>
      </c>
      <c r="C622" s="375">
        <v>6</v>
      </c>
      <c r="D622" s="376" t="s">
        <v>7</v>
      </c>
      <c r="E622" s="580"/>
      <c r="F622" s="291">
        <f t="shared" si="44"/>
        <v>0</v>
      </c>
      <c r="G622" s="113"/>
    </row>
    <row r="623" spans="1:7" s="388" customFormat="1" x14ac:dyDescent="0.25">
      <c r="A623" s="46">
        <f t="shared" si="45"/>
        <v>7.4</v>
      </c>
      <c r="B623" s="392" t="s">
        <v>488</v>
      </c>
      <c r="C623" s="375">
        <v>8</v>
      </c>
      <c r="D623" s="376" t="s">
        <v>7</v>
      </c>
      <c r="E623" s="580"/>
      <c r="F623" s="291">
        <f t="shared" si="44"/>
        <v>0</v>
      </c>
      <c r="G623" s="113"/>
    </row>
    <row r="624" spans="1:7" s="388" customFormat="1" x14ac:dyDescent="0.25">
      <c r="A624" s="46">
        <f t="shared" si="45"/>
        <v>7.5</v>
      </c>
      <c r="B624" s="392" t="s">
        <v>489</v>
      </c>
      <c r="C624" s="375">
        <v>1</v>
      </c>
      <c r="D624" s="376" t="s">
        <v>7</v>
      </c>
      <c r="E624" s="580"/>
      <c r="F624" s="291">
        <f t="shared" si="44"/>
        <v>0</v>
      </c>
      <c r="G624" s="113"/>
    </row>
    <row r="625" spans="1:7" s="388" customFormat="1" x14ac:dyDescent="0.25">
      <c r="A625" s="46">
        <f t="shared" si="45"/>
        <v>7.6</v>
      </c>
      <c r="B625" s="392" t="s">
        <v>490</v>
      </c>
      <c r="C625" s="375">
        <v>1</v>
      </c>
      <c r="D625" s="376" t="s">
        <v>7</v>
      </c>
      <c r="E625" s="580"/>
      <c r="F625" s="291">
        <f t="shared" si="44"/>
        <v>0</v>
      </c>
      <c r="G625" s="113"/>
    </row>
    <row r="626" spans="1:7" s="388" customFormat="1" ht="15" customHeight="1" x14ac:dyDescent="0.25">
      <c r="A626" s="46">
        <f t="shared" si="45"/>
        <v>7.7</v>
      </c>
      <c r="B626" s="393" t="s">
        <v>711</v>
      </c>
      <c r="C626" s="375">
        <v>1</v>
      </c>
      <c r="D626" s="376" t="s">
        <v>7</v>
      </c>
      <c r="E626" s="580"/>
      <c r="F626" s="291">
        <f t="shared" si="44"/>
        <v>0</v>
      </c>
      <c r="G626" s="113"/>
    </row>
    <row r="627" spans="1:7" s="388" customFormat="1" x14ac:dyDescent="0.25">
      <c r="A627" s="46">
        <f t="shared" si="45"/>
        <v>7.8</v>
      </c>
      <c r="B627" s="374" t="s">
        <v>491</v>
      </c>
      <c r="C627" s="375">
        <v>1</v>
      </c>
      <c r="D627" s="376" t="s">
        <v>58</v>
      </c>
      <c r="E627" s="580"/>
      <c r="F627" s="291">
        <f t="shared" si="44"/>
        <v>0</v>
      </c>
      <c r="G627" s="113"/>
    </row>
    <row r="628" spans="1:7" s="388" customFormat="1" ht="12.75" customHeight="1" x14ac:dyDescent="0.25">
      <c r="A628" s="46"/>
      <c r="B628" s="374"/>
      <c r="C628" s="375"/>
      <c r="D628" s="376"/>
      <c r="E628" s="580"/>
      <c r="F628" s="291">
        <f t="shared" si="44"/>
        <v>0</v>
      </c>
      <c r="G628" s="113"/>
    </row>
    <row r="629" spans="1:7" s="388" customFormat="1" x14ac:dyDescent="0.25">
      <c r="A629" s="45">
        <v>8</v>
      </c>
      <c r="B629" s="385" t="s">
        <v>706</v>
      </c>
      <c r="C629" s="375"/>
      <c r="D629" s="376"/>
      <c r="E629" s="580"/>
      <c r="F629" s="291">
        <f t="shared" si="44"/>
        <v>0</v>
      </c>
      <c r="G629" s="113"/>
    </row>
    <row r="630" spans="1:7" s="388" customFormat="1" x14ac:dyDescent="0.25">
      <c r="A630" s="46">
        <f>+A629+0.1</f>
        <v>8.1</v>
      </c>
      <c r="B630" s="374" t="s">
        <v>492</v>
      </c>
      <c r="C630" s="375">
        <v>4</v>
      </c>
      <c r="D630" s="376" t="s">
        <v>7</v>
      </c>
      <c r="E630" s="580"/>
      <c r="F630" s="291">
        <f t="shared" si="44"/>
        <v>0</v>
      </c>
      <c r="G630" s="113"/>
    </row>
    <row r="631" spans="1:7" s="388" customFormat="1" x14ac:dyDescent="0.25">
      <c r="A631" s="46">
        <f t="shared" ref="A631:A634" si="46">+A630+0.1</f>
        <v>8.1999999999999993</v>
      </c>
      <c r="B631" s="394" t="s">
        <v>493</v>
      </c>
      <c r="C631" s="375">
        <v>4</v>
      </c>
      <c r="D631" s="376" t="s">
        <v>7</v>
      </c>
      <c r="E631" s="580"/>
      <c r="F631" s="291">
        <f t="shared" ref="F631" si="47">C631*E631</f>
        <v>0</v>
      </c>
      <c r="G631" s="113"/>
    </row>
    <row r="632" spans="1:7" s="388" customFormat="1" x14ac:dyDescent="0.25">
      <c r="A632" s="46">
        <f t="shared" si="46"/>
        <v>8.3000000000000007</v>
      </c>
      <c r="B632" s="394" t="s">
        <v>494</v>
      </c>
      <c r="C632" s="375">
        <v>1</v>
      </c>
      <c r="D632" s="376" t="s">
        <v>7</v>
      </c>
      <c r="E632" s="580"/>
      <c r="F632" s="291">
        <f t="shared" si="44"/>
        <v>0</v>
      </c>
      <c r="G632" s="113"/>
    </row>
    <row r="633" spans="1:7" s="388" customFormat="1" x14ac:dyDescent="0.25">
      <c r="A633" s="46">
        <f t="shared" si="46"/>
        <v>8.4</v>
      </c>
      <c r="B633" s="394" t="s">
        <v>495</v>
      </c>
      <c r="C633" s="375">
        <v>2</v>
      </c>
      <c r="D633" s="376" t="s">
        <v>7</v>
      </c>
      <c r="E633" s="580"/>
      <c r="F633" s="291">
        <f t="shared" si="44"/>
        <v>0</v>
      </c>
      <c r="G633" s="113"/>
    </row>
    <row r="634" spans="1:7" s="388" customFormat="1" x14ac:dyDescent="0.25">
      <c r="A634" s="46">
        <f t="shared" si="46"/>
        <v>8.5</v>
      </c>
      <c r="B634" s="394" t="s">
        <v>496</v>
      </c>
      <c r="C634" s="375">
        <v>1</v>
      </c>
      <c r="D634" s="376" t="s">
        <v>7</v>
      </c>
      <c r="E634" s="580"/>
      <c r="F634" s="291">
        <f t="shared" si="44"/>
        <v>0</v>
      </c>
      <c r="G634" s="113"/>
    </row>
    <row r="635" spans="1:7" s="388" customFormat="1" x14ac:dyDescent="0.25">
      <c r="A635" s="46"/>
      <c r="B635" s="374"/>
      <c r="C635" s="375"/>
      <c r="D635" s="376"/>
      <c r="E635" s="580"/>
      <c r="F635" s="291">
        <f t="shared" si="44"/>
        <v>0</v>
      </c>
      <c r="G635" s="113"/>
    </row>
    <row r="636" spans="1:7" s="388" customFormat="1" x14ac:dyDescent="0.25">
      <c r="A636" s="45">
        <v>9</v>
      </c>
      <c r="B636" s="381" t="s">
        <v>497</v>
      </c>
      <c r="C636" s="375"/>
      <c r="D636" s="376"/>
      <c r="E636" s="580"/>
      <c r="F636" s="291">
        <f t="shared" si="44"/>
        <v>0</v>
      </c>
      <c r="G636" s="113"/>
    </row>
    <row r="637" spans="1:7" s="388" customFormat="1" ht="26.4" x14ac:dyDescent="0.25">
      <c r="A637" s="46">
        <f>+A636+0.1</f>
        <v>9.1</v>
      </c>
      <c r="B637" s="394" t="s">
        <v>498</v>
      </c>
      <c r="C637" s="375">
        <v>2</v>
      </c>
      <c r="D637" s="376" t="s">
        <v>7</v>
      </c>
      <c r="E637" s="580"/>
      <c r="F637" s="291">
        <f t="shared" si="44"/>
        <v>0</v>
      </c>
      <c r="G637" s="113"/>
    </row>
    <row r="638" spans="1:7" s="388" customFormat="1" x14ac:dyDescent="0.25">
      <c r="A638" s="46">
        <f t="shared" ref="A638:A645" si="48">+A637+0.1</f>
        <v>9.1999999999999993</v>
      </c>
      <c r="B638" s="394" t="s">
        <v>499</v>
      </c>
      <c r="C638" s="375">
        <v>2</v>
      </c>
      <c r="D638" s="376" t="s">
        <v>7</v>
      </c>
      <c r="E638" s="580"/>
      <c r="F638" s="291">
        <f t="shared" si="44"/>
        <v>0</v>
      </c>
      <c r="G638" s="113"/>
    </row>
    <row r="639" spans="1:7" s="388" customFormat="1" x14ac:dyDescent="0.25">
      <c r="A639" s="46">
        <f t="shared" si="48"/>
        <v>9.3000000000000007</v>
      </c>
      <c r="B639" s="374" t="s">
        <v>500</v>
      </c>
      <c r="C639" s="375">
        <v>1</v>
      </c>
      <c r="D639" s="376" t="s">
        <v>7</v>
      </c>
      <c r="E639" s="580"/>
      <c r="F639" s="291">
        <f t="shared" si="44"/>
        <v>0</v>
      </c>
      <c r="G639" s="113"/>
    </row>
    <row r="640" spans="1:7" s="388" customFormat="1" x14ac:dyDescent="0.25">
      <c r="A640" s="46">
        <f t="shared" si="48"/>
        <v>9.4</v>
      </c>
      <c r="B640" s="374" t="s">
        <v>501</v>
      </c>
      <c r="C640" s="375">
        <v>1</v>
      </c>
      <c r="D640" s="376" t="s">
        <v>7</v>
      </c>
      <c r="E640" s="580"/>
      <c r="F640" s="291">
        <f t="shared" si="44"/>
        <v>0</v>
      </c>
      <c r="G640" s="113"/>
    </row>
    <row r="641" spans="1:7" s="388" customFormat="1" x14ac:dyDescent="0.25">
      <c r="A641" s="46">
        <f t="shared" si="48"/>
        <v>9.5</v>
      </c>
      <c r="B641" s="374" t="s">
        <v>142</v>
      </c>
      <c r="C641" s="375">
        <v>5</v>
      </c>
      <c r="D641" s="376" t="s">
        <v>7</v>
      </c>
      <c r="E641" s="580"/>
      <c r="F641" s="291">
        <f t="shared" si="44"/>
        <v>0</v>
      </c>
      <c r="G641" s="113"/>
    </row>
    <row r="642" spans="1:7" s="388" customFormat="1" x14ac:dyDescent="0.25">
      <c r="A642" s="46">
        <f t="shared" si="48"/>
        <v>9.6</v>
      </c>
      <c r="B642" s="374" t="s">
        <v>143</v>
      </c>
      <c r="C642" s="375">
        <v>4</v>
      </c>
      <c r="D642" s="376" t="s">
        <v>7</v>
      </c>
      <c r="E642" s="580"/>
      <c r="F642" s="291">
        <f t="shared" si="44"/>
        <v>0</v>
      </c>
      <c r="G642" s="113"/>
    </row>
    <row r="643" spans="1:7" s="388" customFormat="1" x14ac:dyDescent="0.25">
      <c r="A643" s="46">
        <f t="shared" si="48"/>
        <v>9.6999999999999993</v>
      </c>
      <c r="B643" s="380" t="s">
        <v>144</v>
      </c>
      <c r="C643" s="375">
        <v>1</v>
      </c>
      <c r="D643" s="376" t="s">
        <v>7</v>
      </c>
      <c r="E643" s="580"/>
      <c r="F643" s="291">
        <f t="shared" si="44"/>
        <v>0</v>
      </c>
      <c r="G643" s="113"/>
    </row>
    <row r="644" spans="1:7" s="388" customFormat="1" x14ac:dyDescent="0.25">
      <c r="A644" s="46">
        <f t="shared" si="48"/>
        <v>9.8000000000000007</v>
      </c>
      <c r="B644" s="374" t="s">
        <v>502</v>
      </c>
      <c r="C644" s="375">
        <v>2</v>
      </c>
      <c r="D644" s="376" t="s">
        <v>7</v>
      </c>
      <c r="E644" s="580"/>
      <c r="F644" s="291">
        <f t="shared" si="44"/>
        <v>0</v>
      </c>
      <c r="G644" s="113"/>
    </row>
    <row r="645" spans="1:7" s="388" customFormat="1" ht="26.4" x14ac:dyDescent="0.25">
      <c r="A645" s="46">
        <f t="shared" si="48"/>
        <v>9.9</v>
      </c>
      <c r="B645" s="380" t="s">
        <v>503</v>
      </c>
      <c r="C645" s="375">
        <v>1</v>
      </c>
      <c r="D645" s="376" t="s">
        <v>7</v>
      </c>
      <c r="E645" s="580"/>
      <c r="F645" s="291">
        <f t="shared" si="44"/>
        <v>0</v>
      </c>
      <c r="G645" s="113"/>
    </row>
    <row r="646" spans="1:7" s="388" customFormat="1" x14ac:dyDescent="0.25">
      <c r="A646" s="48">
        <v>9.1</v>
      </c>
      <c r="B646" s="380" t="s">
        <v>504</v>
      </c>
      <c r="C646" s="375">
        <v>1</v>
      </c>
      <c r="D646" s="376" t="s">
        <v>7</v>
      </c>
      <c r="E646" s="580"/>
      <c r="F646" s="291">
        <f t="shared" ref="F646:F659" si="49">ROUND((C646*E646),2)</f>
        <v>0</v>
      </c>
      <c r="G646" s="113"/>
    </row>
    <row r="647" spans="1:7" s="388" customFormat="1" x14ac:dyDescent="0.25">
      <c r="A647" s="48">
        <v>9.11</v>
      </c>
      <c r="B647" s="395" t="s">
        <v>505</v>
      </c>
      <c r="C647" s="375">
        <v>8</v>
      </c>
      <c r="D647" s="376" t="s">
        <v>7</v>
      </c>
      <c r="E647" s="580"/>
      <c r="F647" s="291">
        <f t="shared" si="49"/>
        <v>0</v>
      </c>
      <c r="G647" s="113"/>
    </row>
    <row r="648" spans="1:7" s="388" customFormat="1" ht="132" x14ac:dyDescent="0.25">
      <c r="A648" s="48">
        <v>9.1199999999999992</v>
      </c>
      <c r="B648" s="396" t="s">
        <v>506</v>
      </c>
      <c r="C648" s="375">
        <v>1</v>
      </c>
      <c r="D648" s="376" t="s">
        <v>58</v>
      </c>
      <c r="E648" s="580"/>
      <c r="F648" s="291">
        <f t="shared" si="49"/>
        <v>0</v>
      </c>
      <c r="G648" s="113"/>
    </row>
    <row r="649" spans="1:7" s="388" customFormat="1" ht="26.4" x14ac:dyDescent="0.25">
      <c r="A649" s="48">
        <v>9.1300000000000008</v>
      </c>
      <c r="B649" s="380" t="s">
        <v>507</v>
      </c>
      <c r="C649" s="375">
        <v>2</v>
      </c>
      <c r="D649" s="376" t="s">
        <v>7</v>
      </c>
      <c r="E649" s="580"/>
      <c r="F649" s="291">
        <f t="shared" si="49"/>
        <v>0</v>
      </c>
      <c r="G649" s="113"/>
    </row>
    <row r="650" spans="1:7" s="388" customFormat="1" ht="39.6" x14ac:dyDescent="0.25">
      <c r="A650" s="48">
        <v>9.14</v>
      </c>
      <c r="B650" s="397" t="s">
        <v>508</v>
      </c>
      <c r="C650" s="375">
        <v>1</v>
      </c>
      <c r="D650" s="376" t="s">
        <v>7</v>
      </c>
      <c r="E650" s="580"/>
      <c r="F650" s="291">
        <f t="shared" si="49"/>
        <v>0</v>
      </c>
      <c r="G650" s="113"/>
    </row>
    <row r="651" spans="1:7" s="388" customFormat="1" x14ac:dyDescent="0.25">
      <c r="A651" s="48">
        <v>9.15</v>
      </c>
      <c r="B651" s="374" t="s">
        <v>491</v>
      </c>
      <c r="C651" s="375">
        <v>1</v>
      </c>
      <c r="D651" s="376" t="s">
        <v>7</v>
      </c>
      <c r="E651" s="580"/>
      <c r="F651" s="291">
        <f t="shared" si="49"/>
        <v>0</v>
      </c>
      <c r="G651" s="113"/>
    </row>
    <row r="652" spans="1:7" s="388" customFormat="1" x14ac:dyDescent="0.25">
      <c r="A652" s="48"/>
      <c r="B652" s="374"/>
      <c r="C652" s="375"/>
      <c r="D652" s="376"/>
      <c r="E652" s="580"/>
      <c r="F652" s="291"/>
      <c r="G652" s="113"/>
    </row>
    <row r="653" spans="1:7" s="388" customFormat="1" x14ac:dyDescent="0.25">
      <c r="A653" s="45">
        <v>11</v>
      </c>
      <c r="B653" s="385" t="s">
        <v>509</v>
      </c>
      <c r="C653" s="375"/>
      <c r="D653" s="376"/>
      <c r="E653" s="580"/>
      <c r="F653" s="291">
        <f t="shared" si="49"/>
        <v>0</v>
      </c>
      <c r="G653" s="113"/>
    </row>
    <row r="654" spans="1:7" s="388" customFormat="1" x14ac:dyDescent="0.25">
      <c r="A654" s="46">
        <v>11.1</v>
      </c>
      <c r="B654" s="374" t="s">
        <v>510</v>
      </c>
      <c r="C654" s="375">
        <v>40</v>
      </c>
      <c r="D654" s="376" t="s">
        <v>1</v>
      </c>
      <c r="E654" s="580"/>
      <c r="F654" s="291">
        <f t="shared" si="49"/>
        <v>0</v>
      </c>
      <c r="G654" s="113"/>
    </row>
    <row r="655" spans="1:7" s="388" customFormat="1" x14ac:dyDescent="0.25">
      <c r="A655" s="46">
        <v>11.2</v>
      </c>
      <c r="B655" s="374" t="s">
        <v>511</v>
      </c>
      <c r="C655" s="375">
        <v>1</v>
      </c>
      <c r="D655" s="376" t="s">
        <v>7</v>
      </c>
      <c r="E655" s="580"/>
      <c r="F655" s="291">
        <f t="shared" si="49"/>
        <v>0</v>
      </c>
      <c r="G655" s="113"/>
    </row>
    <row r="656" spans="1:7" s="388" customFormat="1" x14ac:dyDescent="0.25">
      <c r="A656" s="46">
        <v>11.3</v>
      </c>
      <c r="B656" s="374" t="s">
        <v>512</v>
      </c>
      <c r="C656" s="375">
        <v>1</v>
      </c>
      <c r="D656" s="376" t="s">
        <v>7</v>
      </c>
      <c r="E656" s="580"/>
      <c r="F656" s="291">
        <f t="shared" si="49"/>
        <v>0</v>
      </c>
      <c r="G656" s="113"/>
    </row>
    <row r="657" spans="1:8" s="388" customFormat="1" x14ac:dyDescent="0.25">
      <c r="A657" s="46">
        <v>11.4</v>
      </c>
      <c r="B657" s="374" t="s">
        <v>145</v>
      </c>
      <c r="C657" s="375">
        <v>1</v>
      </c>
      <c r="D657" s="376" t="s">
        <v>7</v>
      </c>
      <c r="E657" s="580"/>
      <c r="F657" s="291">
        <f t="shared" si="49"/>
        <v>0</v>
      </c>
      <c r="G657" s="113"/>
    </row>
    <row r="658" spans="1:8" s="388" customFormat="1" x14ac:dyDescent="0.25">
      <c r="A658" s="46"/>
      <c r="B658" s="49" t="s">
        <v>146</v>
      </c>
      <c r="C658" s="8"/>
      <c r="D658" s="376" t="s">
        <v>7</v>
      </c>
      <c r="E658" s="11"/>
      <c r="F658" s="291">
        <f t="shared" si="49"/>
        <v>0</v>
      </c>
      <c r="G658" s="113"/>
    </row>
    <row r="659" spans="1:8" s="388" customFormat="1" x14ac:dyDescent="0.25">
      <c r="A659" s="50">
        <v>11</v>
      </c>
      <c r="B659" s="398" t="s">
        <v>101</v>
      </c>
      <c r="C659" s="51">
        <v>1</v>
      </c>
      <c r="D659" s="376" t="s">
        <v>7</v>
      </c>
      <c r="E659" s="10"/>
      <c r="F659" s="291">
        <f t="shared" si="49"/>
        <v>0</v>
      </c>
      <c r="G659" s="113"/>
    </row>
    <row r="660" spans="1:8" s="355" customFormat="1" x14ac:dyDescent="0.25">
      <c r="A660" s="351"/>
      <c r="B660" s="12" t="s">
        <v>703</v>
      </c>
      <c r="C660" s="352"/>
      <c r="D660" s="353"/>
      <c r="E660" s="579"/>
      <c r="F660" s="354">
        <f>SUM(F581:F659)</f>
        <v>0</v>
      </c>
      <c r="G660" s="113"/>
      <c r="H660" s="288"/>
    </row>
    <row r="661" spans="1:8" s="388" customFormat="1" x14ac:dyDescent="0.25">
      <c r="A661" s="50"/>
      <c r="B661" s="398"/>
      <c r="C661" s="51"/>
      <c r="D661" s="376"/>
      <c r="E661" s="10"/>
      <c r="F661" s="291"/>
      <c r="G661" s="113"/>
    </row>
    <row r="662" spans="1:8" s="88" customFormat="1" x14ac:dyDescent="0.25">
      <c r="A662" s="269" t="s">
        <v>701</v>
      </c>
      <c r="B662" s="270" t="s">
        <v>696</v>
      </c>
      <c r="C662" s="271"/>
      <c r="D662" s="272"/>
      <c r="E662" s="567"/>
      <c r="F662" s="195"/>
      <c r="G662" s="113"/>
    </row>
    <row r="663" spans="1:8" s="88" customFormat="1" x14ac:dyDescent="0.25">
      <c r="A663" s="273">
        <v>1</v>
      </c>
      <c r="B663" s="213" t="s">
        <v>462</v>
      </c>
      <c r="C663" s="271">
        <v>80</v>
      </c>
      <c r="D663" s="272" t="s">
        <v>1</v>
      </c>
      <c r="E663" s="566"/>
      <c r="F663" s="191">
        <f>ROUND(C663*E663,2)</f>
        <v>0</v>
      </c>
      <c r="G663" s="113"/>
    </row>
    <row r="664" spans="1:8" s="88" customFormat="1" x14ac:dyDescent="0.25">
      <c r="A664" s="274"/>
      <c r="B664" s="213"/>
      <c r="C664" s="271"/>
      <c r="D664" s="272"/>
      <c r="E664" s="567"/>
      <c r="F664" s="195"/>
      <c r="G664" s="113"/>
    </row>
    <row r="665" spans="1:8" s="88" customFormat="1" x14ac:dyDescent="0.25">
      <c r="A665" s="275">
        <v>2</v>
      </c>
      <c r="B665" s="270" t="s">
        <v>81</v>
      </c>
      <c r="C665" s="271"/>
      <c r="D665" s="272"/>
      <c r="E665" s="567"/>
      <c r="F665" s="195"/>
      <c r="G665" s="113"/>
    </row>
    <row r="666" spans="1:8" s="88" customFormat="1" x14ac:dyDescent="0.25">
      <c r="A666" s="146">
        <v>2.1</v>
      </c>
      <c r="B666" s="213" t="s">
        <v>593</v>
      </c>
      <c r="C666" s="271">
        <v>33.47</v>
      </c>
      <c r="D666" s="272" t="s">
        <v>59</v>
      </c>
      <c r="E666" s="566"/>
      <c r="F666" s="191">
        <f>ROUND(C666*E666,2)</f>
        <v>0</v>
      </c>
      <c r="G666" s="113"/>
    </row>
    <row r="667" spans="1:8" s="88" customFormat="1" x14ac:dyDescent="0.25">
      <c r="A667" s="146">
        <v>2.2000000000000002</v>
      </c>
      <c r="B667" s="213" t="s">
        <v>595</v>
      </c>
      <c r="C667" s="271">
        <v>13.13</v>
      </c>
      <c r="D667" s="272" t="s">
        <v>96</v>
      </c>
      <c r="E667" s="566"/>
      <c r="F667" s="191">
        <f>ROUND(C667*E667,2)</f>
        <v>0</v>
      </c>
      <c r="G667" s="113"/>
    </row>
    <row r="668" spans="1:8" s="88" customFormat="1" x14ac:dyDescent="0.25">
      <c r="A668" s="146">
        <v>2.2999999999999998</v>
      </c>
      <c r="B668" s="213" t="s">
        <v>638</v>
      </c>
      <c r="C668" s="271">
        <v>24.41</v>
      </c>
      <c r="D668" s="272" t="s">
        <v>38</v>
      </c>
      <c r="E668" s="566"/>
      <c r="F668" s="191">
        <f>ROUND(C668*E668,2)</f>
        <v>0</v>
      </c>
      <c r="G668" s="113"/>
    </row>
    <row r="669" spans="1:8" s="88" customFormat="1" x14ac:dyDescent="0.25">
      <c r="A669" s="274"/>
      <c r="B669" s="213"/>
      <c r="C669" s="271"/>
      <c r="D669" s="272"/>
      <c r="E669" s="567"/>
      <c r="F669" s="195"/>
      <c r="G669" s="113"/>
    </row>
    <row r="670" spans="1:8" s="88" customFormat="1" x14ac:dyDescent="0.25">
      <c r="A670" s="275">
        <v>3</v>
      </c>
      <c r="B670" s="270" t="s">
        <v>639</v>
      </c>
      <c r="C670" s="271"/>
      <c r="D670" s="272"/>
      <c r="E670" s="567"/>
      <c r="F670" s="195"/>
      <c r="G670" s="113"/>
    </row>
    <row r="671" spans="1:8" s="88" customFormat="1" x14ac:dyDescent="0.25">
      <c r="A671" s="146">
        <v>3.1</v>
      </c>
      <c r="B671" s="213" t="s">
        <v>598</v>
      </c>
      <c r="C671" s="271">
        <v>7.58</v>
      </c>
      <c r="D671" s="272" t="s">
        <v>15</v>
      </c>
      <c r="E671" s="566"/>
      <c r="F671" s="191">
        <f>ROUND(C671*E671,2)</f>
        <v>0</v>
      </c>
      <c r="G671" s="113"/>
    </row>
    <row r="672" spans="1:8" s="88" customFormat="1" x14ac:dyDescent="0.25">
      <c r="A672" s="146">
        <v>3.2</v>
      </c>
      <c r="B672" s="213" t="s">
        <v>600</v>
      </c>
      <c r="C672" s="271">
        <v>1.89</v>
      </c>
      <c r="D672" s="215" t="s">
        <v>15</v>
      </c>
      <c r="E672" s="566"/>
      <c r="F672" s="191">
        <f>ROUND(C672*E672,2)</f>
        <v>0</v>
      </c>
      <c r="G672" s="113"/>
    </row>
    <row r="673" spans="1:7" s="88" customFormat="1" x14ac:dyDescent="0.25">
      <c r="A673" s="146">
        <v>3.3</v>
      </c>
      <c r="B673" s="213" t="s">
        <v>602</v>
      </c>
      <c r="C673" s="271">
        <v>1.51</v>
      </c>
      <c r="D673" s="215" t="s">
        <v>15</v>
      </c>
      <c r="E673" s="575"/>
      <c r="F673" s="191">
        <f>ROUND(C673*E673,2)</f>
        <v>0</v>
      </c>
      <c r="G673" s="113"/>
    </row>
    <row r="674" spans="1:7" s="88" customFormat="1" x14ac:dyDescent="0.25">
      <c r="A674" s="146">
        <v>3.4</v>
      </c>
      <c r="B674" s="213" t="s">
        <v>640</v>
      </c>
      <c r="C674" s="271">
        <v>3.03</v>
      </c>
      <c r="D674" s="215" t="s">
        <v>15</v>
      </c>
      <c r="E674" s="575"/>
      <c r="F674" s="191">
        <f>ROUND(C674*E674,2)</f>
        <v>0</v>
      </c>
      <c r="G674" s="113"/>
    </row>
    <row r="675" spans="1:7" s="88" customFormat="1" x14ac:dyDescent="0.25">
      <c r="A675" s="146">
        <v>3.5</v>
      </c>
      <c r="B675" s="213" t="s">
        <v>606</v>
      </c>
      <c r="C675" s="271">
        <v>1.51</v>
      </c>
      <c r="D675" s="215" t="s">
        <v>15</v>
      </c>
      <c r="E675" s="575"/>
      <c r="F675" s="191">
        <f>ROUND(C675*E675,2)</f>
        <v>0</v>
      </c>
      <c r="G675" s="113"/>
    </row>
    <row r="676" spans="1:7" s="88" customFormat="1" x14ac:dyDescent="0.25">
      <c r="A676" s="274"/>
      <c r="B676" s="213"/>
      <c r="C676" s="271"/>
      <c r="D676" s="215"/>
      <c r="E676" s="576"/>
      <c r="F676" s="195"/>
      <c r="G676" s="113"/>
    </row>
    <row r="677" spans="1:7" s="88" customFormat="1" x14ac:dyDescent="0.25">
      <c r="A677" s="275">
        <v>4</v>
      </c>
      <c r="B677" s="270" t="s">
        <v>97</v>
      </c>
      <c r="C677" s="271"/>
      <c r="D677" s="215"/>
      <c r="E677" s="576"/>
      <c r="F677" s="195"/>
      <c r="G677" s="113"/>
    </row>
    <row r="678" spans="1:7" s="88" customFormat="1" x14ac:dyDescent="0.25">
      <c r="A678" s="146">
        <v>4.0999999999999996</v>
      </c>
      <c r="B678" s="213" t="s">
        <v>98</v>
      </c>
      <c r="C678" s="271">
        <v>45.48</v>
      </c>
      <c r="D678" s="215" t="s">
        <v>14</v>
      </c>
      <c r="E678" s="575"/>
      <c r="F678" s="191">
        <f>ROUND(C678*E678,2)</f>
        <v>0</v>
      </c>
      <c r="G678" s="113"/>
    </row>
    <row r="679" spans="1:7" s="88" customFormat="1" x14ac:dyDescent="0.25">
      <c r="A679" s="146">
        <v>4.2</v>
      </c>
      <c r="B679" s="213" t="s">
        <v>609</v>
      </c>
      <c r="C679" s="271">
        <v>121.28</v>
      </c>
      <c r="D679" s="215" t="s">
        <v>14</v>
      </c>
      <c r="E679" s="575"/>
      <c r="F679" s="191">
        <f>ROUND(C679*E679,2)</f>
        <v>0</v>
      </c>
      <c r="G679" s="113"/>
    </row>
    <row r="680" spans="1:7" s="88" customFormat="1" x14ac:dyDescent="0.25">
      <c r="A680" s="276"/>
      <c r="B680" s="213"/>
      <c r="C680" s="271"/>
      <c r="D680" s="215"/>
      <c r="E680" s="576"/>
      <c r="F680" s="195"/>
      <c r="G680" s="113"/>
    </row>
    <row r="681" spans="1:7" s="88" customFormat="1" x14ac:dyDescent="0.25">
      <c r="A681" s="275">
        <v>5</v>
      </c>
      <c r="B681" s="270" t="s">
        <v>99</v>
      </c>
      <c r="C681" s="271"/>
      <c r="D681" s="215"/>
      <c r="E681" s="576"/>
      <c r="F681" s="195"/>
      <c r="G681" s="113"/>
    </row>
    <row r="682" spans="1:7" s="88" customFormat="1" x14ac:dyDescent="0.25">
      <c r="A682" s="146">
        <v>5.0999999999999996</v>
      </c>
      <c r="B682" s="213" t="s">
        <v>87</v>
      </c>
      <c r="C682" s="271">
        <v>76.16</v>
      </c>
      <c r="D682" s="215" t="s">
        <v>14</v>
      </c>
      <c r="E682" s="575"/>
      <c r="F682" s="191">
        <f>ROUND(C682*E682,2)</f>
        <v>0</v>
      </c>
      <c r="G682" s="113"/>
    </row>
    <row r="683" spans="1:7" s="88" customFormat="1" x14ac:dyDescent="0.25">
      <c r="A683" s="146">
        <v>5.2</v>
      </c>
      <c r="B683" s="213" t="s">
        <v>100</v>
      </c>
      <c r="C683" s="271">
        <v>76.16</v>
      </c>
      <c r="D683" s="215" t="s">
        <v>14</v>
      </c>
      <c r="E683" s="10"/>
      <c r="F683" s="191">
        <f>ROUND(C683*E683,2)</f>
        <v>0</v>
      </c>
      <c r="G683" s="113"/>
    </row>
    <row r="684" spans="1:7" s="88" customFormat="1" x14ac:dyDescent="0.25">
      <c r="A684" s="146">
        <v>5.3</v>
      </c>
      <c r="B684" s="213" t="s">
        <v>90</v>
      </c>
      <c r="C684" s="271">
        <v>454.4</v>
      </c>
      <c r="D684" s="215" t="s">
        <v>1</v>
      </c>
      <c r="E684" s="575"/>
      <c r="F684" s="191">
        <f>ROUND(C684*E684,2)</f>
        <v>0</v>
      </c>
      <c r="G684" s="113"/>
    </row>
    <row r="685" spans="1:7" s="88" customFormat="1" x14ac:dyDescent="0.25">
      <c r="A685" s="276"/>
      <c r="B685" s="213"/>
      <c r="C685" s="271"/>
      <c r="D685" s="215"/>
      <c r="E685" s="576"/>
      <c r="F685" s="195"/>
      <c r="G685" s="113"/>
    </row>
    <row r="686" spans="1:7" s="88" customFormat="1" x14ac:dyDescent="0.25">
      <c r="A686" s="275">
        <v>6</v>
      </c>
      <c r="B686" s="270" t="s">
        <v>641</v>
      </c>
      <c r="C686" s="271"/>
      <c r="D686" s="215"/>
      <c r="E686" s="576"/>
      <c r="F686" s="195"/>
      <c r="G686" s="113"/>
    </row>
    <row r="687" spans="1:7" s="88" customFormat="1" x14ac:dyDescent="0.25">
      <c r="A687" s="146">
        <v>6.1</v>
      </c>
      <c r="B687" s="213" t="s">
        <v>642</v>
      </c>
      <c r="C687" s="271">
        <v>76.16</v>
      </c>
      <c r="D687" s="215" t="s">
        <v>14</v>
      </c>
      <c r="E687" s="575"/>
      <c r="F687" s="191">
        <f>ROUND(C687*E687,2)</f>
        <v>0</v>
      </c>
      <c r="G687" s="113"/>
    </row>
    <row r="688" spans="1:7" s="88" customFormat="1" x14ac:dyDescent="0.25">
      <c r="A688" s="146">
        <v>6.2</v>
      </c>
      <c r="B688" s="213" t="s">
        <v>643</v>
      </c>
      <c r="C688" s="271">
        <v>76.16</v>
      </c>
      <c r="D688" s="215" t="s">
        <v>14</v>
      </c>
      <c r="E688" s="575"/>
      <c r="F688" s="191">
        <f>ROUND(C688*E688,2)</f>
        <v>0</v>
      </c>
      <c r="G688" s="113"/>
    </row>
    <row r="689" spans="1:27" x14ac:dyDescent="0.25">
      <c r="A689" s="276"/>
      <c r="B689" s="277"/>
      <c r="C689" s="214"/>
      <c r="D689" s="272"/>
      <c r="E689" s="576"/>
      <c r="F689" s="278"/>
      <c r="G689" s="113"/>
      <c r="H689" s="88"/>
      <c r="I689" s="88"/>
      <c r="J689" s="88"/>
      <c r="K689" s="88"/>
      <c r="L689" s="88"/>
      <c r="M689" s="88"/>
      <c r="N689" s="88"/>
      <c r="O689" s="88"/>
      <c r="P689" s="88"/>
      <c r="Q689" s="88"/>
      <c r="R689" s="88"/>
      <c r="S689" s="88"/>
      <c r="T689" s="88"/>
      <c r="U689" s="88"/>
      <c r="V689" s="88"/>
      <c r="W689" s="88"/>
      <c r="X689" s="88"/>
      <c r="Y689" s="88"/>
      <c r="Z689" s="88"/>
      <c r="AA689" s="88"/>
    </row>
    <row r="690" spans="1:27" x14ac:dyDescent="0.25">
      <c r="A690" s="275">
        <v>7</v>
      </c>
      <c r="B690" s="270" t="s">
        <v>644</v>
      </c>
      <c r="C690" s="214"/>
      <c r="D690" s="215"/>
      <c r="E690" s="576"/>
      <c r="F690" s="195"/>
      <c r="G690" s="113"/>
      <c r="H690" s="88"/>
      <c r="I690" s="88"/>
      <c r="J690" s="88"/>
      <c r="K690" s="88"/>
      <c r="L690" s="88"/>
      <c r="M690" s="88"/>
      <c r="N690" s="88"/>
      <c r="O690" s="88"/>
      <c r="P690" s="88"/>
      <c r="Q690" s="88"/>
      <c r="R690" s="88"/>
      <c r="S690" s="88"/>
      <c r="T690" s="88"/>
      <c r="U690" s="88"/>
      <c r="V690" s="88"/>
      <c r="W690" s="88"/>
      <c r="X690" s="88"/>
      <c r="Y690" s="88"/>
      <c r="Z690" s="88"/>
      <c r="AA690" s="88"/>
    </row>
    <row r="691" spans="1:27" x14ac:dyDescent="0.25">
      <c r="A691" s="146">
        <v>7.1</v>
      </c>
      <c r="B691" s="213" t="s">
        <v>645</v>
      </c>
      <c r="C691" s="214">
        <v>80</v>
      </c>
      <c r="D691" s="215" t="s">
        <v>1</v>
      </c>
      <c r="E691" s="575"/>
      <c r="F691" s="191">
        <f>ROUND(C691*E691,2)</f>
        <v>0</v>
      </c>
      <c r="G691" s="113"/>
      <c r="H691" s="88"/>
      <c r="I691" s="88"/>
      <c r="J691" s="88"/>
      <c r="K691" s="88"/>
      <c r="L691" s="88"/>
      <c r="M691" s="88"/>
      <c r="N691" s="88"/>
      <c r="O691" s="88"/>
      <c r="P691" s="88"/>
      <c r="Q691" s="88"/>
      <c r="R691" s="88"/>
      <c r="S691" s="88"/>
      <c r="T691" s="88"/>
      <c r="U691" s="88"/>
      <c r="V691" s="88"/>
      <c r="W691" s="88"/>
      <c r="X691" s="88"/>
      <c r="Y691" s="88"/>
      <c r="Z691" s="88"/>
      <c r="AA691" s="88"/>
    </row>
    <row r="692" spans="1:27" x14ac:dyDescent="0.25">
      <c r="A692" s="182"/>
      <c r="B692" s="167"/>
      <c r="C692" s="167"/>
      <c r="D692" s="166"/>
      <c r="E692" s="562"/>
      <c r="F692" s="188"/>
      <c r="G692" s="113"/>
      <c r="H692" s="88"/>
      <c r="I692" s="88"/>
      <c r="J692" s="88"/>
      <c r="K692" s="88"/>
      <c r="L692" s="88"/>
      <c r="M692" s="88"/>
      <c r="N692" s="88"/>
      <c r="O692" s="88"/>
      <c r="P692" s="88"/>
      <c r="Q692" s="88"/>
      <c r="R692" s="88"/>
      <c r="S692" s="88"/>
      <c r="T692" s="88"/>
      <c r="U692" s="88"/>
      <c r="V692" s="88"/>
      <c r="W692" s="88"/>
      <c r="X692" s="88"/>
      <c r="Y692" s="88"/>
      <c r="Z692" s="88"/>
      <c r="AA692" s="88"/>
    </row>
    <row r="693" spans="1:27" s="388" customFormat="1" x14ac:dyDescent="0.25">
      <c r="A693" s="275">
        <v>8</v>
      </c>
      <c r="B693" s="270" t="s">
        <v>707</v>
      </c>
      <c r="C693" s="214"/>
      <c r="D693" s="215"/>
      <c r="E693" s="576"/>
      <c r="F693" s="195"/>
      <c r="G693" s="113"/>
    </row>
    <row r="694" spans="1:27" s="388" customFormat="1" x14ac:dyDescent="0.25">
      <c r="A694" s="146">
        <v>8.1</v>
      </c>
      <c r="B694" s="213" t="s">
        <v>697</v>
      </c>
      <c r="C694" s="214">
        <v>1</v>
      </c>
      <c r="D694" s="215" t="s">
        <v>58</v>
      </c>
      <c r="E694" s="575"/>
      <c r="F694" s="191">
        <f>ROUND(C694*E694,2)</f>
        <v>0</v>
      </c>
      <c r="G694" s="113"/>
    </row>
    <row r="695" spans="1:27" s="388" customFormat="1" ht="26.4" x14ac:dyDescent="0.25">
      <c r="A695" s="50">
        <v>8.1999999999999993</v>
      </c>
      <c r="B695" s="56" t="s">
        <v>698</v>
      </c>
      <c r="C695" s="51">
        <v>22.91</v>
      </c>
      <c r="D695" s="376" t="s">
        <v>699</v>
      </c>
      <c r="E695" s="552"/>
      <c r="F695" s="191">
        <f>ROUND(C695*E695,2)</f>
        <v>0</v>
      </c>
      <c r="G695" s="113"/>
    </row>
    <row r="696" spans="1:27" s="388" customFormat="1" x14ac:dyDescent="0.25">
      <c r="A696" s="46"/>
      <c r="B696" s="12" t="s">
        <v>702</v>
      </c>
      <c r="C696" s="8"/>
      <c r="D696" s="9"/>
      <c r="E696" s="10"/>
      <c r="F696" s="330">
        <f>SUM(F662:F695)</f>
        <v>0</v>
      </c>
      <c r="G696" s="113"/>
    </row>
    <row r="697" spans="1:27" x14ac:dyDescent="0.25">
      <c r="A697" s="160"/>
      <c r="B697" s="161" t="s">
        <v>170</v>
      </c>
      <c r="C697" s="162"/>
      <c r="D697" s="163"/>
      <c r="E697" s="554"/>
      <c r="F697" s="164">
        <f>+F438+F539+F484+F453+F408+F331+F578+F696+F660</f>
        <v>0</v>
      </c>
      <c r="G697" s="113"/>
    </row>
    <row r="698" spans="1:27" x14ac:dyDescent="0.25">
      <c r="A698" s="168"/>
      <c r="B698" s="281"/>
      <c r="C698" s="116"/>
      <c r="D698" s="117"/>
      <c r="E698" s="553"/>
      <c r="F698" s="119"/>
      <c r="G698" s="113"/>
    </row>
    <row r="699" spans="1:27" ht="39.75" customHeight="1" x14ac:dyDescent="0.25">
      <c r="A699" s="136" t="s">
        <v>171</v>
      </c>
      <c r="B699" s="137" t="s">
        <v>437</v>
      </c>
      <c r="C699" s="128"/>
      <c r="D699" s="129"/>
      <c r="E699" s="553"/>
      <c r="F699" s="130"/>
      <c r="G699" s="113"/>
    </row>
    <row r="700" spans="1:27" x14ac:dyDescent="0.25">
      <c r="A700" s="139">
        <v>1</v>
      </c>
      <c r="B700" s="121" t="s">
        <v>9</v>
      </c>
      <c r="C700" s="122">
        <v>30</v>
      </c>
      <c r="D700" s="117" t="s">
        <v>1</v>
      </c>
      <c r="E700" s="552"/>
      <c r="F700" s="123">
        <f t="shared" ref="F700:F703" si="50">ROUND(C700*E700,2)</f>
        <v>0</v>
      </c>
      <c r="G700" s="113"/>
    </row>
    <row r="701" spans="1:27" ht="8.25" customHeight="1" x14ac:dyDescent="0.25">
      <c r="A701" s="136"/>
      <c r="B701" s="137"/>
      <c r="C701" s="128"/>
      <c r="D701" s="129"/>
      <c r="E701" s="553"/>
      <c r="F701" s="130">
        <f t="shared" si="50"/>
        <v>0</v>
      </c>
      <c r="G701" s="113"/>
    </row>
    <row r="702" spans="1:27" ht="8.25" customHeight="1" x14ac:dyDescent="0.25">
      <c r="A702" s="136"/>
      <c r="B702" s="137"/>
      <c r="C702" s="128"/>
      <c r="D702" s="129"/>
      <c r="E702" s="553"/>
      <c r="F702" s="130">
        <f t="shared" si="50"/>
        <v>0</v>
      </c>
      <c r="G702" s="113"/>
    </row>
    <row r="703" spans="1:27" x14ac:dyDescent="0.25">
      <c r="A703" s="151">
        <v>2</v>
      </c>
      <c r="B703" s="140" t="s">
        <v>0</v>
      </c>
      <c r="C703" s="141"/>
      <c r="D703" s="142"/>
      <c r="E703" s="552"/>
      <c r="F703" s="123">
        <f t="shared" si="50"/>
        <v>0</v>
      </c>
      <c r="G703" s="113"/>
    </row>
    <row r="704" spans="1:27" s="145" customFormat="1" x14ac:dyDescent="0.25">
      <c r="A704" s="150">
        <f>+A703+0.1</f>
        <v>2.1</v>
      </c>
      <c r="B704" s="56" t="s">
        <v>43</v>
      </c>
      <c r="C704" s="141">
        <v>35.700000000000003</v>
      </c>
      <c r="D704" s="143" t="s">
        <v>59</v>
      </c>
      <c r="E704" s="552"/>
      <c r="F704" s="123">
        <f t="shared" ref="F704" si="51">ROUND((C704*E704),2)</f>
        <v>0</v>
      </c>
      <c r="G704" s="113"/>
    </row>
    <row r="705" spans="1:7" ht="13.8" x14ac:dyDescent="0.25">
      <c r="A705" s="150">
        <v>2.2000000000000002</v>
      </c>
      <c r="B705" s="399" t="s">
        <v>6</v>
      </c>
      <c r="C705" s="141">
        <v>2.7</v>
      </c>
      <c r="D705" s="143" t="s">
        <v>23</v>
      </c>
      <c r="E705" s="552"/>
      <c r="F705" s="123">
        <f>ROUND(C705*E705,2)</f>
        <v>0</v>
      </c>
      <c r="G705" s="113"/>
    </row>
    <row r="706" spans="1:7" ht="26.4" x14ac:dyDescent="0.25">
      <c r="A706" s="150">
        <f>+A705+0.1</f>
        <v>2.2999999999999998</v>
      </c>
      <c r="B706" s="56" t="s">
        <v>10</v>
      </c>
      <c r="C706" s="147">
        <v>29.27</v>
      </c>
      <c r="D706" s="149" t="s">
        <v>13</v>
      </c>
      <c r="E706" s="552"/>
      <c r="F706" s="123">
        <f t="shared" ref="F706:F717" si="52">ROUND(C706*E706,2)</f>
        <v>0</v>
      </c>
      <c r="G706" s="113"/>
    </row>
    <row r="707" spans="1:7" ht="26.4" x14ac:dyDescent="0.25">
      <c r="A707" s="150">
        <v>2.4</v>
      </c>
      <c r="B707" s="56" t="s">
        <v>68</v>
      </c>
      <c r="C707" s="141">
        <v>8.0399999999999991</v>
      </c>
      <c r="D707" s="143" t="s">
        <v>24</v>
      </c>
      <c r="E707" s="552"/>
      <c r="F707" s="123">
        <f t="shared" si="52"/>
        <v>0</v>
      </c>
      <c r="G707" s="113"/>
    </row>
    <row r="708" spans="1:7" ht="8.25" customHeight="1" x14ac:dyDescent="0.25">
      <c r="A708" s="136"/>
      <c r="B708" s="137"/>
      <c r="C708" s="128"/>
      <c r="D708" s="129"/>
      <c r="E708" s="553"/>
      <c r="F708" s="130">
        <f t="shared" si="52"/>
        <v>0</v>
      </c>
      <c r="G708" s="113"/>
    </row>
    <row r="709" spans="1:7" x14ac:dyDescent="0.25">
      <c r="A709" s="152">
        <v>3</v>
      </c>
      <c r="B709" s="121" t="s">
        <v>32</v>
      </c>
      <c r="C709" s="116"/>
      <c r="D709" s="117"/>
      <c r="E709" s="552"/>
      <c r="F709" s="123">
        <f t="shared" si="52"/>
        <v>0</v>
      </c>
      <c r="G709" s="113"/>
    </row>
    <row r="710" spans="1:7" x14ac:dyDescent="0.25">
      <c r="A710" s="153">
        <v>3.1</v>
      </c>
      <c r="B710" s="127" t="s">
        <v>63</v>
      </c>
      <c r="C710" s="116">
        <v>31.2</v>
      </c>
      <c r="D710" s="117" t="s">
        <v>1</v>
      </c>
      <c r="E710" s="552"/>
      <c r="F710" s="123">
        <f t="shared" si="52"/>
        <v>0</v>
      </c>
      <c r="G710" s="113"/>
    </row>
    <row r="711" spans="1:7" ht="8.25" customHeight="1" x14ac:dyDescent="0.25">
      <c r="A711" s="136"/>
      <c r="B711" s="137"/>
      <c r="C711" s="128"/>
      <c r="D711" s="129"/>
      <c r="E711" s="553"/>
      <c r="F711" s="130">
        <f t="shared" si="52"/>
        <v>0</v>
      </c>
      <c r="G711" s="113"/>
    </row>
    <row r="712" spans="1:7" x14ac:dyDescent="0.25">
      <c r="A712" s="152">
        <v>4</v>
      </c>
      <c r="B712" s="121" t="s">
        <v>31</v>
      </c>
      <c r="C712" s="141"/>
      <c r="D712" s="117"/>
      <c r="E712" s="552"/>
      <c r="F712" s="123">
        <f t="shared" si="52"/>
        <v>0</v>
      </c>
      <c r="G712" s="113"/>
    </row>
    <row r="713" spans="1:7" x14ac:dyDescent="0.25">
      <c r="A713" s="153">
        <v>4.0999999999999996</v>
      </c>
      <c r="B713" s="127" t="s">
        <v>64</v>
      </c>
      <c r="C713" s="116">
        <v>30</v>
      </c>
      <c r="D713" s="117" t="s">
        <v>1</v>
      </c>
      <c r="E713" s="552"/>
      <c r="F713" s="123">
        <f t="shared" si="52"/>
        <v>0</v>
      </c>
      <c r="G713" s="113"/>
    </row>
    <row r="714" spans="1:7" ht="8.25" customHeight="1" x14ac:dyDescent="0.25">
      <c r="A714" s="136"/>
      <c r="B714" s="137"/>
      <c r="C714" s="128"/>
      <c r="D714" s="129"/>
      <c r="E714" s="553"/>
      <c r="F714" s="130">
        <f t="shared" si="52"/>
        <v>0</v>
      </c>
      <c r="G714" s="113"/>
    </row>
    <row r="715" spans="1:7" x14ac:dyDescent="0.25">
      <c r="A715" s="400">
        <v>5</v>
      </c>
      <c r="B715" s="138" t="s">
        <v>11</v>
      </c>
      <c r="C715" s="141"/>
      <c r="D715" s="117"/>
      <c r="E715" s="552"/>
      <c r="F715" s="123">
        <f t="shared" si="52"/>
        <v>0</v>
      </c>
      <c r="G715" s="113"/>
    </row>
    <row r="716" spans="1:7" x14ac:dyDescent="0.25">
      <c r="A716" s="401">
        <v>5.0999999999999996</v>
      </c>
      <c r="B716" s="127" t="s">
        <v>64</v>
      </c>
      <c r="C716" s="141">
        <v>30</v>
      </c>
      <c r="D716" s="117" t="s">
        <v>1</v>
      </c>
      <c r="E716" s="552"/>
      <c r="F716" s="123">
        <f t="shared" si="52"/>
        <v>0</v>
      </c>
      <c r="G716" s="113"/>
    </row>
    <row r="717" spans="1:7" ht="8.25" customHeight="1" x14ac:dyDescent="0.25">
      <c r="A717" s="136"/>
      <c r="B717" s="137"/>
      <c r="C717" s="128"/>
      <c r="D717" s="129"/>
      <c r="E717" s="553"/>
      <c r="F717" s="130">
        <f t="shared" si="52"/>
        <v>0</v>
      </c>
      <c r="G717" s="113"/>
    </row>
    <row r="718" spans="1:7" ht="26.4" x14ac:dyDescent="0.25">
      <c r="A718" s="154">
        <v>6</v>
      </c>
      <c r="B718" s="138" t="s">
        <v>67</v>
      </c>
      <c r="C718" s="141">
        <v>15</v>
      </c>
      <c r="D718" s="155" t="s">
        <v>4</v>
      </c>
      <c r="E718" s="552"/>
      <c r="F718" s="123">
        <f>ROUND(C718*E718,2)/100</f>
        <v>0</v>
      </c>
      <c r="G718" s="113"/>
    </row>
    <row r="719" spans="1:7" ht="8.25" customHeight="1" x14ac:dyDescent="0.25">
      <c r="A719" s="136"/>
      <c r="B719" s="137"/>
      <c r="C719" s="128"/>
      <c r="D719" s="129"/>
      <c r="E719" s="552"/>
      <c r="F719" s="130">
        <f t="shared" ref="F719:F723" si="53">ROUND(C719*E719,2)</f>
        <v>0</v>
      </c>
      <c r="G719" s="113"/>
    </row>
    <row r="720" spans="1:7" ht="8.25" customHeight="1" x14ac:dyDescent="0.25">
      <c r="A720" s="136"/>
      <c r="B720" s="137"/>
      <c r="C720" s="128"/>
      <c r="D720" s="129"/>
      <c r="E720" s="552"/>
      <c r="F720" s="130">
        <f t="shared" si="53"/>
        <v>0</v>
      </c>
      <c r="G720" s="113"/>
    </row>
    <row r="721" spans="1:27" ht="64.5" customHeight="1" x14ac:dyDescent="0.25">
      <c r="A721" s="158">
        <v>7</v>
      </c>
      <c r="B721" s="159" t="s">
        <v>41</v>
      </c>
      <c r="C721" s="122">
        <v>30</v>
      </c>
      <c r="D721" s="155" t="s">
        <v>1</v>
      </c>
      <c r="E721" s="552"/>
      <c r="F721" s="123">
        <f t="shared" si="53"/>
        <v>0</v>
      </c>
      <c r="G721" s="113"/>
    </row>
    <row r="722" spans="1:27" ht="8.25" customHeight="1" x14ac:dyDescent="0.25">
      <c r="A722" s="136"/>
      <c r="B722" s="137"/>
      <c r="C722" s="128"/>
      <c r="D722" s="129"/>
      <c r="E722" s="552"/>
      <c r="F722" s="130">
        <f t="shared" si="53"/>
        <v>0</v>
      </c>
      <c r="G722" s="113"/>
    </row>
    <row r="723" spans="1:27" ht="26.4" x14ac:dyDescent="0.25">
      <c r="A723" s="57">
        <v>8</v>
      </c>
      <c r="B723" s="56" t="s">
        <v>33</v>
      </c>
      <c r="C723" s="141">
        <v>30</v>
      </c>
      <c r="D723" s="155" t="s">
        <v>1</v>
      </c>
      <c r="E723" s="552"/>
      <c r="F723" s="123">
        <f t="shared" si="53"/>
        <v>0</v>
      </c>
      <c r="G723" s="113"/>
    </row>
    <row r="724" spans="1:27" x14ac:dyDescent="0.25">
      <c r="A724" s="160"/>
      <c r="B724" s="161" t="s">
        <v>172</v>
      </c>
      <c r="C724" s="162"/>
      <c r="D724" s="163"/>
      <c r="E724" s="554"/>
      <c r="F724" s="164">
        <f>SUM(F700:F723)</f>
        <v>0</v>
      </c>
      <c r="G724" s="113"/>
    </row>
    <row r="725" spans="1:27" x14ac:dyDescent="0.25">
      <c r="A725" s="136"/>
      <c r="B725" s="137"/>
      <c r="C725" s="128"/>
      <c r="D725" s="129"/>
      <c r="E725" s="553"/>
      <c r="F725" s="130"/>
      <c r="G725" s="113"/>
    </row>
    <row r="726" spans="1:27" ht="26.4" x14ac:dyDescent="0.25">
      <c r="A726" s="136" t="s">
        <v>438</v>
      </c>
      <c r="B726" s="402" t="s">
        <v>546</v>
      </c>
      <c r="C726" s="167"/>
      <c r="D726" s="167"/>
      <c r="E726" s="555"/>
      <c r="F726" s="123"/>
      <c r="G726" s="113"/>
      <c r="H726" s="88"/>
      <c r="I726" s="88"/>
      <c r="J726" s="88"/>
      <c r="K726" s="88"/>
      <c r="L726" s="88"/>
      <c r="M726" s="88"/>
      <c r="N726" s="88"/>
      <c r="O726" s="88"/>
      <c r="P726" s="88"/>
      <c r="Q726" s="88"/>
      <c r="R726" s="88"/>
      <c r="S726" s="88"/>
      <c r="T726" s="88"/>
      <c r="U726" s="88"/>
      <c r="V726" s="88"/>
      <c r="W726" s="88"/>
      <c r="X726" s="88"/>
      <c r="Y726" s="88"/>
      <c r="Z726" s="88"/>
      <c r="AA726" s="88"/>
    </row>
    <row r="727" spans="1:27" x14ac:dyDescent="0.25">
      <c r="A727" s="136"/>
      <c r="B727" s="166"/>
      <c r="C727" s="167"/>
      <c r="D727" s="167"/>
      <c r="E727" s="555"/>
      <c r="F727" s="123"/>
      <c r="G727" s="113"/>
      <c r="H727" s="88"/>
      <c r="I727" s="88"/>
      <c r="J727" s="88"/>
      <c r="K727" s="88"/>
      <c r="L727" s="88"/>
      <c r="M727" s="88"/>
      <c r="N727" s="88"/>
      <c r="O727" s="88"/>
      <c r="P727" s="88"/>
      <c r="Q727" s="88"/>
      <c r="R727" s="88"/>
      <c r="S727" s="88"/>
      <c r="T727" s="88"/>
      <c r="U727" s="88"/>
      <c r="V727" s="88"/>
      <c r="W727" s="88"/>
      <c r="X727" s="88"/>
      <c r="Y727" s="88"/>
      <c r="Z727" s="88"/>
      <c r="AA727" s="88"/>
    </row>
    <row r="728" spans="1:27" x14ac:dyDescent="0.25">
      <c r="A728" s="168" t="s">
        <v>72</v>
      </c>
      <c r="B728" s="169" t="s">
        <v>514</v>
      </c>
      <c r="C728" s="167"/>
      <c r="D728" s="167"/>
      <c r="E728" s="555"/>
      <c r="F728" s="123"/>
      <c r="G728" s="113"/>
      <c r="H728" s="88"/>
      <c r="I728" s="88"/>
      <c r="J728" s="88"/>
      <c r="K728" s="88"/>
      <c r="L728" s="88"/>
      <c r="M728" s="88"/>
      <c r="N728" s="88"/>
      <c r="O728" s="88"/>
      <c r="P728" s="88"/>
      <c r="Q728" s="88"/>
      <c r="R728" s="88"/>
      <c r="S728" s="88"/>
      <c r="T728" s="88"/>
      <c r="U728" s="88"/>
      <c r="V728" s="88"/>
      <c r="W728" s="88"/>
      <c r="X728" s="88"/>
      <c r="Y728" s="88"/>
      <c r="Z728" s="88"/>
      <c r="AA728" s="88"/>
    </row>
    <row r="729" spans="1:27" x14ac:dyDescent="0.25">
      <c r="A729" s="168"/>
      <c r="B729" s="169"/>
      <c r="C729" s="167"/>
      <c r="D729" s="167"/>
      <c r="E729" s="555"/>
      <c r="F729" s="123"/>
      <c r="G729" s="113"/>
      <c r="H729" s="88"/>
      <c r="I729" s="88"/>
      <c r="J729" s="88"/>
      <c r="K729" s="88"/>
      <c r="L729" s="88"/>
      <c r="M729" s="88"/>
      <c r="N729" s="88"/>
      <c r="O729" s="88"/>
      <c r="P729" s="88"/>
      <c r="Q729" s="88"/>
      <c r="R729" s="88"/>
      <c r="S729" s="88"/>
      <c r="T729" s="88"/>
      <c r="U729" s="88"/>
      <c r="V729" s="88"/>
      <c r="W729" s="88"/>
      <c r="X729" s="88"/>
      <c r="Y729" s="88"/>
      <c r="Z729" s="88"/>
      <c r="AA729" s="88"/>
    </row>
    <row r="730" spans="1:27" x14ac:dyDescent="0.25">
      <c r="A730" s="168">
        <v>1</v>
      </c>
      <c r="B730" s="170" t="s">
        <v>515</v>
      </c>
      <c r="C730" s="167"/>
      <c r="D730" s="167"/>
      <c r="E730" s="556"/>
      <c r="F730" s="123"/>
      <c r="G730" s="113"/>
      <c r="H730" s="88"/>
      <c r="I730" s="88"/>
      <c r="J730" s="88"/>
      <c r="K730" s="88"/>
      <c r="L730" s="88"/>
      <c r="M730" s="88"/>
      <c r="N730" s="88"/>
      <c r="O730" s="88"/>
      <c r="P730" s="88"/>
      <c r="Q730" s="88"/>
      <c r="R730" s="88"/>
      <c r="S730" s="88"/>
      <c r="T730" s="88"/>
      <c r="U730" s="88"/>
      <c r="V730" s="88"/>
      <c r="W730" s="88"/>
      <c r="X730" s="88"/>
      <c r="Y730" s="88"/>
      <c r="Z730" s="88"/>
      <c r="AA730" s="88"/>
    </row>
    <row r="731" spans="1:27" x14ac:dyDescent="0.25">
      <c r="A731" s="132">
        <v>1.1000000000000001</v>
      </c>
      <c r="B731" s="166" t="s">
        <v>105</v>
      </c>
      <c r="C731" s="172">
        <v>1</v>
      </c>
      <c r="D731" s="173" t="s">
        <v>91</v>
      </c>
      <c r="E731" s="557"/>
      <c r="F731" s="123">
        <f>ROUND(C731*E731,2)</f>
        <v>0</v>
      </c>
      <c r="G731" s="113"/>
      <c r="H731" s="88"/>
      <c r="I731" s="88"/>
      <c r="J731" s="88"/>
      <c r="K731" s="88"/>
      <c r="L731" s="88"/>
      <c r="M731" s="88"/>
      <c r="N731" s="88"/>
      <c r="O731" s="88"/>
      <c r="P731" s="88"/>
      <c r="Q731" s="88"/>
      <c r="R731" s="88"/>
      <c r="S731" s="88"/>
      <c r="T731" s="88"/>
      <c r="U731" s="88"/>
      <c r="V731" s="88"/>
      <c r="W731" s="88"/>
      <c r="X731" s="88"/>
      <c r="Y731" s="88"/>
      <c r="Z731" s="88"/>
      <c r="AA731" s="88"/>
    </row>
    <row r="732" spans="1:27" x14ac:dyDescent="0.25">
      <c r="A732" s="168"/>
      <c r="B732" s="166"/>
      <c r="C732" s="167"/>
      <c r="D732" s="167"/>
      <c r="E732" s="555"/>
      <c r="F732" s="123"/>
      <c r="G732" s="113"/>
      <c r="H732" s="88"/>
      <c r="I732" s="88"/>
      <c r="J732" s="88"/>
      <c r="K732" s="88"/>
      <c r="L732" s="88"/>
      <c r="M732" s="88"/>
      <c r="N732" s="88"/>
      <c r="O732" s="88"/>
      <c r="P732" s="88"/>
      <c r="Q732" s="88"/>
      <c r="R732" s="88"/>
      <c r="S732" s="88"/>
      <c r="T732" s="88"/>
      <c r="U732" s="88"/>
      <c r="V732" s="88"/>
      <c r="W732" s="88"/>
      <c r="X732" s="88"/>
      <c r="Y732" s="88"/>
      <c r="Z732" s="88"/>
      <c r="AA732" s="88"/>
    </row>
    <row r="733" spans="1:27" x14ac:dyDescent="0.25">
      <c r="A733" s="168">
        <v>2</v>
      </c>
      <c r="B733" s="170" t="s">
        <v>81</v>
      </c>
      <c r="C733" s="174"/>
      <c r="D733" s="175"/>
      <c r="E733" s="558"/>
      <c r="F733" s="123"/>
      <c r="G733" s="113"/>
      <c r="H733" s="88"/>
      <c r="I733" s="88"/>
      <c r="J733" s="88"/>
      <c r="K733" s="88"/>
      <c r="L733" s="88"/>
      <c r="M733" s="88"/>
      <c r="N733" s="88"/>
      <c r="O733" s="88"/>
      <c r="P733" s="88"/>
      <c r="Q733" s="88"/>
      <c r="R733" s="88"/>
      <c r="S733" s="88"/>
      <c r="T733" s="88"/>
      <c r="U733" s="88"/>
      <c r="V733" s="88"/>
      <c r="W733" s="88"/>
      <c r="X733" s="88"/>
      <c r="Y733" s="88"/>
      <c r="Z733" s="88"/>
      <c r="AA733" s="88"/>
    </row>
    <row r="734" spans="1:27" x14ac:dyDescent="0.25">
      <c r="A734" s="132">
        <v>2.1</v>
      </c>
      <c r="B734" s="176" t="s">
        <v>43</v>
      </c>
      <c r="C734" s="174">
        <v>311.36</v>
      </c>
      <c r="D734" s="177" t="s">
        <v>59</v>
      </c>
      <c r="E734" s="557"/>
      <c r="F734" s="123">
        <f t="shared" ref="F734:F736" si="54">ROUND(C734*E734,2)</f>
        <v>0</v>
      </c>
      <c r="G734" s="113"/>
      <c r="H734" s="88"/>
      <c r="I734" s="88"/>
      <c r="J734" s="88"/>
      <c r="K734" s="88"/>
      <c r="L734" s="88"/>
      <c r="M734" s="88"/>
      <c r="N734" s="88"/>
      <c r="O734" s="88"/>
      <c r="P734" s="88"/>
      <c r="Q734" s="88"/>
      <c r="R734" s="88"/>
      <c r="S734" s="88"/>
      <c r="T734" s="88"/>
      <c r="U734" s="88"/>
      <c r="V734" s="88"/>
      <c r="W734" s="88"/>
      <c r="X734" s="88"/>
      <c r="Y734" s="88"/>
      <c r="Z734" s="88"/>
      <c r="AA734" s="88"/>
    </row>
    <row r="735" spans="1:27" x14ac:dyDescent="0.25">
      <c r="A735" s="132">
        <v>2.2000000000000002</v>
      </c>
      <c r="B735" s="178" t="s">
        <v>516</v>
      </c>
      <c r="C735" s="174">
        <v>115.69</v>
      </c>
      <c r="D735" s="177" t="s">
        <v>96</v>
      </c>
      <c r="E735" s="557"/>
      <c r="F735" s="123">
        <f t="shared" si="54"/>
        <v>0</v>
      </c>
      <c r="G735" s="113"/>
      <c r="H735" s="88"/>
      <c r="I735" s="88"/>
      <c r="J735" s="88"/>
      <c r="K735" s="88"/>
      <c r="L735" s="88"/>
      <c r="M735" s="88"/>
      <c r="N735" s="88"/>
      <c r="O735" s="88"/>
      <c r="P735" s="88"/>
      <c r="Q735" s="88"/>
      <c r="R735" s="88"/>
      <c r="S735" s="88"/>
      <c r="T735" s="88"/>
      <c r="U735" s="88"/>
      <c r="V735" s="88"/>
      <c r="W735" s="88"/>
      <c r="X735" s="88"/>
      <c r="Y735" s="88"/>
      <c r="Z735" s="88"/>
      <c r="AA735" s="88"/>
    </row>
    <row r="736" spans="1:27" ht="26.4" x14ac:dyDescent="0.25">
      <c r="A736" s="132">
        <v>2.2999999999999998</v>
      </c>
      <c r="B736" s="178" t="s">
        <v>517</v>
      </c>
      <c r="C736" s="198">
        <v>234.8</v>
      </c>
      <c r="D736" s="177" t="s">
        <v>38</v>
      </c>
      <c r="E736" s="559"/>
      <c r="F736" s="181">
        <f t="shared" si="54"/>
        <v>0</v>
      </c>
      <c r="G736" s="113"/>
      <c r="H736" s="88"/>
      <c r="I736" s="88"/>
      <c r="J736" s="88"/>
      <c r="K736" s="88"/>
      <c r="L736" s="88"/>
      <c r="M736" s="88"/>
      <c r="N736" s="88"/>
      <c r="O736" s="88"/>
      <c r="P736" s="88"/>
      <c r="Q736" s="88"/>
      <c r="R736" s="88"/>
      <c r="S736" s="88"/>
      <c r="T736" s="88"/>
      <c r="U736" s="88"/>
      <c r="V736" s="88"/>
      <c r="W736" s="88"/>
      <c r="X736" s="88"/>
      <c r="Y736" s="88"/>
      <c r="Z736" s="88"/>
      <c r="AA736" s="88"/>
    </row>
    <row r="737" spans="1:7" s="88" customFormat="1" x14ac:dyDescent="0.25">
      <c r="A737" s="182"/>
      <c r="B737" s="166"/>
      <c r="C737" s="166"/>
      <c r="D737" s="166"/>
      <c r="E737" s="555"/>
      <c r="F737" s="183"/>
      <c r="G737" s="113"/>
    </row>
    <row r="738" spans="1:7" s="88" customFormat="1" x14ac:dyDescent="0.25">
      <c r="A738" s="184">
        <v>3</v>
      </c>
      <c r="B738" s="185" t="s">
        <v>518</v>
      </c>
      <c r="C738" s="186"/>
      <c r="D738" s="187"/>
      <c r="E738" s="555"/>
      <c r="F738" s="188"/>
      <c r="G738" s="113"/>
    </row>
    <row r="739" spans="1:7" s="88" customFormat="1" x14ac:dyDescent="0.25">
      <c r="A739" s="189">
        <v>3.1</v>
      </c>
      <c r="B739" s="190" t="s">
        <v>519</v>
      </c>
      <c r="C739" s="186">
        <v>12.67</v>
      </c>
      <c r="D739" s="187" t="s">
        <v>15</v>
      </c>
      <c r="E739" s="557"/>
      <c r="F739" s="191">
        <f t="shared" ref="F739:F746" si="55">ROUND(C739*E739,2)</f>
        <v>0</v>
      </c>
      <c r="G739" s="113"/>
    </row>
    <row r="740" spans="1:7" s="88" customFormat="1" x14ac:dyDescent="0.25">
      <c r="A740" s="189">
        <v>3.2</v>
      </c>
      <c r="B740" s="190" t="s">
        <v>520</v>
      </c>
      <c r="C740" s="186">
        <v>0.86</v>
      </c>
      <c r="D740" s="187" t="s">
        <v>15</v>
      </c>
      <c r="E740" s="557"/>
      <c r="F740" s="191">
        <f t="shared" si="55"/>
        <v>0</v>
      </c>
      <c r="G740" s="113"/>
    </row>
    <row r="741" spans="1:7" s="88" customFormat="1" x14ac:dyDescent="0.25">
      <c r="A741" s="189">
        <v>3.3</v>
      </c>
      <c r="B741" s="192" t="s">
        <v>521</v>
      </c>
      <c r="C741" s="186">
        <v>6.07</v>
      </c>
      <c r="D741" s="187" t="s">
        <v>15</v>
      </c>
      <c r="E741" s="557"/>
      <c r="F741" s="191">
        <f t="shared" si="55"/>
        <v>0</v>
      </c>
      <c r="G741" s="113"/>
    </row>
    <row r="742" spans="1:7" s="88" customFormat="1" x14ac:dyDescent="0.25">
      <c r="A742" s="189">
        <v>3.4</v>
      </c>
      <c r="B742" s="192" t="s">
        <v>522</v>
      </c>
      <c r="C742" s="186">
        <v>1.37</v>
      </c>
      <c r="D742" s="187" t="s">
        <v>15</v>
      </c>
      <c r="E742" s="560"/>
      <c r="F742" s="191">
        <f t="shared" si="55"/>
        <v>0</v>
      </c>
      <c r="G742" s="113"/>
    </row>
    <row r="743" spans="1:7" s="88" customFormat="1" x14ac:dyDescent="0.25">
      <c r="A743" s="189">
        <v>3.5</v>
      </c>
      <c r="B743" s="193" t="s">
        <v>523</v>
      </c>
      <c r="C743" s="186">
        <v>0.34</v>
      </c>
      <c r="D743" s="187" t="s">
        <v>15</v>
      </c>
      <c r="E743" s="560"/>
      <c r="F743" s="191">
        <f t="shared" si="55"/>
        <v>0</v>
      </c>
      <c r="G743" s="113"/>
    </row>
    <row r="744" spans="1:7" s="88" customFormat="1" x14ac:dyDescent="0.25">
      <c r="A744" s="189">
        <v>3.6</v>
      </c>
      <c r="B744" s="193" t="s">
        <v>524</v>
      </c>
      <c r="C744" s="186">
        <v>20.97</v>
      </c>
      <c r="D744" s="187" t="s">
        <v>15</v>
      </c>
      <c r="E744" s="557"/>
      <c r="F744" s="191">
        <f>ROUND(C744*E744,2)</f>
        <v>0</v>
      </c>
      <c r="G744" s="113"/>
    </row>
    <row r="745" spans="1:7" s="88" customFormat="1" x14ac:dyDescent="0.25">
      <c r="A745" s="189">
        <v>3.7</v>
      </c>
      <c r="B745" s="193" t="s">
        <v>525</v>
      </c>
      <c r="C745" s="186">
        <v>0.79</v>
      </c>
      <c r="D745" s="187" t="s">
        <v>15</v>
      </c>
      <c r="E745" s="557"/>
      <c r="F745" s="191">
        <f t="shared" si="55"/>
        <v>0</v>
      </c>
      <c r="G745" s="113"/>
    </row>
    <row r="746" spans="1:7" s="88" customFormat="1" x14ac:dyDescent="0.25">
      <c r="A746" s="189">
        <v>3.8</v>
      </c>
      <c r="B746" s="193" t="s">
        <v>526</v>
      </c>
      <c r="C746" s="186">
        <v>8.34</v>
      </c>
      <c r="D746" s="187" t="s">
        <v>15</v>
      </c>
      <c r="E746" s="557"/>
      <c r="F746" s="191">
        <f t="shared" si="55"/>
        <v>0</v>
      </c>
      <c r="G746" s="113"/>
    </row>
    <row r="747" spans="1:7" s="88" customFormat="1" x14ac:dyDescent="0.25">
      <c r="A747" s="189">
        <v>3.9</v>
      </c>
      <c r="B747" s="193" t="s">
        <v>527</v>
      </c>
      <c r="C747" s="186">
        <v>3.57</v>
      </c>
      <c r="D747" s="187" t="s">
        <v>15</v>
      </c>
      <c r="E747" s="557"/>
      <c r="F747" s="191">
        <f>ROUND(C747*E747,2)</f>
        <v>0</v>
      </c>
      <c r="G747" s="113"/>
    </row>
    <row r="748" spans="1:7" s="88" customFormat="1" x14ac:dyDescent="0.25">
      <c r="A748" s="182"/>
      <c r="B748" s="167"/>
      <c r="C748" s="167"/>
      <c r="D748" s="167"/>
      <c r="E748" s="555"/>
      <c r="F748" s="188"/>
      <c r="G748" s="113"/>
    </row>
    <row r="749" spans="1:7" s="88" customFormat="1" x14ac:dyDescent="0.25">
      <c r="A749" s="184">
        <v>4</v>
      </c>
      <c r="B749" s="194" t="s">
        <v>99</v>
      </c>
      <c r="C749" s="174"/>
      <c r="D749" s="175"/>
      <c r="E749" s="558"/>
      <c r="F749" s="195"/>
      <c r="G749" s="113"/>
    </row>
    <row r="750" spans="1:7" s="88" customFormat="1" x14ac:dyDescent="0.25">
      <c r="A750" s="189">
        <v>4.0999999999999996</v>
      </c>
      <c r="B750" s="196" t="s">
        <v>87</v>
      </c>
      <c r="C750" s="174">
        <v>98.16</v>
      </c>
      <c r="D750" s="175" t="s">
        <v>14</v>
      </c>
      <c r="E750" s="560"/>
      <c r="F750" s="191">
        <f t="shared" ref="F750:F756" si="56">ROUND(C750*E750,2)</f>
        <v>0</v>
      </c>
      <c r="G750" s="113"/>
    </row>
    <row r="751" spans="1:7" s="88" customFormat="1" x14ac:dyDescent="0.25">
      <c r="A751" s="189">
        <v>4.2</v>
      </c>
      <c r="B751" s="196" t="s">
        <v>88</v>
      </c>
      <c r="C751" s="174">
        <v>96</v>
      </c>
      <c r="D751" s="175" t="s">
        <v>14</v>
      </c>
      <c r="E751" s="560"/>
      <c r="F751" s="191">
        <f t="shared" si="56"/>
        <v>0</v>
      </c>
      <c r="G751" s="113"/>
    </row>
    <row r="752" spans="1:7" s="88" customFormat="1" x14ac:dyDescent="0.25">
      <c r="A752" s="189">
        <v>4.3</v>
      </c>
      <c r="B752" s="196" t="s">
        <v>89</v>
      </c>
      <c r="C752" s="174">
        <v>99.16</v>
      </c>
      <c r="D752" s="175" t="s">
        <v>14</v>
      </c>
      <c r="E752" s="560"/>
      <c r="F752" s="191">
        <f t="shared" si="56"/>
        <v>0</v>
      </c>
      <c r="G752" s="113"/>
    </row>
    <row r="753" spans="1:7" s="88" customFormat="1" x14ac:dyDescent="0.25">
      <c r="A753" s="189">
        <v>4.4000000000000004</v>
      </c>
      <c r="B753" s="196" t="s">
        <v>528</v>
      </c>
      <c r="C753" s="174">
        <v>48.88</v>
      </c>
      <c r="D753" s="175" t="s">
        <v>14</v>
      </c>
      <c r="E753" s="560"/>
      <c r="F753" s="191">
        <f t="shared" si="56"/>
        <v>0</v>
      </c>
      <c r="G753" s="113"/>
    </row>
    <row r="754" spans="1:7" s="88" customFormat="1" x14ac:dyDescent="0.25">
      <c r="A754" s="189">
        <v>4.5</v>
      </c>
      <c r="B754" s="196" t="s">
        <v>104</v>
      </c>
      <c r="C754" s="174">
        <v>55.73</v>
      </c>
      <c r="D754" s="175" t="s">
        <v>14</v>
      </c>
      <c r="E754" s="560"/>
      <c r="F754" s="191">
        <f t="shared" si="56"/>
        <v>0</v>
      </c>
      <c r="G754" s="113"/>
    </row>
    <row r="755" spans="1:7" s="88" customFormat="1" x14ac:dyDescent="0.25">
      <c r="A755" s="189">
        <v>4.5999999999999996</v>
      </c>
      <c r="B755" s="196" t="s">
        <v>90</v>
      </c>
      <c r="C755" s="174">
        <v>77.88</v>
      </c>
      <c r="D755" s="175" t="s">
        <v>1</v>
      </c>
      <c r="E755" s="560"/>
      <c r="F755" s="191">
        <f t="shared" si="56"/>
        <v>0</v>
      </c>
      <c r="G755" s="113"/>
    </row>
    <row r="756" spans="1:7" s="88" customFormat="1" ht="26.4" x14ac:dyDescent="0.25">
      <c r="A756" s="189">
        <v>4.8</v>
      </c>
      <c r="B756" s="197" t="s">
        <v>529</v>
      </c>
      <c r="C756" s="198">
        <v>87</v>
      </c>
      <c r="D756" s="199" t="s">
        <v>1</v>
      </c>
      <c r="E756" s="561"/>
      <c r="F756" s="191">
        <f t="shared" si="56"/>
        <v>0</v>
      </c>
      <c r="G756" s="113"/>
    </row>
    <row r="757" spans="1:7" s="88" customFormat="1" x14ac:dyDescent="0.25">
      <c r="A757" s="182"/>
      <c r="B757" s="167"/>
      <c r="C757" s="167"/>
      <c r="D757" s="167"/>
      <c r="E757" s="562"/>
      <c r="F757" s="188"/>
      <c r="G757" s="113"/>
    </row>
    <row r="758" spans="1:7" s="88" customFormat="1" x14ac:dyDescent="0.25">
      <c r="A758" s="200" t="s">
        <v>76</v>
      </c>
      <c r="B758" s="201" t="s">
        <v>106</v>
      </c>
      <c r="C758" s="167"/>
      <c r="D758" s="167"/>
      <c r="E758" s="562"/>
      <c r="F758" s="188"/>
      <c r="G758" s="113"/>
    </row>
    <row r="759" spans="1:7" s="88" customFormat="1" x14ac:dyDescent="0.25">
      <c r="A759" s="202">
        <v>1</v>
      </c>
      <c r="B759" s="203" t="s">
        <v>530</v>
      </c>
      <c r="C759" s="167"/>
      <c r="D759" s="167"/>
      <c r="E759" s="562"/>
      <c r="F759" s="188"/>
      <c r="G759" s="113"/>
    </row>
    <row r="760" spans="1:7" s="88" customFormat="1" x14ac:dyDescent="0.25">
      <c r="A760" s="189">
        <v>1.1000000000000001</v>
      </c>
      <c r="B760" s="193" t="s">
        <v>523</v>
      </c>
      <c r="C760" s="186">
        <v>0.32</v>
      </c>
      <c r="D760" s="187" t="s">
        <v>15</v>
      </c>
      <c r="E760" s="560"/>
      <c r="F760" s="191">
        <f t="shared" ref="F760:F764" si="57">ROUND(C760*E760,2)</f>
        <v>0</v>
      </c>
      <c r="G760" s="113"/>
    </row>
    <row r="761" spans="1:7" s="88" customFormat="1" x14ac:dyDescent="0.25">
      <c r="A761" s="189">
        <v>1.2</v>
      </c>
      <c r="B761" s="193" t="s">
        <v>531</v>
      </c>
      <c r="C761" s="186">
        <v>0.71</v>
      </c>
      <c r="D761" s="187" t="s">
        <v>15</v>
      </c>
      <c r="E761" s="560"/>
      <c r="F761" s="191">
        <f t="shared" si="57"/>
        <v>0</v>
      </c>
      <c r="G761" s="113"/>
    </row>
    <row r="762" spans="1:7" s="88" customFormat="1" x14ac:dyDescent="0.25">
      <c r="A762" s="189">
        <v>1.3</v>
      </c>
      <c r="B762" s="193" t="s">
        <v>532</v>
      </c>
      <c r="C762" s="186">
        <v>0.95</v>
      </c>
      <c r="D762" s="187" t="s">
        <v>15</v>
      </c>
      <c r="E762" s="560"/>
      <c r="F762" s="191">
        <f t="shared" si="57"/>
        <v>0</v>
      </c>
      <c r="G762" s="113"/>
    </row>
    <row r="763" spans="1:7" s="88" customFormat="1" x14ac:dyDescent="0.25">
      <c r="A763" s="189">
        <v>1.4</v>
      </c>
      <c r="B763" s="193" t="s">
        <v>533</v>
      </c>
      <c r="C763" s="186">
        <v>1.81</v>
      </c>
      <c r="D763" s="187" t="s">
        <v>15</v>
      </c>
      <c r="E763" s="560"/>
      <c r="F763" s="191">
        <f t="shared" si="57"/>
        <v>0</v>
      </c>
      <c r="G763" s="113"/>
    </row>
    <row r="764" spans="1:7" s="88" customFormat="1" x14ac:dyDescent="0.25">
      <c r="A764" s="189">
        <v>1.5</v>
      </c>
      <c r="B764" s="193" t="s">
        <v>107</v>
      </c>
      <c r="C764" s="186">
        <v>0.2</v>
      </c>
      <c r="D764" s="187" t="s">
        <v>15</v>
      </c>
      <c r="E764" s="560"/>
      <c r="F764" s="191">
        <f t="shared" si="57"/>
        <v>0</v>
      </c>
      <c r="G764" s="113"/>
    </row>
    <row r="765" spans="1:7" s="88" customFormat="1" x14ac:dyDescent="0.25">
      <c r="A765" s="189"/>
      <c r="B765" s="193"/>
      <c r="C765" s="186"/>
      <c r="D765" s="187"/>
      <c r="E765" s="560"/>
      <c r="F765" s="191"/>
      <c r="G765" s="113"/>
    </row>
    <row r="766" spans="1:7" s="88" customFormat="1" x14ac:dyDescent="0.25">
      <c r="A766" s="200">
        <v>2</v>
      </c>
      <c r="B766" s="201" t="s">
        <v>534</v>
      </c>
      <c r="C766" s="167"/>
      <c r="D766" s="167"/>
      <c r="E766" s="562"/>
      <c r="F766" s="188"/>
      <c r="G766" s="113"/>
    </row>
    <row r="767" spans="1:7" s="88" customFormat="1" x14ac:dyDescent="0.25">
      <c r="A767" s="189">
        <v>2.1</v>
      </c>
      <c r="B767" s="196" t="s">
        <v>535</v>
      </c>
      <c r="C767" s="174">
        <v>24.6</v>
      </c>
      <c r="D767" s="175" t="s">
        <v>14</v>
      </c>
      <c r="E767" s="560"/>
      <c r="F767" s="191">
        <f>ROUND(C767*E767,2)</f>
        <v>0</v>
      </c>
      <c r="G767" s="113"/>
    </row>
    <row r="768" spans="1:7" s="88" customFormat="1" x14ac:dyDescent="0.25">
      <c r="A768" s="189"/>
      <c r="B768" s="196"/>
      <c r="C768" s="174"/>
      <c r="D768" s="175"/>
      <c r="E768" s="560"/>
      <c r="F768" s="191"/>
      <c r="G768" s="113"/>
    </row>
    <row r="769" spans="1:7" s="88" customFormat="1" x14ac:dyDescent="0.25">
      <c r="A769" s="200">
        <v>3</v>
      </c>
      <c r="B769" s="201" t="s">
        <v>99</v>
      </c>
      <c r="C769" s="167"/>
      <c r="D769" s="167"/>
      <c r="E769" s="562"/>
      <c r="F769" s="188"/>
      <c r="G769" s="113"/>
    </row>
    <row r="770" spans="1:7" s="88" customFormat="1" x14ac:dyDescent="0.25">
      <c r="A770" s="189">
        <v>3.1</v>
      </c>
      <c r="B770" s="196" t="s">
        <v>87</v>
      </c>
      <c r="C770" s="174">
        <v>27.31</v>
      </c>
      <c r="D770" s="175" t="s">
        <v>14</v>
      </c>
      <c r="E770" s="560"/>
      <c r="F770" s="191">
        <f t="shared" ref="F770:F776" si="58">ROUND(C770*E770,2)</f>
        <v>0</v>
      </c>
      <c r="G770" s="113"/>
    </row>
    <row r="771" spans="1:7" s="88" customFormat="1" x14ac:dyDescent="0.25">
      <c r="A771" s="189">
        <v>3.2</v>
      </c>
      <c r="B771" s="196" t="s">
        <v>88</v>
      </c>
      <c r="C771" s="174">
        <v>33.659999999999997</v>
      </c>
      <c r="D771" s="175" t="s">
        <v>14</v>
      </c>
      <c r="E771" s="560"/>
      <c r="F771" s="191">
        <f t="shared" si="58"/>
        <v>0</v>
      </c>
      <c r="G771" s="113"/>
    </row>
    <row r="772" spans="1:7" s="88" customFormat="1" x14ac:dyDescent="0.25">
      <c r="A772" s="189">
        <v>3.3</v>
      </c>
      <c r="B772" s="196" t="s">
        <v>108</v>
      </c>
      <c r="C772" s="174">
        <v>24.6</v>
      </c>
      <c r="D772" s="175" t="s">
        <v>14</v>
      </c>
      <c r="E772" s="563"/>
      <c r="F772" s="191">
        <f t="shared" si="58"/>
        <v>0</v>
      </c>
      <c r="G772" s="113"/>
    </row>
    <row r="773" spans="1:7" s="88" customFormat="1" x14ac:dyDescent="0.25">
      <c r="A773" s="189">
        <v>3.4</v>
      </c>
      <c r="B773" s="196" t="s">
        <v>536</v>
      </c>
      <c r="C773" s="174">
        <v>11.42</v>
      </c>
      <c r="D773" s="175" t="s">
        <v>14</v>
      </c>
      <c r="E773" s="560"/>
      <c r="F773" s="191">
        <f t="shared" si="58"/>
        <v>0</v>
      </c>
      <c r="G773" s="113"/>
    </row>
    <row r="774" spans="1:7" s="88" customFormat="1" x14ac:dyDescent="0.25">
      <c r="A774" s="189">
        <v>3.5</v>
      </c>
      <c r="B774" s="196" t="s">
        <v>104</v>
      </c>
      <c r="C774" s="174">
        <v>15.05</v>
      </c>
      <c r="D774" s="175" t="s">
        <v>14</v>
      </c>
      <c r="E774" s="560"/>
      <c r="F774" s="191">
        <f t="shared" si="58"/>
        <v>0</v>
      </c>
      <c r="G774" s="113"/>
    </row>
    <row r="775" spans="1:7" s="88" customFormat="1" x14ac:dyDescent="0.25">
      <c r="A775" s="189">
        <v>3.6</v>
      </c>
      <c r="B775" s="196" t="s">
        <v>90</v>
      </c>
      <c r="C775" s="174">
        <v>87.24</v>
      </c>
      <c r="D775" s="175" t="s">
        <v>1</v>
      </c>
      <c r="E775" s="557"/>
      <c r="F775" s="191">
        <f t="shared" si="58"/>
        <v>0</v>
      </c>
      <c r="G775" s="113"/>
    </row>
    <row r="776" spans="1:7" s="88" customFormat="1" x14ac:dyDescent="0.25">
      <c r="A776" s="189">
        <v>3.7</v>
      </c>
      <c r="B776" s="206" t="s">
        <v>537</v>
      </c>
      <c r="C776" s="174">
        <v>69.680000000000007</v>
      </c>
      <c r="D776" s="207" t="s">
        <v>14</v>
      </c>
      <c r="E776" s="557"/>
      <c r="F776" s="191">
        <f t="shared" si="58"/>
        <v>0</v>
      </c>
      <c r="G776" s="113"/>
    </row>
    <row r="777" spans="1:7" s="88" customFormat="1" x14ac:dyDescent="0.25">
      <c r="A777" s="182"/>
      <c r="B777" s="167"/>
      <c r="C777" s="167"/>
      <c r="D777" s="166"/>
      <c r="E777" s="555"/>
      <c r="F777" s="188"/>
      <c r="G777" s="113"/>
    </row>
    <row r="778" spans="1:7" s="88" customFormat="1" x14ac:dyDescent="0.25">
      <c r="A778" s="202">
        <v>4</v>
      </c>
      <c r="B778" s="194" t="s">
        <v>156</v>
      </c>
      <c r="C778" s="204"/>
      <c r="D778" s="205"/>
      <c r="E778" s="558"/>
      <c r="F778" s="195"/>
      <c r="G778" s="113"/>
    </row>
    <row r="779" spans="1:7" s="88" customFormat="1" x14ac:dyDescent="0.25">
      <c r="A779" s="189">
        <v>4.0999999999999996</v>
      </c>
      <c r="B779" s="196" t="s">
        <v>538</v>
      </c>
      <c r="C779" s="204">
        <v>3.15</v>
      </c>
      <c r="D779" s="208" t="s">
        <v>14</v>
      </c>
      <c r="E779" s="557"/>
      <c r="F779" s="191">
        <f>ROUND(C779*E779,2)</f>
        <v>0</v>
      </c>
      <c r="G779" s="113"/>
    </row>
    <row r="780" spans="1:7" s="88" customFormat="1" x14ac:dyDescent="0.25">
      <c r="A780" s="189">
        <v>4.2</v>
      </c>
      <c r="B780" s="196" t="s">
        <v>539</v>
      </c>
      <c r="C780" s="204">
        <v>42.61</v>
      </c>
      <c r="D780" s="208" t="s">
        <v>109</v>
      </c>
      <c r="E780" s="557"/>
      <c r="F780" s="191">
        <f>ROUND(C780*E780,2)</f>
        <v>0</v>
      </c>
      <c r="G780" s="113"/>
    </row>
    <row r="781" spans="1:7" s="88" customFormat="1" x14ac:dyDescent="0.25">
      <c r="A781" s="182"/>
      <c r="B781" s="167"/>
      <c r="C781" s="167"/>
      <c r="D781" s="166"/>
      <c r="E781" s="555"/>
      <c r="F781" s="188"/>
      <c r="G781" s="113"/>
    </row>
    <row r="782" spans="1:7" s="88" customFormat="1" x14ac:dyDescent="0.25">
      <c r="A782" s="202">
        <v>5</v>
      </c>
      <c r="B782" s="194" t="s">
        <v>541</v>
      </c>
      <c r="C782" s="204"/>
      <c r="D782" s="207"/>
      <c r="E782" s="564"/>
      <c r="F782" s="195"/>
      <c r="G782" s="113"/>
    </row>
    <row r="783" spans="1:7" s="88" customFormat="1" x14ac:dyDescent="0.25">
      <c r="A783" s="189">
        <v>5.0999999999999996</v>
      </c>
      <c r="B783" s="206" t="s">
        <v>542</v>
      </c>
      <c r="C783" s="204">
        <v>1</v>
      </c>
      <c r="D783" s="207" t="s">
        <v>7</v>
      </c>
      <c r="E783" s="564"/>
      <c r="F783" s="191">
        <f>ROUND(C783*E783,2)</f>
        <v>0</v>
      </c>
      <c r="G783" s="113"/>
    </row>
    <row r="784" spans="1:7" s="88" customFormat="1" x14ac:dyDescent="0.25">
      <c r="A784" s="189">
        <v>5.2</v>
      </c>
      <c r="B784" s="196" t="s">
        <v>543</v>
      </c>
      <c r="C784" s="204">
        <v>1</v>
      </c>
      <c r="D784" s="207" t="s">
        <v>7</v>
      </c>
      <c r="E784" s="564"/>
      <c r="F784" s="191">
        <f>ROUND(C784*E784,2)</f>
        <v>0</v>
      </c>
      <c r="G784" s="113"/>
    </row>
    <row r="785" spans="1:7" s="88" customFormat="1" x14ac:dyDescent="0.25">
      <c r="A785" s="189">
        <v>5.3</v>
      </c>
      <c r="B785" s="196" t="s">
        <v>544</v>
      </c>
      <c r="C785" s="204">
        <v>1</v>
      </c>
      <c r="D785" s="207" t="s">
        <v>7</v>
      </c>
      <c r="E785" s="564"/>
      <c r="F785" s="191">
        <f>ROUND(C785*E785,2)</f>
        <v>0</v>
      </c>
      <c r="G785" s="113"/>
    </row>
    <row r="786" spans="1:7" s="88" customFormat="1" x14ac:dyDescent="0.25">
      <c r="A786" s="189">
        <v>5.4</v>
      </c>
      <c r="B786" s="196" t="s">
        <v>545</v>
      </c>
      <c r="C786" s="204">
        <v>2</v>
      </c>
      <c r="D786" s="207" t="s">
        <v>7</v>
      </c>
      <c r="E786" s="564"/>
      <c r="F786" s="191">
        <f>ROUND(C786*E786,2)</f>
        <v>0</v>
      </c>
      <c r="G786" s="113"/>
    </row>
    <row r="787" spans="1:7" s="88" customFormat="1" x14ac:dyDescent="0.25">
      <c r="A787" s="182"/>
      <c r="B787" s="196"/>
      <c r="C787" s="204"/>
      <c r="D787" s="207"/>
      <c r="E787" s="564"/>
      <c r="F787" s="191"/>
      <c r="G787" s="113"/>
    </row>
    <row r="788" spans="1:7" s="88" customFormat="1" x14ac:dyDescent="0.25">
      <c r="A788" s="202">
        <v>6</v>
      </c>
      <c r="B788" s="196" t="s">
        <v>101</v>
      </c>
      <c r="C788" s="204">
        <v>1</v>
      </c>
      <c r="D788" s="207" t="s">
        <v>7</v>
      </c>
      <c r="E788" s="564"/>
      <c r="F788" s="191">
        <f>ROUND(C788*E788,2)</f>
        <v>0</v>
      </c>
      <c r="G788" s="113"/>
    </row>
    <row r="789" spans="1:7" s="88" customFormat="1" x14ac:dyDescent="0.25">
      <c r="A789" s="182"/>
      <c r="B789" s="196"/>
      <c r="C789" s="204"/>
      <c r="D789" s="207"/>
      <c r="E789" s="564"/>
      <c r="F789" s="191"/>
      <c r="G789" s="113"/>
    </row>
    <row r="790" spans="1:7" s="88" customFormat="1" ht="14.4" customHeight="1" x14ac:dyDescent="0.25">
      <c r="A790" s="222" t="s">
        <v>76</v>
      </c>
      <c r="B790" s="223" t="s">
        <v>651</v>
      </c>
      <c r="C790" s="224"/>
      <c r="D790" s="225"/>
      <c r="E790" s="569"/>
      <c r="F790" s="227"/>
      <c r="G790" s="243"/>
    </row>
    <row r="791" spans="1:7" s="88" customFormat="1" ht="14.4" customHeight="1" x14ac:dyDescent="0.25">
      <c r="A791" s="222">
        <v>1</v>
      </c>
      <c r="B791" s="228" t="s">
        <v>652</v>
      </c>
      <c r="C791" s="226"/>
      <c r="D791" s="229"/>
      <c r="E791" s="569"/>
      <c r="F791" s="227"/>
      <c r="G791" s="243"/>
    </row>
    <row r="792" spans="1:7" s="88" customFormat="1" ht="14.4" customHeight="1" x14ac:dyDescent="0.25">
      <c r="A792" s="230">
        <v>1.1000000000000001</v>
      </c>
      <c r="B792" s="231" t="s">
        <v>462</v>
      </c>
      <c r="C792" s="226">
        <v>1</v>
      </c>
      <c r="D792" s="232" t="s">
        <v>58</v>
      </c>
      <c r="E792" s="569"/>
      <c r="F792" s="227">
        <f>ROUND(C792*E792,2)</f>
        <v>0</v>
      </c>
      <c r="G792" s="243"/>
    </row>
    <row r="793" spans="1:7" s="88" customFormat="1" ht="14.4" customHeight="1" x14ac:dyDescent="0.25">
      <c r="A793" s="230"/>
      <c r="B793" s="231"/>
      <c r="C793" s="226"/>
      <c r="D793" s="229"/>
      <c r="E793" s="569"/>
      <c r="F793" s="227"/>
      <c r="G793" s="243"/>
    </row>
    <row r="794" spans="1:7" s="88" customFormat="1" ht="42" customHeight="1" x14ac:dyDescent="0.25">
      <c r="A794" s="222">
        <v>2</v>
      </c>
      <c r="B794" s="210" t="s">
        <v>653</v>
      </c>
      <c r="C794" s="226">
        <v>1</v>
      </c>
      <c r="D794" s="232" t="s">
        <v>58</v>
      </c>
      <c r="E794" s="570"/>
      <c r="F794" s="233">
        <f>ROUND(C794*E794,2)</f>
        <v>0</v>
      </c>
      <c r="G794" s="243"/>
    </row>
    <row r="795" spans="1:7" s="88" customFormat="1" ht="14.4" customHeight="1" x14ac:dyDescent="0.25">
      <c r="A795" s="234"/>
      <c r="B795" s="235"/>
      <c r="C795" s="236"/>
      <c r="D795" s="237"/>
      <c r="E795" s="569"/>
      <c r="F795" s="227"/>
      <c r="G795" s="243"/>
    </row>
    <row r="796" spans="1:7" s="88" customFormat="1" ht="14.4" customHeight="1" x14ac:dyDescent="0.25">
      <c r="A796" s="238">
        <v>3</v>
      </c>
      <c r="B796" s="223" t="s">
        <v>654</v>
      </c>
      <c r="C796" s="226"/>
      <c r="D796" s="239"/>
      <c r="E796" s="569"/>
      <c r="F796" s="227"/>
      <c r="G796" s="243"/>
    </row>
    <row r="797" spans="1:7" s="88" customFormat="1" ht="14.4" customHeight="1" x14ac:dyDescent="0.25">
      <c r="A797" s="230">
        <v>3.1</v>
      </c>
      <c r="B797" s="231" t="s">
        <v>655</v>
      </c>
      <c r="C797" s="226">
        <v>1.45</v>
      </c>
      <c r="D797" s="240" t="s">
        <v>15</v>
      </c>
      <c r="E797" s="569"/>
      <c r="F797" s="227">
        <f t="shared" ref="F797:F803" si="59">ROUND(C797*E797,2)</f>
        <v>0</v>
      </c>
      <c r="G797" s="243"/>
    </row>
    <row r="798" spans="1:7" s="88" customFormat="1" ht="14.4" customHeight="1" x14ac:dyDescent="0.25">
      <c r="A798" s="230">
        <v>3.2</v>
      </c>
      <c r="B798" s="241" t="s">
        <v>656</v>
      </c>
      <c r="C798" s="236">
        <v>0.32</v>
      </c>
      <c r="D798" s="242" t="s">
        <v>15</v>
      </c>
      <c r="E798" s="569"/>
      <c r="F798" s="233">
        <f t="shared" si="59"/>
        <v>0</v>
      </c>
      <c r="G798" s="243"/>
    </row>
    <row r="799" spans="1:7" s="88" customFormat="1" ht="14.4" customHeight="1" x14ac:dyDescent="0.25">
      <c r="A799" s="230">
        <v>3.3</v>
      </c>
      <c r="B799" s="127" t="s">
        <v>657</v>
      </c>
      <c r="C799" s="226">
        <v>0.18</v>
      </c>
      <c r="D799" s="240" t="s">
        <v>15</v>
      </c>
      <c r="E799" s="571"/>
      <c r="F799" s="233">
        <f t="shared" si="59"/>
        <v>0</v>
      </c>
      <c r="G799" s="243"/>
    </row>
    <row r="800" spans="1:7" s="88" customFormat="1" ht="14.4" customHeight="1" x14ac:dyDescent="0.25">
      <c r="A800" s="230">
        <v>3.4</v>
      </c>
      <c r="B800" s="241" t="s">
        <v>658</v>
      </c>
      <c r="C800" s="226">
        <v>0.11</v>
      </c>
      <c r="D800" s="240" t="s">
        <v>15</v>
      </c>
      <c r="E800" s="569"/>
      <c r="F800" s="227">
        <f t="shared" si="59"/>
        <v>0</v>
      </c>
      <c r="G800" s="243"/>
    </row>
    <row r="801" spans="1:7" s="88" customFormat="1" ht="14.4" customHeight="1" x14ac:dyDescent="0.25">
      <c r="A801" s="230">
        <v>3.5</v>
      </c>
      <c r="B801" s="241" t="s">
        <v>659</v>
      </c>
      <c r="C801" s="226">
        <v>0.37</v>
      </c>
      <c r="D801" s="240" t="s">
        <v>15</v>
      </c>
      <c r="E801" s="569"/>
      <c r="F801" s="227">
        <f t="shared" si="59"/>
        <v>0</v>
      </c>
      <c r="G801" s="243"/>
    </row>
    <row r="802" spans="1:7" s="88" customFormat="1" ht="14.4" customHeight="1" x14ac:dyDescent="0.25">
      <c r="A802" s="230">
        <v>3.6</v>
      </c>
      <c r="B802" s="241" t="s">
        <v>660</v>
      </c>
      <c r="C802" s="226">
        <v>0.12</v>
      </c>
      <c r="D802" s="240" t="s">
        <v>15</v>
      </c>
      <c r="E802" s="569"/>
      <c r="F802" s="227">
        <f t="shared" si="59"/>
        <v>0</v>
      </c>
      <c r="G802" s="243"/>
    </row>
    <row r="803" spans="1:7" s="88" customFormat="1" ht="14.4" customHeight="1" x14ac:dyDescent="0.25">
      <c r="A803" s="230">
        <v>3.7</v>
      </c>
      <c r="B803" s="241" t="s">
        <v>661</v>
      </c>
      <c r="C803" s="226">
        <v>0.81</v>
      </c>
      <c r="D803" s="240" t="s">
        <v>15</v>
      </c>
      <c r="E803" s="569"/>
      <c r="F803" s="227">
        <f t="shared" si="59"/>
        <v>0</v>
      </c>
      <c r="G803" s="243"/>
    </row>
    <row r="804" spans="1:7" s="88" customFormat="1" ht="14.4" customHeight="1" x14ac:dyDescent="0.25">
      <c r="A804" s="234"/>
      <c r="B804" s="235"/>
      <c r="C804" s="226"/>
      <c r="D804" s="237"/>
      <c r="E804" s="569"/>
      <c r="F804" s="227"/>
      <c r="G804" s="243"/>
    </row>
    <row r="805" spans="1:7" s="88" customFormat="1" ht="14.4" customHeight="1" x14ac:dyDescent="0.25">
      <c r="A805" s="238">
        <v>4</v>
      </c>
      <c r="B805" s="244" t="s">
        <v>534</v>
      </c>
      <c r="C805" s="226"/>
      <c r="D805" s="237"/>
      <c r="E805" s="569"/>
      <c r="F805" s="227"/>
      <c r="G805" s="243"/>
    </row>
    <row r="806" spans="1:7" s="88" customFormat="1" ht="14.4" customHeight="1" x14ac:dyDescent="0.25">
      <c r="A806" s="245">
        <v>4.0999999999999996</v>
      </c>
      <c r="B806" s="56" t="s">
        <v>662</v>
      </c>
      <c r="C806" s="226">
        <v>4.82</v>
      </c>
      <c r="D806" s="242" t="s">
        <v>14</v>
      </c>
      <c r="E806" s="569"/>
      <c r="F806" s="227">
        <f>ROUND(C806*E806,2)</f>
        <v>0</v>
      </c>
      <c r="G806" s="243"/>
    </row>
    <row r="807" spans="1:7" s="88" customFormat="1" ht="14.4" customHeight="1" x14ac:dyDescent="0.25">
      <c r="A807" s="245">
        <v>4.2</v>
      </c>
      <c r="B807" s="56" t="s">
        <v>663</v>
      </c>
      <c r="C807" s="226">
        <v>22.69</v>
      </c>
      <c r="D807" s="242" t="s">
        <v>14</v>
      </c>
      <c r="E807" s="569"/>
      <c r="F807" s="227">
        <f>ROUND(C807*E807,2)</f>
        <v>0</v>
      </c>
      <c r="G807" s="243"/>
    </row>
    <row r="808" spans="1:7" s="95" customFormat="1" ht="14.4" customHeight="1" x14ac:dyDescent="0.25">
      <c r="A808" s="246"/>
      <c r="B808" s="247"/>
      <c r="C808" s="248"/>
      <c r="D808" s="249"/>
      <c r="E808" s="572"/>
      <c r="F808" s="250"/>
      <c r="G808" s="243"/>
    </row>
    <row r="809" spans="1:7" s="88" customFormat="1" ht="14.4" customHeight="1" x14ac:dyDescent="0.25">
      <c r="A809" s="238">
        <v>5</v>
      </c>
      <c r="B809" s="244" t="s">
        <v>99</v>
      </c>
      <c r="C809" s="226"/>
      <c r="D809" s="237"/>
      <c r="E809" s="569"/>
      <c r="F809" s="227"/>
      <c r="G809" s="243"/>
    </row>
    <row r="810" spans="1:7" s="88" customFormat="1" ht="14.4" customHeight="1" x14ac:dyDescent="0.25">
      <c r="A810" s="230">
        <v>5.0999999999999996</v>
      </c>
      <c r="B810" s="241" t="s">
        <v>87</v>
      </c>
      <c r="C810" s="226">
        <v>9.77</v>
      </c>
      <c r="D810" s="242" t="s">
        <v>14</v>
      </c>
      <c r="E810" s="569"/>
      <c r="F810" s="227">
        <f t="shared" ref="F810:F820" si="60">ROUND(C810*E810,2)</f>
        <v>0</v>
      </c>
      <c r="G810" s="243"/>
    </row>
    <row r="811" spans="1:7" s="88" customFormat="1" ht="14.4" customHeight="1" x14ac:dyDescent="0.25">
      <c r="A811" s="230">
        <v>5.2</v>
      </c>
      <c r="B811" s="231" t="s">
        <v>127</v>
      </c>
      <c r="C811" s="226">
        <v>26.04</v>
      </c>
      <c r="D811" s="242" t="s">
        <v>14</v>
      </c>
      <c r="E811" s="569"/>
      <c r="F811" s="227">
        <f t="shared" si="60"/>
        <v>0</v>
      </c>
      <c r="G811" s="243"/>
    </row>
    <row r="812" spans="1:7" s="88" customFormat="1" ht="14.4" customHeight="1" x14ac:dyDescent="0.25">
      <c r="A812" s="230">
        <v>5.3</v>
      </c>
      <c r="B812" s="231" t="s">
        <v>88</v>
      </c>
      <c r="C812" s="226">
        <v>20.94</v>
      </c>
      <c r="D812" s="242" t="s">
        <v>14</v>
      </c>
      <c r="E812" s="569"/>
      <c r="F812" s="227">
        <f t="shared" si="60"/>
        <v>0</v>
      </c>
      <c r="G812" s="243"/>
    </row>
    <row r="813" spans="1:7" s="88" customFormat="1" ht="14.4" customHeight="1" x14ac:dyDescent="0.25">
      <c r="A813" s="230">
        <v>5.4</v>
      </c>
      <c r="B813" s="231" t="s">
        <v>664</v>
      </c>
      <c r="C813" s="226">
        <v>9.6199999999999992</v>
      </c>
      <c r="D813" s="242" t="s">
        <v>14</v>
      </c>
      <c r="E813" s="569"/>
      <c r="F813" s="227">
        <f t="shared" si="60"/>
        <v>0</v>
      </c>
      <c r="G813" s="243"/>
    </row>
    <row r="814" spans="1:7" s="88" customFormat="1" ht="14.4" customHeight="1" x14ac:dyDescent="0.25">
      <c r="A814" s="230">
        <v>5.5</v>
      </c>
      <c r="B814" s="231" t="s">
        <v>90</v>
      </c>
      <c r="C814" s="226">
        <v>47.6</v>
      </c>
      <c r="D814" s="237" t="s">
        <v>1</v>
      </c>
      <c r="E814" s="569"/>
      <c r="F814" s="227">
        <f t="shared" si="60"/>
        <v>0</v>
      </c>
      <c r="G814" s="243"/>
    </row>
    <row r="815" spans="1:7" s="88" customFormat="1" ht="14.4" customHeight="1" x14ac:dyDescent="0.25">
      <c r="A815" s="230">
        <v>5.6</v>
      </c>
      <c r="B815" s="231" t="s">
        <v>665</v>
      </c>
      <c r="C815" s="226">
        <v>2.02</v>
      </c>
      <c r="D815" s="237" t="s">
        <v>1</v>
      </c>
      <c r="E815" s="569"/>
      <c r="F815" s="227">
        <f t="shared" si="60"/>
        <v>0</v>
      </c>
      <c r="G815" s="243"/>
    </row>
    <row r="816" spans="1:7" s="88" customFormat="1" ht="14.4" customHeight="1" x14ac:dyDescent="0.25">
      <c r="A816" s="230">
        <v>5.7</v>
      </c>
      <c r="B816" s="231" t="s">
        <v>481</v>
      </c>
      <c r="C816" s="226">
        <v>10.1</v>
      </c>
      <c r="D816" s="239" t="s">
        <v>1</v>
      </c>
      <c r="E816" s="569"/>
      <c r="F816" s="227">
        <f t="shared" si="60"/>
        <v>0</v>
      </c>
      <c r="G816" s="243"/>
    </row>
    <row r="817" spans="1:7" s="88" customFormat="1" ht="14.4" customHeight="1" x14ac:dyDescent="0.25">
      <c r="A817" s="230">
        <v>5.8</v>
      </c>
      <c r="B817" s="231" t="s">
        <v>666</v>
      </c>
      <c r="C817" s="226">
        <v>6.02</v>
      </c>
      <c r="D817" s="239" t="s">
        <v>1</v>
      </c>
      <c r="E817" s="569"/>
      <c r="F817" s="227">
        <f t="shared" si="60"/>
        <v>0</v>
      </c>
      <c r="G817" s="243"/>
    </row>
    <row r="818" spans="1:7" s="88" customFormat="1" ht="14.4" customHeight="1" x14ac:dyDescent="0.25">
      <c r="A818" s="230">
        <v>5.9</v>
      </c>
      <c r="B818" s="231" t="s">
        <v>667</v>
      </c>
      <c r="C818" s="226">
        <v>10.58</v>
      </c>
      <c r="D818" s="239" t="s">
        <v>14</v>
      </c>
      <c r="E818" s="569"/>
      <c r="F818" s="227">
        <f t="shared" si="60"/>
        <v>0</v>
      </c>
      <c r="G818" s="243"/>
    </row>
    <row r="819" spans="1:7" s="88" customFormat="1" ht="14.4" customHeight="1" x14ac:dyDescent="0.25">
      <c r="A819" s="251">
        <v>5.0999999999999996</v>
      </c>
      <c r="B819" s="231" t="s">
        <v>668</v>
      </c>
      <c r="C819" s="226">
        <v>9.4</v>
      </c>
      <c r="D819" s="240" t="s">
        <v>14</v>
      </c>
      <c r="E819" s="571"/>
      <c r="F819" s="227">
        <f t="shared" si="60"/>
        <v>0</v>
      </c>
      <c r="G819" s="243"/>
    </row>
    <row r="820" spans="1:7" s="88" customFormat="1" ht="14.4" customHeight="1" x14ac:dyDescent="0.25">
      <c r="A820" s="251">
        <v>5.0999999999999996</v>
      </c>
      <c r="B820" s="231" t="s">
        <v>669</v>
      </c>
      <c r="C820" s="226">
        <v>44.14</v>
      </c>
      <c r="D820" s="240" t="s">
        <v>14</v>
      </c>
      <c r="E820" s="571"/>
      <c r="F820" s="227">
        <f t="shared" si="60"/>
        <v>0</v>
      </c>
      <c r="G820" s="243"/>
    </row>
    <row r="821" spans="1:7" s="88" customFormat="1" ht="14.4" customHeight="1" x14ac:dyDescent="0.25">
      <c r="A821" s="230"/>
      <c r="B821" s="252"/>
      <c r="C821" s="226"/>
      <c r="D821" s="239"/>
      <c r="E821" s="571"/>
      <c r="F821" s="227"/>
      <c r="G821" s="243"/>
    </row>
    <row r="822" spans="1:7" s="88" customFormat="1" ht="25.5" customHeight="1" x14ac:dyDescent="0.25">
      <c r="A822" s="238">
        <v>6</v>
      </c>
      <c r="B822" s="210" t="s">
        <v>670</v>
      </c>
      <c r="C822" s="226">
        <v>6</v>
      </c>
      <c r="D822" s="240" t="s">
        <v>14</v>
      </c>
      <c r="E822" s="571"/>
      <c r="F822" s="227">
        <f>ROUND(C822*E822,2)</f>
        <v>0</v>
      </c>
      <c r="G822" s="243"/>
    </row>
    <row r="823" spans="1:7" s="88" customFormat="1" ht="14.4" customHeight="1" x14ac:dyDescent="0.25">
      <c r="A823" s="253"/>
      <c r="B823" s="252"/>
      <c r="C823" s="226"/>
      <c r="D823" s="229"/>
      <c r="E823" s="571"/>
      <c r="F823" s="227"/>
      <c r="G823" s="243"/>
    </row>
    <row r="824" spans="1:7" s="88" customFormat="1" ht="14.4" customHeight="1" x14ac:dyDescent="0.25">
      <c r="A824" s="238">
        <v>7</v>
      </c>
      <c r="B824" s="231" t="s">
        <v>671</v>
      </c>
      <c r="C824" s="226">
        <v>6.06</v>
      </c>
      <c r="D824" s="240" t="s">
        <v>14</v>
      </c>
      <c r="E824" s="571"/>
      <c r="F824" s="227">
        <f>ROUND(C824*E824,2)</f>
        <v>0</v>
      </c>
      <c r="G824" s="243"/>
    </row>
    <row r="825" spans="1:7" s="88" customFormat="1" ht="14.4" customHeight="1" x14ac:dyDescent="0.25">
      <c r="A825" s="222"/>
      <c r="B825" s="252"/>
      <c r="C825" s="226"/>
      <c r="D825" s="239"/>
      <c r="E825" s="571"/>
      <c r="F825" s="227"/>
      <c r="G825" s="243"/>
    </row>
    <row r="826" spans="1:7" s="88" customFormat="1" ht="14.4" customHeight="1" x14ac:dyDescent="0.25">
      <c r="A826" s="238">
        <v>8</v>
      </c>
      <c r="B826" s="211" t="s">
        <v>672</v>
      </c>
      <c r="C826" s="226"/>
      <c r="D826" s="239"/>
      <c r="E826" s="571"/>
      <c r="F826" s="227"/>
      <c r="G826" s="243"/>
    </row>
    <row r="827" spans="1:7" s="88" customFormat="1" ht="14.4" customHeight="1" x14ac:dyDescent="0.25">
      <c r="A827" s="230">
        <v>8.1</v>
      </c>
      <c r="B827" s="231" t="s">
        <v>673</v>
      </c>
      <c r="C827" s="226">
        <v>15.2</v>
      </c>
      <c r="D827" s="239" t="s">
        <v>1</v>
      </c>
      <c r="E827" s="571"/>
      <c r="F827" s="227">
        <f>ROUND(C827*E827,2)</f>
        <v>0</v>
      </c>
      <c r="G827" s="243"/>
    </row>
    <row r="828" spans="1:7" s="88" customFormat="1" ht="14.4" customHeight="1" x14ac:dyDescent="0.25">
      <c r="A828" s="230">
        <v>8.1999999999999993</v>
      </c>
      <c r="B828" s="210" t="s">
        <v>674</v>
      </c>
      <c r="C828" s="226">
        <v>1</v>
      </c>
      <c r="D828" s="254" t="s">
        <v>7</v>
      </c>
      <c r="E828" s="571"/>
      <c r="F828" s="227">
        <f>ROUND(C828*E828,2)</f>
        <v>0</v>
      </c>
      <c r="G828" s="243"/>
    </row>
    <row r="829" spans="1:7" s="88" customFormat="1" ht="14.4" customHeight="1" x14ac:dyDescent="0.25">
      <c r="A829" s="230">
        <v>8.3000000000000007</v>
      </c>
      <c r="B829" s="231" t="s">
        <v>675</v>
      </c>
      <c r="C829" s="255">
        <v>1</v>
      </c>
      <c r="D829" s="254" t="s">
        <v>7</v>
      </c>
      <c r="E829" s="571"/>
      <c r="F829" s="227">
        <f>ROUND(C829*E829,2)</f>
        <v>0</v>
      </c>
      <c r="G829" s="243"/>
    </row>
    <row r="830" spans="1:7" s="88" customFormat="1" ht="14.4" customHeight="1" x14ac:dyDescent="0.25">
      <c r="A830" s="222"/>
      <c r="B830" s="252"/>
      <c r="C830" s="226"/>
      <c r="D830" s="239"/>
      <c r="E830" s="571"/>
      <c r="F830" s="227"/>
      <c r="G830" s="243"/>
    </row>
    <row r="831" spans="1:7" s="88" customFormat="1" ht="14.4" customHeight="1" x14ac:dyDescent="0.25">
      <c r="A831" s="238">
        <v>9</v>
      </c>
      <c r="B831" s="256" t="s">
        <v>676</v>
      </c>
      <c r="C831" s="226"/>
      <c r="D831" s="239"/>
      <c r="E831" s="571"/>
      <c r="F831" s="227"/>
      <c r="G831" s="243"/>
    </row>
    <row r="832" spans="1:7" s="88" customFormat="1" ht="14.4" customHeight="1" x14ac:dyDescent="0.25">
      <c r="A832" s="230">
        <v>9.1</v>
      </c>
      <c r="B832" s="210" t="s">
        <v>677</v>
      </c>
      <c r="C832" s="226">
        <v>23.25</v>
      </c>
      <c r="D832" s="239" t="s">
        <v>109</v>
      </c>
      <c r="E832" s="571"/>
      <c r="F832" s="227">
        <f>ROUND(C832*E832,2)</f>
        <v>0</v>
      </c>
      <c r="G832" s="243"/>
    </row>
    <row r="833" spans="1:7" s="88" customFormat="1" ht="14.4" customHeight="1" x14ac:dyDescent="0.25">
      <c r="A833" s="230">
        <v>9.1999999999999993</v>
      </c>
      <c r="B833" s="231" t="s">
        <v>678</v>
      </c>
      <c r="C833" s="255">
        <v>1</v>
      </c>
      <c r="D833" s="257" t="s">
        <v>7</v>
      </c>
      <c r="E833" s="571"/>
      <c r="F833" s="227">
        <f>ROUND(C833*E833,2)</f>
        <v>0</v>
      </c>
      <c r="G833" s="243"/>
    </row>
    <row r="834" spans="1:7" s="88" customFormat="1" ht="14.4" customHeight="1" x14ac:dyDescent="0.25">
      <c r="A834" s="234"/>
      <c r="B834" s="258"/>
      <c r="C834" s="226"/>
      <c r="D834" s="259"/>
      <c r="E834" s="571"/>
      <c r="F834" s="227"/>
      <c r="G834" s="243"/>
    </row>
    <row r="835" spans="1:7" s="88" customFormat="1" ht="14.4" customHeight="1" x14ac:dyDescent="0.25">
      <c r="A835" s="222">
        <v>10</v>
      </c>
      <c r="B835" s="256" t="s">
        <v>679</v>
      </c>
      <c r="C835" s="226"/>
      <c r="D835" s="259"/>
      <c r="E835" s="571"/>
      <c r="F835" s="227"/>
      <c r="G835" s="243"/>
    </row>
    <row r="836" spans="1:7" s="88" customFormat="1" ht="14.4" customHeight="1" x14ac:dyDescent="0.25">
      <c r="A836" s="230">
        <v>10.1</v>
      </c>
      <c r="B836" s="231" t="s">
        <v>695</v>
      </c>
      <c r="C836" s="255">
        <v>1</v>
      </c>
      <c r="D836" s="257" t="s">
        <v>7</v>
      </c>
      <c r="E836" s="571"/>
      <c r="F836" s="227">
        <f t="shared" ref="F836:F846" si="61">ROUND(C836*E836,2)</f>
        <v>0</v>
      </c>
      <c r="G836" s="243"/>
    </row>
    <row r="837" spans="1:7" s="88" customFormat="1" ht="14.4" customHeight="1" x14ac:dyDescent="0.25">
      <c r="A837" s="230">
        <v>10.199999999999999</v>
      </c>
      <c r="B837" s="231" t="s">
        <v>680</v>
      </c>
      <c r="C837" s="255">
        <v>1</v>
      </c>
      <c r="D837" s="257" t="s">
        <v>7</v>
      </c>
      <c r="E837" s="571"/>
      <c r="F837" s="227">
        <f t="shared" si="61"/>
        <v>0</v>
      </c>
      <c r="G837" s="243"/>
    </row>
    <row r="838" spans="1:7" s="88" customFormat="1" ht="14.4" customHeight="1" x14ac:dyDescent="0.25">
      <c r="A838" s="230">
        <v>10.3</v>
      </c>
      <c r="B838" s="231" t="s">
        <v>681</v>
      </c>
      <c r="C838" s="255">
        <v>1</v>
      </c>
      <c r="D838" s="257" t="s">
        <v>7</v>
      </c>
      <c r="E838" s="571"/>
      <c r="F838" s="227">
        <f t="shared" si="61"/>
        <v>0</v>
      </c>
      <c r="G838" s="243"/>
    </row>
    <row r="839" spans="1:7" s="88" customFormat="1" ht="14.4" customHeight="1" x14ac:dyDescent="0.25">
      <c r="A839" s="230">
        <v>10.4</v>
      </c>
      <c r="B839" s="231" t="s">
        <v>682</v>
      </c>
      <c r="C839" s="255">
        <v>1</v>
      </c>
      <c r="D839" s="257" t="s">
        <v>7</v>
      </c>
      <c r="E839" s="571"/>
      <c r="F839" s="227">
        <f t="shared" si="61"/>
        <v>0</v>
      </c>
      <c r="G839" s="243"/>
    </row>
    <row r="840" spans="1:7" s="88" customFormat="1" ht="14.4" customHeight="1" x14ac:dyDescent="0.25">
      <c r="A840" s="230">
        <v>10.5</v>
      </c>
      <c r="B840" s="231" t="s">
        <v>683</v>
      </c>
      <c r="C840" s="255">
        <v>1</v>
      </c>
      <c r="D840" s="257" t="s">
        <v>7</v>
      </c>
      <c r="E840" s="571"/>
      <c r="F840" s="227">
        <f t="shared" si="61"/>
        <v>0</v>
      </c>
      <c r="G840" s="243"/>
    </row>
    <row r="841" spans="1:7" s="88" customFormat="1" ht="14.4" customHeight="1" x14ac:dyDescent="0.25">
      <c r="A841" s="230">
        <v>10.6</v>
      </c>
      <c r="B841" s="231" t="s">
        <v>684</v>
      </c>
      <c r="C841" s="255">
        <v>1</v>
      </c>
      <c r="D841" s="257" t="s">
        <v>7</v>
      </c>
      <c r="E841" s="571"/>
      <c r="F841" s="227">
        <f t="shared" si="61"/>
        <v>0</v>
      </c>
      <c r="G841" s="243"/>
    </row>
    <row r="842" spans="1:7" s="88" customFormat="1" ht="14.4" customHeight="1" x14ac:dyDescent="0.25">
      <c r="A842" s="230">
        <v>10.7</v>
      </c>
      <c r="B842" s="231" t="s">
        <v>685</v>
      </c>
      <c r="C842" s="255">
        <v>2</v>
      </c>
      <c r="D842" s="257" t="s">
        <v>7</v>
      </c>
      <c r="E842" s="571"/>
      <c r="F842" s="227">
        <f t="shared" si="61"/>
        <v>0</v>
      </c>
      <c r="G842" s="243"/>
    </row>
    <row r="843" spans="1:7" s="88" customFormat="1" ht="14.4" customHeight="1" x14ac:dyDescent="0.25">
      <c r="A843" s="230">
        <v>10.8</v>
      </c>
      <c r="B843" s="231" t="s">
        <v>686</v>
      </c>
      <c r="C843" s="255">
        <v>1</v>
      </c>
      <c r="D843" s="257" t="s">
        <v>7</v>
      </c>
      <c r="E843" s="571"/>
      <c r="F843" s="233">
        <f t="shared" si="61"/>
        <v>0</v>
      </c>
      <c r="G843" s="243"/>
    </row>
    <row r="844" spans="1:7" s="88" customFormat="1" ht="14.4" customHeight="1" x14ac:dyDescent="0.25">
      <c r="A844" s="230">
        <v>10.9</v>
      </c>
      <c r="B844" s="241" t="s">
        <v>687</v>
      </c>
      <c r="C844" s="260">
        <v>1</v>
      </c>
      <c r="D844" s="257" t="s">
        <v>7</v>
      </c>
      <c r="E844" s="571"/>
      <c r="F844" s="227">
        <f t="shared" si="61"/>
        <v>0</v>
      </c>
      <c r="G844" s="243"/>
    </row>
    <row r="845" spans="1:7" s="88" customFormat="1" ht="14.4" customHeight="1" x14ac:dyDescent="0.25">
      <c r="A845" s="251">
        <v>10.1</v>
      </c>
      <c r="B845" s="231" t="s">
        <v>688</v>
      </c>
      <c r="C845" s="255">
        <v>1</v>
      </c>
      <c r="D845" s="232" t="s">
        <v>58</v>
      </c>
      <c r="E845" s="571"/>
      <c r="F845" s="227">
        <f t="shared" si="61"/>
        <v>0</v>
      </c>
      <c r="G845" s="243"/>
    </row>
    <row r="846" spans="1:7" s="88" customFormat="1" ht="14.4" customHeight="1" x14ac:dyDescent="0.25">
      <c r="A846" s="251">
        <v>10.11</v>
      </c>
      <c r="B846" s="231" t="s">
        <v>689</v>
      </c>
      <c r="C846" s="255">
        <v>1</v>
      </c>
      <c r="D846" s="232" t="s">
        <v>58</v>
      </c>
      <c r="E846" s="571"/>
      <c r="F846" s="227">
        <f t="shared" si="61"/>
        <v>0</v>
      </c>
      <c r="G846" s="243"/>
    </row>
    <row r="847" spans="1:7" s="88" customFormat="1" ht="14.4" customHeight="1" x14ac:dyDescent="0.25">
      <c r="A847" s="261"/>
      <c r="B847" s="262"/>
      <c r="C847" s="263"/>
      <c r="D847" s="264"/>
      <c r="E847" s="571"/>
      <c r="F847" s="227"/>
      <c r="G847" s="243"/>
    </row>
    <row r="848" spans="1:7" s="88" customFormat="1" ht="14.4" customHeight="1" x14ac:dyDescent="0.25">
      <c r="A848" s="222">
        <v>11</v>
      </c>
      <c r="B848" s="223" t="s">
        <v>690</v>
      </c>
      <c r="C848" s="226"/>
      <c r="D848" s="237"/>
      <c r="E848" s="571"/>
      <c r="F848" s="227"/>
      <c r="G848" s="243"/>
    </row>
    <row r="849" spans="1:27" ht="14.4" customHeight="1" x14ac:dyDescent="0.25">
      <c r="A849" s="230">
        <v>11.1</v>
      </c>
      <c r="B849" s="231" t="s">
        <v>691</v>
      </c>
      <c r="C849" s="236">
        <v>6</v>
      </c>
      <c r="D849" s="257" t="s">
        <v>7</v>
      </c>
      <c r="E849" s="571"/>
      <c r="F849" s="227">
        <f>ROUND(C849*E849,2)</f>
        <v>0</v>
      </c>
      <c r="G849" s="243"/>
      <c r="H849" s="88"/>
      <c r="I849" s="88"/>
      <c r="J849" s="88"/>
      <c r="K849" s="88"/>
      <c r="L849" s="88"/>
      <c r="M849" s="88"/>
      <c r="N849" s="88"/>
      <c r="O849" s="88"/>
      <c r="P849" s="88"/>
      <c r="Q849" s="88"/>
      <c r="R849" s="88"/>
      <c r="S849" s="88"/>
      <c r="T849" s="88"/>
      <c r="U849" s="88"/>
      <c r="V849" s="88"/>
      <c r="W849" s="88"/>
      <c r="X849" s="88"/>
      <c r="Y849" s="88"/>
      <c r="Z849" s="88"/>
      <c r="AA849" s="88"/>
    </row>
    <row r="850" spans="1:27" ht="14.4" customHeight="1" x14ac:dyDescent="0.25">
      <c r="A850" s="230">
        <v>11.2</v>
      </c>
      <c r="B850" s="241" t="s">
        <v>692</v>
      </c>
      <c r="C850" s="226">
        <v>3</v>
      </c>
      <c r="D850" s="257" t="s">
        <v>7</v>
      </c>
      <c r="E850" s="571"/>
      <c r="F850" s="233">
        <f>ROUND(C850*E850,2)</f>
        <v>0</v>
      </c>
      <c r="G850" s="243"/>
      <c r="H850" s="88"/>
      <c r="I850" s="88"/>
      <c r="J850" s="88"/>
      <c r="K850" s="88"/>
      <c r="L850" s="88"/>
      <c r="M850" s="88"/>
      <c r="N850" s="88"/>
      <c r="O850" s="88"/>
      <c r="P850" s="88"/>
      <c r="Q850" s="88"/>
      <c r="R850" s="88"/>
      <c r="S850" s="88"/>
      <c r="T850" s="88"/>
      <c r="U850" s="88"/>
      <c r="V850" s="88"/>
      <c r="W850" s="88"/>
      <c r="X850" s="88"/>
      <c r="Y850" s="88"/>
      <c r="Z850" s="88"/>
      <c r="AA850" s="88"/>
    </row>
    <row r="851" spans="1:27" ht="14.4" customHeight="1" x14ac:dyDescent="0.25">
      <c r="A851" s="230">
        <v>11.3</v>
      </c>
      <c r="B851" s="231" t="s">
        <v>693</v>
      </c>
      <c r="C851" s="226">
        <v>2</v>
      </c>
      <c r="D851" s="257" t="s">
        <v>7</v>
      </c>
      <c r="E851" s="573"/>
      <c r="F851" s="227">
        <f>ROUND(C851*E851,2)</f>
        <v>0</v>
      </c>
      <c r="G851" s="243"/>
      <c r="H851" s="88"/>
      <c r="I851" s="88"/>
      <c r="J851" s="88"/>
      <c r="K851" s="88"/>
      <c r="L851" s="88"/>
      <c r="M851" s="88"/>
      <c r="N851" s="88"/>
      <c r="O851" s="88"/>
      <c r="P851" s="88"/>
      <c r="Q851" s="88"/>
      <c r="R851" s="88"/>
      <c r="S851" s="88"/>
      <c r="T851" s="88"/>
      <c r="U851" s="88"/>
      <c r="V851" s="88"/>
      <c r="W851" s="88"/>
      <c r="X851" s="88"/>
      <c r="Y851" s="88"/>
      <c r="Z851" s="88"/>
      <c r="AA851" s="88"/>
    </row>
    <row r="852" spans="1:27" ht="14.4" customHeight="1" x14ac:dyDescent="0.25">
      <c r="A852" s="230">
        <v>11.4</v>
      </c>
      <c r="B852" s="231" t="s">
        <v>694</v>
      </c>
      <c r="C852" s="226">
        <v>1</v>
      </c>
      <c r="D852" s="257" t="s">
        <v>7</v>
      </c>
      <c r="E852" s="571"/>
      <c r="F852" s="227">
        <f>ROUND(C852*E852,2)</f>
        <v>0</v>
      </c>
      <c r="G852" s="243"/>
      <c r="H852" s="88"/>
      <c r="I852" s="88"/>
      <c r="J852" s="88"/>
      <c r="K852" s="88"/>
      <c r="L852" s="88"/>
      <c r="M852" s="88"/>
      <c r="N852" s="88"/>
      <c r="O852" s="88"/>
      <c r="P852" s="88"/>
      <c r="Q852" s="88"/>
      <c r="R852" s="88"/>
      <c r="S852" s="88"/>
      <c r="T852" s="88"/>
      <c r="U852" s="88"/>
      <c r="V852" s="88"/>
      <c r="W852" s="88"/>
      <c r="X852" s="88"/>
      <c r="Y852" s="88"/>
      <c r="Z852" s="88"/>
      <c r="AA852" s="88"/>
    </row>
    <row r="853" spans="1:27" ht="14.4" customHeight="1" x14ac:dyDescent="0.25">
      <c r="A853" s="230"/>
      <c r="B853" s="252"/>
      <c r="C853" s="226"/>
      <c r="D853" s="237"/>
      <c r="E853" s="571"/>
      <c r="F853" s="227"/>
      <c r="G853" s="243"/>
      <c r="H853" s="88"/>
      <c r="I853" s="88"/>
      <c r="J853" s="88"/>
      <c r="K853" s="88"/>
      <c r="L853" s="88"/>
      <c r="M853" s="88"/>
      <c r="N853" s="88"/>
      <c r="O853" s="88"/>
      <c r="P853" s="88"/>
      <c r="Q853" s="88"/>
      <c r="R853" s="88"/>
      <c r="S853" s="88"/>
      <c r="T853" s="88"/>
      <c r="U853" s="88"/>
      <c r="V853" s="88"/>
      <c r="W853" s="88"/>
      <c r="X853" s="88"/>
      <c r="Y853" s="88"/>
      <c r="Z853" s="88"/>
      <c r="AA853" s="88"/>
    </row>
    <row r="854" spans="1:27" ht="14.4" customHeight="1" x14ac:dyDescent="0.25">
      <c r="A854" s="265">
        <v>12</v>
      </c>
      <c r="B854" s="266" t="s">
        <v>312</v>
      </c>
      <c r="C854" s="226">
        <v>1</v>
      </c>
      <c r="D854" s="257" t="s">
        <v>7</v>
      </c>
      <c r="E854" s="571"/>
      <c r="F854" s="227">
        <f>ROUND(C854*E854,2)</f>
        <v>0</v>
      </c>
      <c r="G854" s="243"/>
      <c r="H854" s="88"/>
      <c r="I854" s="88"/>
      <c r="J854" s="88"/>
      <c r="K854" s="88"/>
      <c r="L854" s="88"/>
      <c r="M854" s="88"/>
      <c r="N854" s="88"/>
      <c r="O854" s="88"/>
      <c r="P854" s="88"/>
      <c r="Q854" s="88"/>
      <c r="R854" s="88"/>
      <c r="S854" s="88"/>
      <c r="T854" s="88"/>
      <c r="U854" s="88"/>
      <c r="V854" s="88"/>
      <c r="W854" s="88"/>
      <c r="X854" s="88"/>
      <c r="Y854" s="88"/>
      <c r="Z854" s="88"/>
      <c r="AA854" s="88"/>
    </row>
    <row r="855" spans="1:27" ht="14.4" customHeight="1" x14ac:dyDescent="0.25">
      <c r="A855" s="265"/>
      <c r="B855" s="266"/>
      <c r="C855" s="226"/>
      <c r="D855" s="257"/>
      <c r="E855" s="569"/>
      <c r="F855" s="227"/>
      <c r="G855" s="243"/>
      <c r="H855" s="88"/>
      <c r="I855" s="88"/>
      <c r="J855" s="88"/>
      <c r="K855" s="88"/>
      <c r="L855" s="88"/>
      <c r="M855" s="88"/>
      <c r="N855" s="88"/>
      <c r="O855" s="88"/>
      <c r="P855" s="88"/>
      <c r="Q855" s="88"/>
      <c r="R855" s="88"/>
      <c r="S855" s="88"/>
      <c r="T855" s="88"/>
      <c r="U855" s="88"/>
      <c r="V855" s="88"/>
      <c r="W855" s="88"/>
      <c r="X855" s="88"/>
      <c r="Y855" s="88"/>
      <c r="Z855" s="88"/>
      <c r="AA855" s="88"/>
    </row>
    <row r="856" spans="1:27" ht="13.8" x14ac:dyDescent="0.25">
      <c r="A856" s="267" t="s">
        <v>77</v>
      </c>
      <c r="B856" s="194" t="s">
        <v>540</v>
      </c>
      <c r="C856" s="167"/>
      <c r="D856" s="166"/>
      <c r="E856" s="555"/>
      <c r="F856" s="188"/>
      <c r="G856" s="243"/>
      <c r="H856" s="88"/>
      <c r="I856" s="88"/>
      <c r="J856" s="88"/>
      <c r="K856" s="88"/>
      <c r="L856" s="88"/>
      <c r="M856" s="88"/>
      <c r="N856" s="88"/>
      <c r="O856" s="88"/>
      <c r="P856" s="88"/>
      <c r="Q856" s="88"/>
      <c r="R856" s="88"/>
      <c r="S856" s="88"/>
      <c r="T856" s="88"/>
      <c r="U856" s="88"/>
      <c r="V856" s="88"/>
      <c r="W856" s="88"/>
      <c r="X856" s="88"/>
      <c r="Y856" s="88"/>
      <c r="Z856" s="88"/>
      <c r="AA856" s="88"/>
    </row>
    <row r="857" spans="1:27" ht="13.8" x14ac:dyDescent="0.25">
      <c r="A857" s="209">
        <v>1</v>
      </c>
      <c r="B857" s="127" t="s">
        <v>633</v>
      </c>
      <c r="C857" s="128">
        <v>1</v>
      </c>
      <c r="D857" s="129" t="s">
        <v>58</v>
      </c>
      <c r="E857" s="571"/>
      <c r="F857" s="130">
        <f t="shared" ref="F857:F858" si="62">+E857*C857</f>
        <v>0</v>
      </c>
      <c r="G857" s="243"/>
    </row>
    <row r="858" spans="1:27" ht="13.8" x14ac:dyDescent="0.25">
      <c r="A858" s="209">
        <v>2</v>
      </c>
      <c r="B858" s="127" t="s">
        <v>634</v>
      </c>
      <c r="C858" s="128">
        <v>1</v>
      </c>
      <c r="D858" s="129" t="s">
        <v>58</v>
      </c>
      <c r="E858" s="571"/>
      <c r="F858" s="130">
        <f t="shared" si="62"/>
        <v>0</v>
      </c>
      <c r="G858" s="243"/>
    </row>
    <row r="859" spans="1:27" ht="13.8" x14ac:dyDescent="0.25">
      <c r="A859" s="268">
        <v>3</v>
      </c>
      <c r="B859" s="125" t="s">
        <v>552</v>
      </c>
      <c r="C859" s="116"/>
      <c r="D859" s="117"/>
      <c r="E859" s="571"/>
      <c r="F859" s="130"/>
      <c r="G859" s="243"/>
    </row>
    <row r="860" spans="1:27" ht="40.5" customHeight="1" x14ac:dyDescent="0.25">
      <c r="A860" s="132">
        <v>3.1</v>
      </c>
      <c r="B860" s="133" t="s">
        <v>631</v>
      </c>
      <c r="C860" s="116">
        <v>3</v>
      </c>
      <c r="D860" s="117" t="s">
        <v>7</v>
      </c>
      <c r="E860" s="571"/>
      <c r="F860" s="130">
        <f>+E860*C860</f>
        <v>0</v>
      </c>
      <c r="G860" s="243"/>
      <c r="Q860" s="88"/>
      <c r="R860" s="88"/>
      <c r="S860" s="88"/>
      <c r="T860" s="88"/>
      <c r="U860" s="88"/>
      <c r="V860" s="88"/>
      <c r="W860" s="88"/>
      <c r="X860" s="88"/>
      <c r="Y860" s="88"/>
      <c r="Z860" s="88"/>
      <c r="AA860" s="88"/>
    </row>
    <row r="861" spans="1:27" x14ac:dyDescent="0.25">
      <c r="A861" s="209">
        <v>4</v>
      </c>
      <c r="B861" s="127" t="s">
        <v>632</v>
      </c>
      <c r="C861" s="128">
        <v>1</v>
      </c>
      <c r="D861" s="129" t="s">
        <v>58</v>
      </c>
      <c r="E861" s="571"/>
      <c r="F861" s="130">
        <f t="shared" ref="F861" si="63">+E861*C861</f>
        <v>0</v>
      </c>
      <c r="G861" s="113"/>
    </row>
    <row r="862" spans="1:27" x14ac:dyDescent="0.25">
      <c r="A862" s="209"/>
      <c r="B862" s="210"/>
      <c r="C862" s="128"/>
      <c r="D862" s="129"/>
      <c r="E862" s="571"/>
      <c r="F862" s="130"/>
      <c r="G862" s="113"/>
    </row>
    <row r="863" spans="1:27" x14ac:dyDescent="0.25">
      <c r="A863" s="269" t="s">
        <v>78</v>
      </c>
      <c r="B863" s="270" t="s">
        <v>647</v>
      </c>
      <c r="C863" s="271"/>
      <c r="D863" s="272"/>
      <c r="E863" s="571"/>
      <c r="F863" s="195"/>
      <c r="G863" s="113"/>
      <c r="H863" s="88"/>
      <c r="I863" s="88"/>
      <c r="J863" s="88"/>
      <c r="K863" s="88"/>
      <c r="L863" s="88"/>
      <c r="M863" s="88"/>
      <c r="N863" s="88"/>
      <c r="O863" s="88"/>
      <c r="P863" s="88"/>
      <c r="Q863" s="88"/>
      <c r="R863" s="88"/>
      <c r="S863" s="88"/>
      <c r="T863" s="88"/>
      <c r="U863" s="88"/>
      <c r="V863" s="88"/>
      <c r="W863" s="88"/>
      <c r="X863" s="88"/>
      <c r="Y863" s="88"/>
      <c r="Z863" s="88"/>
      <c r="AA863" s="88"/>
    </row>
    <row r="864" spans="1:27" x14ac:dyDescent="0.25">
      <c r="A864" s="273">
        <v>1</v>
      </c>
      <c r="B864" s="213" t="s">
        <v>462</v>
      </c>
      <c r="C864" s="271">
        <v>51.5</v>
      </c>
      <c r="D864" s="272" t="s">
        <v>1</v>
      </c>
      <c r="E864" s="566"/>
      <c r="F864" s="191">
        <f>ROUND(C864*E864,2)</f>
        <v>0</v>
      </c>
      <c r="G864" s="113"/>
      <c r="H864" s="88"/>
      <c r="I864" s="88"/>
      <c r="J864" s="88"/>
      <c r="K864" s="88"/>
      <c r="L864" s="88"/>
      <c r="M864" s="88"/>
      <c r="N864" s="88"/>
      <c r="O864" s="88"/>
      <c r="P864" s="88"/>
      <c r="Q864" s="88"/>
      <c r="R864" s="88"/>
      <c r="S864" s="88"/>
      <c r="T864" s="88"/>
      <c r="U864" s="88"/>
      <c r="V864" s="88"/>
      <c r="W864" s="88"/>
      <c r="X864" s="88"/>
      <c r="Y864" s="88"/>
      <c r="Z864" s="88"/>
      <c r="AA864" s="88"/>
    </row>
    <row r="865" spans="1:7" s="88" customFormat="1" x14ac:dyDescent="0.25">
      <c r="A865" s="274"/>
      <c r="B865" s="213"/>
      <c r="C865" s="271"/>
      <c r="D865" s="272"/>
      <c r="E865" s="567"/>
      <c r="F865" s="195"/>
      <c r="G865" s="113"/>
    </row>
    <row r="866" spans="1:7" s="88" customFormat="1" x14ac:dyDescent="0.25">
      <c r="A866" s="275">
        <v>2</v>
      </c>
      <c r="B866" s="270" t="s">
        <v>81</v>
      </c>
      <c r="C866" s="271"/>
      <c r="D866" s="272"/>
      <c r="E866" s="567"/>
      <c r="F866" s="195"/>
      <c r="G866" s="113"/>
    </row>
    <row r="867" spans="1:7" s="88" customFormat="1" x14ac:dyDescent="0.25">
      <c r="A867" s="146">
        <v>2.1</v>
      </c>
      <c r="B867" s="213" t="s">
        <v>593</v>
      </c>
      <c r="C867" s="271">
        <v>20.43</v>
      </c>
      <c r="D867" s="272" t="s">
        <v>59</v>
      </c>
      <c r="E867" s="566"/>
      <c r="F867" s="191">
        <f>ROUND(C867*E867,2)</f>
        <v>0</v>
      </c>
      <c r="G867" s="113"/>
    </row>
    <row r="868" spans="1:7" s="88" customFormat="1" x14ac:dyDescent="0.25">
      <c r="A868" s="146">
        <v>2.2000000000000002</v>
      </c>
      <c r="B868" s="213" t="s">
        <v>595</v>
      </c>
      <c r="C868" s="271">
        <v>7.83</v>
      </c>
      <c r="D868" s="272" t="s">
        <v>96</v>
      </c>
      <c r="E868" s="566"/>
      <c r="F868" s="191">
        <f>ROUND(C868*E868,2)</f>
        <v>0</v>
      </c>
      <c r="G868" s="113"/>
    </row>
    <row r="869" spans="1:7" s="88" customFormat="1" x14ac:dyDescent="0.25">
      <c r="A869" s="146">
        <v>2.2999999999999998</v>
      </c>
      <c r="B869" s="213" t="s">
        <v>638</v>
      </c>
      <c r="C869" s="271">
        <v>15.12</v>
      </c>
      <c r="D869" s="272" t="s">
        <v>38</v>
      </c>
      <c r="E869" s="566"/>
      <c r="F869" s="191">
        <f>ROUND(C869*E869,2)</f>
        <v>0</v>
      </c>
      <c r="G869" s="113"/>
    </row>
    <row r="870" spans="1:7" s="88" customFormat="1" x14ac:dyDescent="0.25">
      <c r="A870" s="274"/>
      <c r="B870" s="213"/>
      <c r="C870" s="271"/>
      <c r="D870" s="272"/>
      <c r="E870" s="567"/>
      <c r="F870" s="195"/>
      <c r="G870" s="113"/>
    </row>
    <row r="871" spans="1:7" s="88" customFormat="1" x14ac:dyDescent="0.25">
      <c r="A871" s="275">
        <v>3</v>
      </c>
      <c r="B871" s="270" t="s">
        <v>639</v>
      </c>
      <c r="C871" s="271"/>
      <c r="D871" s="272"/>
      <c r="E871" s="567"/>
      <c r="F871" s="195"/>
      <c r="G871" s="113"/>
    </row>
    <row r="872" spans="1:7" s="88" customFormat="1" x14ac:dyDescent="0.25">
      <c r="A872" s="146">
        <v>3.1</v>
      </c>
      <c r="B872" s="213" t="s">
        <v>598</v>
      </c>
      <c r="C872" s="271">
        <v>4.47</v>
      </c>
      <c r="D872" s="272" t="s">
        <v>15</v>
      </c>
      <c r="E872" s="566"/>
      <c r="F872" s="191">
        <f>ROUND(C872*E872,2)</f>
        <v>0</v>
      </c>
      <c r="G872" s="113"/>
    </row>
    <row r="873" spans="1:7" s="88" customFormat="1" x14ac:dyDescent="0.25">
      <c r="A873" s="146">
        <v>3.2</v>
      </c>
      <c r="B873" s="213" t="s">
        <v>600</v>
      </c>
      <c r="C873" s="271">
        <v>1.17</v>
      </c>
      <c r="D873" s="215" t="s">
        <v>15</v>
      </c>
      <c r="E873" s="566"/>
      <c r="F873" s="191">
        <f>ROUND(C873*E873,2)</f>
        <v>0</v>
      </c>
      <c r="G873" s="113"/>
    </row>
    <row r="874" spans="1:7" s="88" customFormat="1" x14ac:dyDescent="0.25">
      <c r="A874" s="146">
        <v>3.3</v>
      </c>
      <c r="B874" s="213" t="s">
        <v>602</v>
      </c>
      <c r="C874" s="271">
        <v>0.94</v>
      </c>
      <c r="D874" s="215" t="s">
        <v>15</v>
      </c>
      <c r="E874" s="575"/>
      <c r="F874" s="191">
        <f>ROUND(C874*E874,2)</f>
        <v>0</v>
      </c>
      <c r="G874" s="113"/>
    </row>
    <row r="875" spans="1:7" s="88" customFormat="1" x14ac:dyDescent="0.25">
      <c r="A875" s="146">
        <v>3.4</v>
      </c>
      <c r="B875" s="213" t="s">
        <v>640</v>
      </c>
      <c r="C875" s="271">
        <v>1.8</v>
      </c>
      <c r="D875" s="215" t="s">
        <v>15</v>
      </c>
      <c r="E875" s="575"/>
      <c r="F875" s="191">
        <f>ROUND(C875*E875,2)</f>
        <v>0</v>
      </c>
      <c r="G875" s="113"/>
    </row>
    <row r="876" spans="1:7" s="88" customFormat="1" x14ac:dyDescent="0.25">
      <c r="A876" s="146">
        <v>3.5</v>
      </c>
      <c r="B876" s="213" t="s">
        <v>606</v>
      </c>
      <c r="C876" s="271">
        <v>1.51</v>
      </c>
      <c r="D876" s="215" t="s">
        <v>15</v>
      </c>
      <c r="E876" s="575"/>
      <c r="F876" s="191">
        <f>ROUND(C876*E876,2)</f>
        <v>0</v>
      </c>
      <c r="G876" s="113"/>
    </row>
    <row r="877" spans="1:7" s="88" customFormat="1" x14ac:dyDescent="0.25">
      <c r="A877" s="274"/>
      <c r="B877" s="213"/>
      <c r="C877" s="271"/>
      <c r="D877" s="215"/>
      <c r="E877" s="576"/>
      <c r="F877" s="195"/>
      <c r="G877" s="113"/>
    </row>
    <row r="878" spans="1:7" s="88" customFormat="1" x14ac:dyDescent="0.25">
      <c r="A878" s="275">
        <v>4</v>
      </c>
      <c r="B878" s="270" t="s">
        <v>97</v>
      </c>
      <c r="C878" s="271"/>
      <c r="D878" s="215"/>
      <c r="E878" s="576"/>
      <c r="F878" s="195"/>
      <c r="G878" s="113"/>
    </row>
    <row r="879" spans="1:7" s="88" customFormat="1" x14ac:dyDescent="0.25">
      <c r="A879" s="146">
        <v>4.0999999999999996</v>
      </c>
      <c r="B879" s="213" t="s">
        <v>98</v>
      </c>
      <c r="C879" s="271">
        <v>26.94</v>
      </c>
      <c r="D879" s="215" t="s">
        <v>14</v>
      </c>
      <c r="E879" s="575"/>
      <c r="F879" s="191">
        <f>ROUND(C879*E879,2)</f>
        <v>0</v>
      </c>
      <c r="G879" s="113"/>
    </row>
    <row r="880" spans="1:7" s="88" customFormat="1" x14ac:dyDescent="0.25">
      <c r="A880" s="146">
        <v>4.2</v>
      </c>
      <c r="B880" s="213" t="s">
        <v>609</v>
      </c>
      <c r="C880" s="271">
        <v>71.84</v>
      </c>
      <c r="D880" s="215" t="s">
        <v>14</v>
      </c>
      <c r="E880" s="575"/>
      <c r="F880" s="191">
        <f>ROUND(C880*E880,2)</f>
        <v>0</v>
      </c>
      <c r="G880" s="113"/>
    </row>
    <row r="881" spans="1:27" x14ac:dyDescent="0.25">
      <c r="A881" s="276"/>
      <c r="B881" s="213"/>
      <c r="C881" s="271"/>
      <c r="D881" s="215"/>
      <c r="E881" s="576"/>
      <c r="F881" s="195"/>
      <c r="G881" s="113"/>
      <c r="H881" s="88"/>
      <c r="I881" s="88"/>
      <c r="J881" s="88"/>
      <c r="K881" s="88"/>
      <c r="L881" s="88"/>
      <c r="M881" s="88"/>
      <c r="N881" s="88"/>
      <c r="O881" s="88"/>
      <c r="P881" s="88"/>
      <c r="Q881" s="88"/>
      <c r="R881" s="88"/>
      <c r="S881" s="88"/>
      <c r="T881" s="88"/>
      <c r="U881" s="88"/>
      <c r="V881" s="88"/>
      <c r="W881" s="88"/>
      <c r="X881" s="88"/>
      <c r="Y881" s="88"/>
      <c r="Z881" s="88"/>
      <c r="AA881" s="88"/>
    </row>
    <row r="882" spans="1:27" x14ac:dyDescent="0.25">
      <c r="A882" s="275">
        <v>5</v>
      </c>
      <c r="B882" s="270" t="s">
        <v>99</v>
      </c>
      <c r="C882" s="271"/>
      <c r="D882" s="215"/>
      <c r="E882" s="576"/>
      <c r="F882" s="195"/>
      <c r="G882" s="113"/>
      <c r="H882" s="88"/>
      <c r="I882" s="88"/>
      <c r="J882" s="88"/>
      <c r="K882" s="88"/>
      <c r="L882" s="88"/>
      <c r="M882" s="88"/>
      <c r="N882" s="88"/>
      <c r="O882" s="88"/>
      <c r="P882" s="88"/>
      <c r="Q882" s="88"/>
      <c r="R882" s="88"/>
      <c r="S882" s="88"/>
      <c r="T882" s="88"/>
      <c r="U882" s="88"/>
      <c r="V882" s="88"/>
      <c r="W882" s="88"/>
      <c r="X882" s="88"/>
      <c r="Y882" s="88"/>
      <c r="Z882" s="88"/>
      <c r="AA882" s="88"/>
    </row>
    <row r="883" spans="1:27" x14ac:dyDescent="0.25">
      <c r="A883" s="146">
        <v>5.0999999999999996</v>
      </c>
      <c r="B883" s="213" t="s">
        <v>87</v>
      </c>
      <c r="C883" s="271">
        <v>45.73</v>
      </c>
      <c r="D883" s="215" t="s">
        <v>14</v>
      </c>
      <c r="E883" s="575"/>
      <c r="F883" s="191">
        <f>ROUND(C883*E883,2)</f>
        <v>0</v>
      </c>
      <c r="G883" s="113"/>
      <c r="H883" s="88"/>
      <c r="I883" s="88"/>
      <c r="J883" s="88"/>
      <c r="K883" s="88"/>
      <c r="L883" s="88"/>
      <c r="M883" s="88"/>
      <c r="N883" s="88"/>
      <c r="O883" s="88"/>
      <c r="P883" s="88"/>
      <c r="Q883" s="88"/>
      <c r="R883" s="88"/>
      <c r="S883" s="88"/>
      <c r="T883" s="88"/>
      <c r="U883" s="88"/>
      <c r="V883" s="88"/>
      <c r="W883" s="88"/>
      <c r="X883" s="88"/>
      <c r="Y883" s="88"/>
      <c r="Z883" s="88"/>
      <c r="AA883" s="88"/>
    </row>
    <row r="884" spans="1:27" x14ac:dyDescent="0.25">
      <c r="A884" s="146">
        <v>5.2</v>
      </c>
      <c r="B884" s="213" t="s">
        <v>100</v>
      </c>
      <c r="C884" s="271">
        <v>45.73</v>
      </c>
      <c r="D884" s="215" t="s">
        <v>14</v>
      </c>
      <c r="E884" s="10"/>
      <c r="F884" s="191">
        <f>ROUND(C884*E884,2)</f>
        <v>0</v>
      </c>
      <c r="G884" s="113"/>
      <c r="H884" s="88"/>
      <c r="I884" s="88"/>
      <c r="J884" s="88"/>
      <c r="K884" s="88"/>
      <c r="L884" s="88"/>
      <c r="M884" s="88"/>
      <c r="N884" s="88"/>
      <c r="O884" s="88"/>
      <c r="P884" s="88"/>
      <c r="Q884" s="88"/>
      <c r="R884" s="88"/>
      <c r="S884" s="88"/>
      <c r="T884" s="88"/>
      <c r="U884" s="88"/>
      <c r="V884" s="88"/>
      <c r="W884" s="88"/>
      <c r="X884" s="88"/>
      <c r="Y884" s="88"/>
      <c r="Z884" s="88"/>
      <c r="AA884" s="88"/>
    </row>
    <row r="885" spans="1:27" x14ac:dyDescent="0.25">
      <c r="A885" s="146">
        <v>5.3</v>
      </c>
      <c r="B885" s="213" t="s">
        <v>90</v>
      </c>
      <c r="C885" s="271">
        <v>273.2</v>
      </c>
      <c r="D885" s="215" t="s">
        <v>1</v>
      </c>
      <c r="E885" s="575"/>
      <c r="F885" s="191">
        <f>ROUND(C885*E885,2)</f>
        <v>0</v>
      </c>
      <c r="G885" s="113"/>
      <c r="H885" s="88"/>
      <c r="I885" s="88"/>
      <c r="J885" s="88"/>
      <c r="K885" s="88"/>
      <c r="L885" s="88"/>
      <c r="M885" s="88"/>
      <c r="N885" s="88"/>
      <c r="O885" s="88"/>
      <c r="P885" s="88"/>
      <c r="Q885" s="88"/>
      <c r="R885" s="88"/>
      <c r="S885" s="88"/>
      <c r="T885" s="88"/>
      <c r="U885" s="88"/>
      <c r="V885" s="88"/>
      <c r="W885" s="88"/>
      <c r="X885" s="88"/>
      <c r="Y885" s="88"/>
      <c r="Z885" s="88"/>
      <c r="AA885" s="88"/>
    </row>
    <row r="886" spans="1:27" x14ac:dyDescent="0.25">
      <c r="A886" s="276"/>
      <c r="B886" s="213"/>
      <c r="C886" s="271"/>
      <c r="D886" s="215"/>
      <c r="E886" s="576"/>
      <c r="F886" s="195"/>
      <c r="G886" s="113"/>
      <c r="H886" s="88"/>
      <c r="I886" s="88"/>
      <c r="J886" s="88"/>
      <c r="K886" s="88"/>
      <c r="L886" s="88"/>
      <c r="M886" s="88"/>
      <c r="N886" s="88"/>
      <c r="O886" s="88"/>
      <c r="P886" s="88"/>
      <c r="Q886" s="88"/>
      <c r="R886" s="88"/>
      <c r="S886" s="88"/>
      <c r="T886" s="88"/>
      <c r="U886" s="88"/>
      <c r="V886" s="88"/>
      <c r="W886" s="88"/>
      <c r="X886" s="88"/>
      <c r="Y886" s="88"/>
      <c r="Z886" s="88"/>
      <c r="AA886" s="88"/>
    </row>
    <row r="887" spans="1:27" x14ac:dyDescent="0.25">
      <c r="A887" s="275">
        <v>6</v>
      </c>
      <c r="B887" s="270" t="s">
        <v>641</v>
      </c>
      <c r="C887" s="271"/>
      <c r="D887" s="215"/>
      <c r="E887" s="576"/>
      <c r="F887" s="195"/>
      <c r="G887" s="113"/>
      <c r="H887" s="88"/>
      <c r="I887" s="88"/>
      <c r="J887" s="88"/>
      <c r="K887" s="88"/>
      <c r="L887" s="88"/>
      <c r="M887" s="88"/>
      <c r="N887" s="88"/>
      <c r="O887" s="88"/>
      <c r="P887" s="88"/>
      <c r="Q887" s="88"/>
      <c r="R887" s="88"/>
      <c r="S887" s="88"/>
      <c r="T887" s="88"/>
      <c r="U887" s="88"/>
      <c r="V887" s="88"/>
      <c r="W887" s="88"/>
      <c r="X887" s="88"/>
      <c r="Y887" s="88"/>
      <c r="Z887" s="88"/>
      <c r="AA887" s="88"/>
    </row>
    <row r="888" spans="1:27" x14ac:dyDescent="0.25">
      <c r="A888" s="146">
        <v>6.1</v>
      </c>
      <c r="B888" s="213" t="s">
        <v>642</v>
      </c>
      <c r="C888" s="271">
        <v>45.73</v>
      </c>
      <c r="D888" s="215" t="s">
        <v>14</v>
      </c>
      <c r="E888" s="575"/>
      <c r="F888" s="191">
        <f>ROUND(C888*E888,2)</f>
        <v>0</v>
      </c>
      <c r="G888" s="113"/>
      <c r="H888" s="88"/>
      <c r="I888" s="88"/>
      <c r="J888" s="88"/>
      <c r="K888" s="88"/>
      <c r="L888" s="88"/>
      <c r="M888" s="88"/>
      <c r="N888" s="88"/>
      <c r="O888" s="88"/>
      <c r="P888" s="88"/>
      <c r="Q888" s="88"/>
      <c r="R888" s="88"/>
      <c r="S888" s="88"/>
      <c r="T888" s="88"/>
      <c r="U888" s="88"/>
      <c r="V888" s="88"/>
      <c r="W888" s="88"/>
      <c r="X888" s="88"/>
      <c r="Y888" s="88"/>
      <c r="Z888" s="88"/>
      <c r="AA888" s="88"/>
    </row>
    <row r="889" spans="1:27" x14ac:dyDescent="0.25">
      <c r="A889" s="146">
        <v>6.2</v>
      </c>
      <c r="B889" s="213" t="s">
        <v>643</v>
      </c>
      <c r="C889" s="271">
        <v>45.73</v>
      </c>
      <c r="D889" s="215" t="s">
        <v>14</v>
      </c>
      <c r="E889" s="575"/>
      <c r="F889" s="191">
        <f>ROUND(C889*E889,2)</f>
        <v>0</v>
      </c>
      <c r="G889" s="113"/>
      <c r="H889" s="88"/>
      <c r="I889" s="88"/>
      <c r="J889" s="88"/>
      <c r="K889" s="88"/>
      <c r="L889" s="88"/>
      <c r="M889" s="88"/>
      <c r="N889" s="88"/>
      <c r="O889" s="88"/>
      <c r="P889" s="88"/>
      <c r="Q889" s="88"/>
      <c r="R889" s="88"/>
      <c r="S889" s="88"/>
      <c r="T889" s="88"/>
      <c r="U889" s="88"/>
      <c r="V889" s="88"/>
      <c r="W889" s="88"/>
      <c r="X889" s="88"/>
      <c r="Y889" s="88"/>
      <c r="Z889" s="88"/>
      <c r="AA889" s="88"/>
    </row>
    <row r="890" spans="1:27" x14ac:dyDescent="0.25">
      <c r="A890" s="276"/>
      <c r="B890" s="277"/>
      <c r="C890" s="214"/>
      <c r="D890" s="272"/>
      <c r="E890" s="576"/>
      <c r="F890" s="278"/>
      <c r="G890" s="113"/>
      <c r="H890" s="88"/>
      <c r="I890" s="88"/>
      <c r="J890" s="88"/>
      <c r="K890" s="88"/>
      <c r="L890" s="88"/>
      <c r="M890" s="88"/>
      <c r="N890" s="88"/>
      <c r="O890" s="88"/>
      <c r="P890" s="88"/>
      <c r="Q890" s="88"/>
      <c r="R890" s="88"/>
      <c r="S890" s="88"/>
      <c r="T890" s="88"/>
      <c r="U890" s="88"/>
      <c r="V890" s="88"/>
      <c r="W890" s="88"/>
      <c r="X890" s="88"/>
      <c r="Y890" s="88"/>
      <c r="Z890" s="88"/>
      <c r="AA890" s="88"/>
    </row>
    <row r="891" spans="1:27" x14ac:dyDescent="0.25">
      <c r="A891" s="275">
        <v>7</v>
      </c>
      <c r="B891" s="270" t="s">
        <v>644</v>
      </c>
      <c r="C891" s="214"/>
      <c r="D891" s="215"/>
      <c r="E891" s="576"/>
      <c r="F891" s="195"/>
      <c r="G891" s="113"/>
      <c r="H891" s="88"/>
      <c r="I891" s="88"/>
      <c r="J891" s="88"/>
      <c r="K891" s="88"/>
      <c r="L891" s="88"/>
      <c r="M891" s="88"/>
      <c r="N891" s="88"/>
      <c r="O891" s="88"/>
      <c r="P891" s="88"/>
      <c r="Q891" s="88"/>
      <c r="R891" s="88"/>
      <c r="S891" s="88"/>
      <c r="T891" s="88"/>
      <c r="U891" s="88"/>
      <c r="V891" s="88"/>
      <c r="W891" s="88"/>
      <c r="X891" s="88"/>
      <c r="Y891" s="88"/>
      <c r="Z891" s="88"/>
      <c r="AA891" s="88"/>
    </row>
    <row r="892" spans="1:27" x14ac:dyDescent="0.25">
      <c r="A892" s="146">
        <v>7.1</v>
      </c>
      <c r="B892" s="213" t="s">
        <v>645</v>
      </c>
      <c r="C892" s="214">
        <v>47.5</v>
      </c>
      <c r="D892" s="215" t="s">
        <v>1</v>
      </c>
      <c r="E892" s="575"/>
      <c r="F892" s="191">
        <f>ROUND(C892*E892,2)</f>
        <v>0</v>
      </c>
      <c r="G892" s="113"/>
      <c r="H892" s="88"/>
      <c r="I892" s="88"/>
      <c r="J892" s="88"/>
      <c r="K892" s="88"/>
      <c r="L892" s="88"/>
      <c r="M892" s="88"/>
      <c r="N892" s="88"/>
      <c r="O892" s="88"/>
      <c r="P892" s="88"/>
      <c r="Q892" s="88"/>
      <c r="R892" s="88"/>
      <c r="S892" s="88"/>
      <c r="T892" s="88"/>
      <c r="U892" s="88"/>
      <c r="V892" s="88"/>
      <c r="W892" s="88"/>
      <c r="X892" s="88"/>
      <c r="Y892" s="88"/>
      <c r="Z892" s="88"/>
      <c r="AA892" s="88"/>
    </row>
    <row r="893" spans="1:27" ht="28.5" customHeight="1" x14ac:dyDescent="0.25">
      <c r="A893" s="146">
        <v>7.2</v>
      </c>
      <c r="B893" s="220" t="s">
        <v>617</v>
      </c>
      <c r="C893" s="147">
        <v>1</v>
      </c>
      <c r="D893" s="279" t="s">
        <v>7</v>
      </c>
      <c r="E893" s="575"/>
      <c r="F893" s="280">
        <f>ROUND(C893*E893,2)</f>
        <v>0</v>
      </c>
      <c r="G893" s="113"/>
      <c r="H893" s="88"/>
      <c r="I893" s="88"/>
      <c r="J893" s="88"/>
      <c r="K893" s="88"/>
      <c r="L893" s="88"/>
      <c r="M893" s="88"/>
      <c r="N893" s="88"/>
      <c r="O893" s="88"/>
      <c r="P893" s="88"/>
      <c r="Q893" s="88"/>
      <c r="R893" s="88"/>
      <c r="S893" s="88"/>
      <c r="T893" s="88"/>
      <c r="U893" s="88"/>
      <c r="V893" s="88"/>
      <c r="W893" s="88"/>
      <c r="X893" s="88"/>
      <c r="Y893" s="88"/>
      <c r="Z893" s="88"/>
      <c r="AA893" s="88"/>
    </row>
    <row r="894" spans="1:27" x14ac:dyDescent="0.25">
      <c r="A894" s="160"/>
      <c r="B894" s="161" t="s">
        <v>440</v>
      </c>
      <c r="C894" s="162"/>
      <c r="D894" s="163"/>
      <c r="E894" s="554"/>
      <c r="F894" s="164">
        <f>SUM(F729:F893)</f>
        <v>0</v>
      </c>
      <c r="G894" s="113"/>
    </row>
    <row r="895" spans="1:27" x14ac:dyDescent="0.25">
      <c r="A895" s="168"/>
      <c r="B895" s="281"/>
      <c r="C895" s="116"/>
      <c r="D895" s="117"/>
      <c r="E895" s="553"/>
      <c r="F895" s="119"/>
      <c r="G895" s="113"/>
    </row>
    <row r="896" spans="1:27" ht="31.5" customHeight="1" x14ac:dyDescent="0.25">
      <c r="A896" s="136" t="s">
        <v>164</v>
      </c>
      <c r="B896" s="165" t="s">
        <v>457</v>
      </c>
      <c r="C896" s="128"/>
      <c r="D896" s="129"/>
      <c r="E896" s="553"/>
      <c r="F896" s="130"/>
      <c r="G896" s="113"/>
    </row>
    <row r="897" spans="1:7" ht="8.25" customHeight="1" x14ac:dyDescent="0.25">
      <c r="A897" s="136"/>
      <c r="B897" s="137"/>
      <c r="C897" s="128"/>
      <c r="D897" s="129"/>
      <c r="E897" s="553"/>
      <c r="F897" s="130"/>
      <c r="G897" s="113"/>
    </row>
    <row r="898" spans="1:7" x14ac:dyDescent="0.25">
      <c r="A898" s="139">
        <v>1</v>
      </c>
      <c r="B898" s="121" t="s">
        <v>9</v>
      </c>
      <c r="C898" s="122">
        <v>8396.31</v>
      </c>
      <c r="D898" s="117" t="s">
        <v>1</v>
      </c>
      <c r="E898" s="552"/>
      <c r="F898" s="123">
        <f t="shared" ref="F898:F905" si="64">ROUND(C898*E898,2)</f>
        <v>0</v>
      </c>
      <c r="G898" s="113"/>
    </row>
    <row r="899" spans="1:7" ht="8.25" customHeight="1" x14ac:dyDescent="0.25">
      <c r="A899" s="136"/>
      <c r="B899" s="137"/>
      <c r="C899" s="128"/>
      <c r="D899" s="129"/>
      <c r="E899" s="553"/>
      <c r="F899" s="130">
        <f t="shared" si="64"/>
        <v>0</v>
      </c>
      <c r="G899" s="113"/>
    </row>
    <row r="900" spans="1:7" x14ac:dyDescent="0.25">
      <c r="A900" s="151">
        <v>2</v>
      </c>
      <c r="B900" s="282" t="s">
        <v>458</v>
      </c>
      <c r="C900" s="283"/>
      <c r="D900" s="284"/>
      <c r="E900" s="552"/>
      <c r="F900" s="123">
        <f t="shared" si="64"/>
        <v>0</v>
      </c>
      <c r="G900" s="113"/>
    </row>
    <row r="901" spans="1:7" x14ac:dyDescent="0.25">
      <c r="A901" s="126">
        <v>2.1</v>
      </c>
      <c r="B901" s="285" t="s">
        <v>27</v>
      </c>
      <c r="C901" s="122">
        <v>16792.62</v>
      </c>
      <c r="D901" s="284" t="s">
        <v>1</v>
      </c>
      <c r="E901" s="552"/>
      <c r="F901" s="123">
        <f t="shared" si="64"/>
        <v>0</v>
      </c>
      <c r="G901" s="113"/>
    </row>
    <row r="902" spans="1:7" x14ac:dyDescent="0.25">
      <c r="A902" s="146">
        <v>2.2000000000000002</v>
      </c>
      <c r="B902" s="285" t="s">
        <v>28</v>
      </c>
      <c r="C902" s="122">
        <v>7136.86</v>
      </c>
      <c r="D902" s="286" t="s">
        <v>14</v>
      </c>
      <c r="E902" s="552"/>
      <c r="F902" s="123">
        <f t="shared" si="64"/>
        <v>0</v>
      </c>
      <c r="G902" s="113"/>
    </row>
    <row r="903" spans="1:7" ht="26.4" x14ac:dyDescent="0.25">
      <c r="A903" s="146">
        <v>2.2999999999999998</v>
      </c>
      <c r="B903" s="285" t="s">
        <v>60</v>
      </c>
      <c r="C903" s="122">
        <v>471.32</v>
      </c>
      <c r="D903" s="286" t="s">
        <v>15</v>
      </c>
      <c r="E903" s="552"/>
      <c r="F903" s="123">
        <f t="shared" si="64"/>
        <v>0</v>
      </c>
      <c r="G903" s="113"/>
    </row>
    <row r="904" spans="1:7" ht="8.25" customHeight="1" x14ac:dyDescent="0.25">
      <c r="A904" s="136"/>
      <c r="B904" s="137"/>
      <c r="C904" s="128"/>
      <c r="D904" s="129"/>
      <c r="E904" s="553"/>
      <c r="F904" s="130">
        <f t="shared" si="64"/>
        <v>0</v>
      </c>
      <c r="G904" s="113"/>
    </row>
    <row r="905" spans="1:7" x14ac:dyDescent="0.25">
      <c r="A905" s="151">
        <v>3</v>
      </c>
      <c r="B905" s="140" t="s">
        <v>0</v>
      </c>
      <c r="C905" s="141"/>
      <c r="D905" s="142"/>
      <c r="E905" s="552"/>
      <c r="F905" s="123">
        <f t="shared" si="64"/>
        <v>0</v>
      </c>
      <c r="G905" s="113"/>
    </row>
    <row r="906" spans="1:7" s="145" customFormat="1" x14ac:dyDescent="0.25">
      <c r="A906" s="150">
        <f>+A905+0.1</f>
        <v>3.1</v>
      </c>
      <c r="B906" s="56" t="s">
        <v>43</v>
      </c>
      <c r="C906" s="141">
        <v>9068.01</v>
      </c>
      <c r="D906" s="143" t="s">
        <v>59</v>
      </c>
      <c r="E906" s="552"/>
      <c r="F906" s="123">
        <f t="shared" ref="F906" si="65">ROUND((C906*E906),2)</f>
        <v>0</v>
      </c>
      <c r="G906" s="113"/>
    </row>
    <row r="907" spans="1:7" s="145" customFormat="1" ht="26.4" x14ac:dyDescent="0.25">
      <c r="A907" s="150">
        <v>3.2</v>
      </c>
      <c r="B907" s="399" t="s">
        <v>57</v>
      </c>
      <c r="C907" s="141">
        <v>1807.73</v>
      </c>
      <c r="D907" s="143" t="s">
        <v>38</v>
      </c>
      <c r="E907" s="552"/>
      <c r="F907" s="123">
        <f>ROUND((C907*E907),2)</f>
        <v>0</v>
      </c>
      <c r="G907" s="113"/>
    </row>
    <row r="908" spans="1:7" ht="26.4" x14ac:dyDescent="0.25">
      <c r="A908" s="150">
        <f t="shared" ref="A908:A909" si="66">+A907+0.1</f>
        <v>3.3</v>
      </c>
      <c r="B908" s="56" t="s">
        <v>10</v>
      </c>
      <c r="C908" s="147">
        <v>7532.2</v>
      </c>
      <c r="D908" s="149" t="s">
        <v>13</v>
      </c>
      <c r="E908" s="552"/>
      <c r="F908" s="123">
        <f t="shared" ref="F908:F917" si="67">ROUND(C908*E908,2)</f>
        <v>0</v>
      </c>
      <c r="G908" s="113"/>
    </row>
    <row r="909" spans="1:7" ht="26.4" x14ac:dyDescent="0.25">
      <c r="A909" s="150">
        <f t="shared" si="66"/>
        <v>3.4</v>
      </c>
      <c r="B909" s="56" t="s">
        <v>68</v>
      </c>
      <c r="C909" s="141">
        <v>3727.49</v>
      </c>
      <c r="D909" s="143" t="s">
        <v>24</v>
      </c>
      <c r="E909" s="552"/>
      <c r="F909" s="123">
        <f t="shared" si="67"/>
        <v>0</v>
      </c>
      <c r="G909" s="113"/>
    </row>
    <row r="910" spans="1:7" ht="8.25" customHeight="1" x14ac:dyDescent="0.25">
      <c r="A910" s="136"/>
      <c r="B910" s="137"/>
      <c r="C910" s="128"/>
      <c r="D910" s="129"/>
      <c r="E910" s="553"/>
      <c r="F910" s="130">
        <f t="shared" si="67"/>
        <v>0</v>
      </c>
      <c r="G910" s="113"/>
    </row>
    <row r="911" spans="1:7" x14ac:dyDescent="0.25">
      <c r="A911" s="152">
        <v>4</v>
      </c>
      <c r="B911" s="121" t="s">
        <v>32</v>
      </c>
      <c r="C911" s="116"/>
      <c r="D911" s="117"/>
      <c r="E911" s="552"/>
      <c r="F911" s="123">
        <f t="shared" si="67"/>
        <v>0</v>
      </c>
      <c r="G911" s="113"/>
    </row>
    <row r="912" spans="1:7" x14ac:dyDescent="0.25">
      <c r="A912" s="153">
        <v>4.0999999999999996</v>
      </c>
      <c r="B912" s="127" t="s">
        <v>439</v>
      </c>
      <c r="C912" s="116">
        <v>8396.31</v>
      </c>
      <c r="D912" s="117" t="s">
        <v>1</v>
      </c>
      <c r="E912" s="552"/>
      <c r="F912" s="123">
        <f t="shared" si="67"/>
        <v>0</v>
      </c>
      <c r="G912" s="113"/>
    </row>
    <row r="913" spans="1:7" ht="8.25" customHeight="1" x14ac:dyDescent="0.25">
      <c r="A913" s="136"/>
      <c r="B913" s="137"/>
      <c r="C913" s="128"/>
      <c r="D913" s="129"/>
      <c r="E913" s="553"/>
      <c r="F913" s="130">
        <f t="shared" si="67"/>
        <v>0</v>
      </c>
      <c r="G913" s="113"/>
    </row>
    <row r="914" spans="1:7" x14ac:dyDescent="0.25">
      <c r="A914" s="152">
        <v>5</v>
      </c>
      <c r="B914" s="121" t="s">
        <v>31</v>
      </c>
      <c r="C914" s="141"/>
      <c r="D914" s="117"/>
      <c r="E914" s="552"/>
      <c r="F914" s="123">
        <f t="shared" si="67"/>
        <v>0</v>
      </c>
      <c r="G914" s="113"/>
    </row>
    <row r="915" spans="1:7" x14ac:dyDescent="0.25">
      <c r="A915" s="153">
        <v>5.0999999999999996</v>
      </c>
      <c r="B915" s="127" t="s">
        <v>439</v>
      </c>
      <c r="C915" s="116">
        <v>8396.31</v>
      </c>
      <c r="D915" s="117" t="s">
        <v>1</v>
      </c>
      <c r="E915" s="552"/>
      <c r="F915" s="123">
        <f t="shared" si="67"/>
        <v>0</v>
      </c>
      <c r="G915" s="113"/>
    </row>
    <row r="916" spans="1:7" ht="8.25" customHeight="1" x14ac:dyDescent="0.25">
      <c r="A916" s="136"/>
      <c r="B916" s="137"/>
      <c r="C916" s="128"/>
      <c r="D916" s="129"/>
      <c r="E916" s="553"/>
      <c r="F916" s="130">
        <f t="shared" si="67"/>
        <v>0</v>
      </c>
      <c r="G916" s="113"/>
    </row>
    <row r="917" spans="1:7" ht="8.25" customHeight="1" x14ac:dyDescent="0.25">
      <c r="A917" s="136"/>
      <c r="B917" s="137"/>
      <c r="C917" s="128"/>
      <c r="D917" s="129"/>
      <c r="E917" s="553"/>
      <c r="F917" s="130">
        <f t="shared" si="67"/>
        <v>0</v>
      </c>
      <c r="G917" s="113"/>
    </row>
    <row r="918" spans="1:7" ht="26.4" x14ac:dyDescent="0.25">
      <c r="A918" s="154">
        <v>6</v>
      </c>
      <c r="B918" s="138" t="s">
        <v>67</v>
      </c>
      <c r="C918" s="141">
        <v>15</v>
      </c>
      <c r="D918" s="155" t="s">
        <v>4</v>
      </c>
      <c r="E918" s="552"/>
      <c r="F918" s="123">
        <f>ROUND(C918*E918,2)/100</f>
        <v>0</v>
      </c>
      <c r="G918" s="113"/>
    </row>
    <row r="919" spans="1:7" ht="8.25" customHeight="1" x14ac:dyDescent="0.25">
      <c r="A919" s="136"/>
      <c r="B919" s="137"/>
      <c r="C919" s="128"/>
      <c r="D919" s="129"/>
      <c r="E919" s="552"/>
      <c r="F919" s="130">
        <f t="shared" ref="F919:F927" si="68">ROUND(C919*E919,2)</f>
        <v>0</v>
      </c>
      <c r="G919" s="113"/>
    </row>
    <row r="920" spans="1:7" ht="12.75" customHeight="1" x14ac:dyDescent="0.25">
      <c r="A920" s="151">
        <v>7</v>
      </c>
      <c r="B920" s="287" t="s">
        <v>29</v>
      </c>
      <c r="C920" s="122"/>
      <c r="D920" s="143"/>
      <c r="E920" s="552"/>
      <c r="F920" s="123">
        <f t="shared" si="68"/>
        <v>0</v>
      </c>
      <c r="G920" s="113"/>
    </row>
    <row r="921" spans="1:7" x14ac:dyDescent="0.25">
      <c r="A921" s="150">
        <f>+A920+0.1</f>
        <v>7.1</v>
      </c>
      <c r="B921" s="285" t="s">
        <v>39</v>
      </c>
      <c r="C921" s="403">
        <v>7136.86</v>
      </c>
      <c r="D921" s="286" t="s">
        <v>14</v>
      </c>
      <c r="E921" s="552"/>
      <c r="F921" s="123">
        <f t="shared" si="68"/>
        <v>0</v>
      </c>
      <c r="G921" s="113"/>
    </row>
    <row r="922" spans="1:7" ht="26.4" x14ac:dyDescent="0.25">
      <c r="A922" s="150">
        <f t="shared" ref="A922:A923" si="69">+A921+0.1</f>
        <v>7.2</v>
      </c>
      <c r="B922" s="285" t="s">
        <v>40</v>
      </c>
      <c r="C922" s="403">
        <v>8921.08</v>
      </c>
      <c r="D922" s="286" t="s">
        <v>14</v>
      </c>
      <c r="E922" s="552"/>
      <c r="F922" s="123">
        <f t="shared" si="68"/>
        <v>0</v>
      </c>
      <c r="G922" s="113"/>
    </row>
    <row r="923" spans="1:7" x14ac:dyDescent="0.25">
      <c r="A923" s="150">
        <f t="shared" si="69"/>
        <v>7.3</v>
      </c>
      <c r="B923" s="56" t="s">
        <v>70</v>
      </c>
      <c r="C923" s="122">
        <v>13595.73</v>
      </c>
      <c r="D923" s="143" t="s">
        <v>433</v>
      </c>
      <c r="E923" s="552"/>
      <c r="F923" s="123">
        <f t="shared" si="68"/>
        <v>0</v>
      </c>
      <c r="G923" s="113"/>
    </row>
    <row r="924" spans="1:7" ht="8.25" customHeight="1" x14ac:dyDescent="0.25">
      <c r="A924" s="136"/>
      <c r="B924" s="137"/>
      <c r="C924" s="128"/>
      <c r="D924" s="129"/>
      <c r="E924" s="552"/>
      <c r="F924" s="130">
        <f t="shared" si="68"/>
        <v>0</v>
      </c>
      <c r="G924" s="113"/>
    </row>
    <row r="925" spans="1:7" ht="64.5" customHeight="1" x14ac:dyDescent="0.25">
      <c r="A925" s="158">
        <v>8</v>
      </c>
      <c r="B925" s="159" t="s">
        <v>41</v>
      </c>
      <c r="C925" s="122">
        <v>8396.31</v>
      </c>
      <c r="D925" s="155" t="s">
        <v>1</v>
      </c>
      <c r="E925" s="552"/>
      <c r="F925" s="123">
        <f t="shared" si="68"/>
        <v>0</v>
      </c>
      <c r="G925" s="113"/>
    </row>
    <row r="926" spans="1:7" ht="8.25" customHeight="1" x14ac:dyDescent="0.25">
      <c r="A926" s="136"/>
      <c r="B926" s="137"/>
      <c r="C926" s="128"/>
      <c r="D926" s="129"/>
      <c r="E926" s="552"/>
      <c r="F926" s="130">
        <f t="shared" si="68"/>
        <v>0</v>
      </c>
      <c r="G926" s="113"/>
    </row>
    <row r="927" spans="1:7" ht="26.4" x14ac:dyDescent="0.25">
      <c r="A927" s="57">
        <v>9</v>
      </c>
      <c r="B927" s="56" t="s">
        <v>33</v>
      </c>
      <c r="C927" s="141">
        <v>8396.31</v>
      </c>
      <c r="D927" s="155" t="s">
        <v>1</v>
      </c>
      <c r="E927" s="552"/>
      <c r="F927" s="123">
        <f t="shared" si="68"/>
        <v>0</v>
      </c>
      <c r="G927" s="113"/>
    </row>
    <row r="928" spans="1:7" x14ac:dyDescent="0.25">
      <c r="A928" s="160"/>
      <c r="B928" s="161" t="s">
        <v>441</v>
      </c>
      <c r="C928" s="162"/>
      <c r="D928" s="163"/>
      <c r="E928" s="554"/>
      <c r="F928" s="164">
        <f>SUM(F898:F927)</f>
        <v>0</v>
      </c>
      <c r="G928" s="113"/>
    </row>
    <row r="929" spans="1:7" x14ac:dyDescent="0.25">
      <c r="A929" s="404"/>
      <c r="B929" s="405"/>
      <c r="C929" s="116"/>
      <c r="D929" s="117"/>
      <c r="E929" s="553"/>
      <c r="F929" s="119"/>
      <c r="G929" s="113"/>
    </row>
    <row r="930" spans="1:7" ht="17.25" customHeight="1" x14ac:dyDescent="0.25">
      <c r="A930" s="136" t="s">
        <v>72</v>
      </c>
      <c r="B930" s="165" t="s">
        <v>442</v>
      </c>
      <c r="C930" s="128"/>
      <c r="D930" s="129"/>
      <c r="E930" s="553"/>
      <c r="F930" s="130"/>
      <c r="G930" s="113"/>
    </row>
    <row r="931" spans="1:7" x14ac:dyDescent="0.25">
      <c r="A931" s="152">
        <v>1</v>
      </c>
      <c r="B931" s="121" t="s">
        <v>515</v>
      </c>
      <c r="C931" s="116"/>
      <c r="D931" s="117"/>
      <c r="E931" s="552"/>
      <c r="F931" s="123"/>
      <c r="G931" s="113"/>
    </row>
    <row r="932" spans="1:7" x14ac:dyDescent="0.25">
      <c r="A932" s="150">
        <v>1.1000000000000001</v>
      </c>
      <c r="B932" s="56" t="s">
        <v>102</v>
      </c>
      <c r="C932" s="122">
        <v>2</v>
      </c>
      <c r="D932" s="143" t="s">
        <v>80</v>
      </c>
      <c r="E932" s="552"/>
      <c r="F932" s="123">
        <f>ROUND(C932*E932,2)</f>
        <v>0</v>
      </c>
      <c r="G932" s="113"/>
    </row>
    <row r="933" spans="1:7" x14ac:dyDescent="0.25">
      <c r="A933" s="150"/>
      <c r="B933" s="56"/>
      <c r="C933" s="122"/>
      <c r="D933" s="143"/>
      <c r="E933" s="552"/>
      <c r="F933" s="123"/>
      <c r="G933" s="113"/>
    </row>
    <row r="934" spans="1:7" x14ac:dyDescent="0.25">
      <c r="A934" s="152">
        <v>2</v>
      </c>
      <c r="B934" s="121" t="s">
        <v>620</v>
      </c>
      <c r="C934" s="116"/>
      <c r="D934" s="117"/>
      <c r="E934" s="552"/>
      <c r="F934" s="123"/>
      <c r="G934" s="113"/>
    </row>
    <row r="935" spans="1:7" x14ac:dyDescent="0.25">
      <c r="A935" s="150">
        <v>2.1</v>
      </c>
      <c r="B935" s="56" t="s">
        <v>554</v>
      </c>
      <c r="C935" s="122">
        <v>1355.89</v>
      </c>
      <c r="D935" s="143" t="s">
        <v>15</v>
      </c>
      <c r="E935" s="552"/>
      <c r="F935" s="123">
        <f>ROUND(C935*E935,2)</f>
        <v>0</v>
      </c>
      <c r="G935" s="113"/>
    </row>
    <row r="936" spans="1:7" ht="26.4" x14ac:dyDescent="0.25">
      <c r="A936" s="150">
        <v>2.2000000000000002</v>
      </c>
      <c r="B936" s="56" t="s">
        <v>555</v>
      </c>
      <c r="C936" s="122">
        <v>1627.07</v>
      </c>
      <c r="D936" s="143" t="s">
        <v>15</v>
      </c>
      <c r="E936" s="552"/>
      <c r="F936" s="123">
        <f>ROUND(C936*E936,2)</f>
        <v>0</v>
      </c>
      <c r="G936" s="113"/>
    </row>
    <row r="937" spans="1:7" x14ac:dyDescent="0.25">
      <c r="A937" s="150">
        <v>2.2999999999999998</v>
      </c>
      <c r="B937" s="56" t="s">
        <v>43</v>
      </c>
      <c r="C937" s="122">
        <v>159.13999999999999</v>
      </c>
      <c r="D937" s="143" t="s">
        <v>59</v>
      </c>
      <c r="E937" s="552"/>
      <c r="F937" s="123">
        <f>ROUND(C937*E937,2)</f>
        <v>0</v>
      </c>
      <c r="G937" s="113"/>
    </row>
    <row r="938" spans="1:7" x14ac:dyDescent="0.25">
      <c r="A938" s="150">
        <v>2.4</v>
      </c>
      <c r="B938" s="56" t="s">
        <v>516</v>
      </c>
      <c r="C938" s="122">
        <v>13.55</v>
      </c>
      <c r="D938" s="143" t="s">
        <v>96</v>
      </c>
      <c r="E938" s="552"/>
      <c r="F938" s="123">
        <f>ROUND(C938*E938,2)</f>
        <v>0</v>
      </c>
      <c r="G938" s="113"/>
    </row>
    <row r="939" spans="1:7" ht="26.4" x14ac:dyDescent="0.25">
      <c r="A939" s="150">
        <v>2.5</v>
      </c>
      <c r="B939" s="56" t="s">
        <v>517</v>
      </c>
      <c r="C939" s="122">
        <v>174.71</v>
      </c>
      <c r="D939" s="143" t="s">
        <v>38</v>
      </c>
      <c r="E939" s="552"/>
      <c r="F939" s="123">
        <f>ROUND(C939*E939,2)</f>
        <v>0</v>
      </c>
      <c r="G939" s="113"/>
    </row>
    <row r="940" spans="1:7" x14ac:dyDescent="0.25">
      <c r="A940" s="150"/>
      <c r="B940" s="56"/>
      <c r="C940" s="122"/>
      <c r="D940" s="143"/>
      <c r="E940" s="552"/>
      <c r="F940" s="123"/>
      <c r="G940" s="113"/>
    </row>
    <row r="941" spans="1:7" x14ac:dyDescent="0.25">
      <c r="A941" s="152">
        <v>3</v>
      </c>
      <c r="B941" s="121" t="s">
        <v>518</v>
      </c>
      <c r="C941" s="116"/>
      <c r="D941" s="117"/>
      <c r="E941" s="552"/>
      <c r="F941" s="123"/>
      <c r="G941" s="113"/>
    </row>
    <row r="942" spans="1:7" x14ac:dyDescent="0.25">
      <c r="A942" s="150">
        <v>3.1</v>
      </c>
      <c r="B942" s="56" t="s">
        <v>556</v>
      </c>
      <c r="C942" s="147">
        <v>23.9</v>
      </c>
      <c r="D942" s="143" t="s">
        <v>15</v>
      </c>
      <c r="E942" s="552"/>
      <c r="F942" s="123">
        <f t="shared" ref="F942:F951" si="70">ROUND(C942*E942,2)</f>
        <v>0</v>
      </c>
      <c r="G942" s="113"/>
    </row>
    <row r="943" spans="1:7" x14ac:dyDescent="0.25">
      <c r="A943" s="150">
        <v>3.2</v>
      </c>
      <c r="B943" s="56" t="s">
        <v>557</v>
      </c>
      <c r="C943" s="147">
        <v>1.43</v>
      </c>
      <c r="D943" s="143" t="s">
        <v>15</v>
      </c>
      <c r="E943" s="552"/>
      <c r="F943" s="123">
        <f t="shared" si="70"/>
        <v>0</v>
      </c>
      <c r="G943" s="113"/>
    </row>
    <row r="944" spans="1:7" x14ac:dyDescent="0.25">
      <c r="A944" s="150">
        <v>3.3</v>
      </c>
      <c r="B944" s="56" t="s">
        <v>558</v>
      </c>
      <c r="C944" s="147">
        <v>25.21</v>
      </c>
      <c r="D944" s="143" t="s">
        <v>15</v>
      </c>
      <c r="E944" s="552"/>
      <c r="F944" s="123">
        <f t="shared" si="70"/>
        <v>0</v>
      </c>
      <c r="G944" s="113"/>
    </row>
    <row r="945" spans="1:7" x14ac:dyDescent="0.25">
      <c r="A945" s="150">
        <v>3.4</v>
      </c>
      <c r="B945" s="56" t="s">
        <v>559</v>
      </c>
      <c r="C945" s="147">
        <v>2.88</v>
      </c>
      <c r="D945" s="143" t="s">
        <v>15</v>
      </c>
      <c r="E945" s="552"/>
      <c r="F945" s="123">
        <f t="shared" si="70"/>
        <v>0</v>
      </c>
      <c r="G945" s="113"/>
    </row>
    <row r="946" spans="1:7" x14ac:dyDescent="0.25">
      <c r="A946" s="150">
        <v>3.5</v>
      </c>
      <c r="B946" s="56" t="s">
        <v>560</v>
      </c>
      <c r="C946" s="147">
        <v>0.71</v>
      </c>
      <c r="D946" s="143" t="s">
        <v>15</v>
      </c>
      <c r="E946" s="552"/>
      <c r="F946" s="123">
        <f t="shared" si="70"/>
        <v>0</v>
      </c>
      <c r="G946" s="113"/>
    </row>
    <row r="947" spans="1:7" x14ac:dyDescent="0.25">
      <c r="A947" s="150">
        <v>3.6</v>
      </c>
      <c r="B947" s="56" t="s">
        <v>561</v>
      </c>
      <c r="C947" s="147">
        <v>64.040000000000006</v>
      </c>
      <c r="D947" s="143" t="s">
        <v>15</v>
      </c>
      <c r="E947" s="552"/>
      <c r="F947" s="123">
        <f t="shared" si="70"/>
        <v>0</v>
      </c>
      <c r="G947" s="113"/>
    </row>
    <row r="948" spans="1:7" x14ac:dyDescent="0.25">
      <c r="A948" s="150">
        <v>3.7</v>
      </c>
      <c r="B948" s="56" t="s">
        <v>562</v>
      </c>
      <c r="C948" s="147">
        <v>2.73</v>
      </c>
      <c r="D948" s="143" t="s">
        <v>15</v>
      </c>
      <c r="E948" s="552"/>
      <c r="F948" s="123">
        <f t="shared" si="70"/>
        <v>0</v>
      </c>
      <c r="G948" s="113"/>
    </row>
    <row r="949" spans="1:7" x14ac:dyDescent="0.25">
      <c r="A949" s="150">
        <v>3.8</v>
      </c>
      <c r="B949" s="56" t="s">
        <v>563</v>
      </c>
      <c r="C949" s="147">
        <v>27.3</v>
      </c>
      <c r="D949" s="143" t="s">
        <v>15</v>
      </c>
      <c r="E949" s="552"/>
      <c r="F949" s="123">
        <f t="shared" si="70"/>
        <v>0</v>
      </c>
      <c r="G949" s="113"/>
    </row>
    <row r="950" spans="1:7" x14ac:dyDescent="0.25">
      <c r="A950" s="150">
        <v>3.9</v>
      </c>
      <c r="B950" s="56" t="s">
        <v>564</v>
      </c>
      <c r="C950" s="147">
        <v>0.12</v>
      </c>
      <c r="D950" s="143" t="s">
        <v>15</v>
      </c>
      <c r="E950" s="552"/>
      <c r="F950" s="123">
        <f t="shared" si="70"/>
        <v>0</v>
      </c>
      <c r="G950" s="113"/>
    </row>
    <row r="951" spans="1:7" x14ac:dyDescent="0.25">
      <c r="A951" s="406">
        <v>3.1</v>
      </c>
      <c r="B951" s="56" t="s">
        <v>565</v>
      </c>
      <c r="C951" s="147">
        <v>10.56</v>
      </c>
      <c r="D951" s="143" t="s">
        <v>15</v>
      </c>
      <c r="E951" s="552"/>
      <c r="F951" s="123">
        <f t="shared" si="70"/>
        <v>0</v>
      </c>
      <c r="G951" s="113"/>
    </row>
    <row r="952" spans="1:7" x14ac:dyDescent="0.25">
      <c r="A952" s="150"/>
      <c r="B952" s="56"/>
      <c r="C952" s="147"/>
      <c r="D952" s="143"/>
      <c r="E952" s="552"/>
      <c r="F952" s="123"/>
      <c r="G952" s="113"/>
    </row>
    <row r="953" spans="1:7" x14ac:dyDescent="0.25">
      <c r="A953" s="152">
        <v>4</v>
      </c>
      <c r="B953" s="121" t="s">
        <v>99</v>
      </c>
      <c r="C953" s="407"/>
      <c r="D953" s="117"/>
      <c r="E953" s="552"/>
      <c r="F953" s="123"/>
      <c r="G953" s="113"/>
    </row>
    <row r="954" spans="1:7" x14ac:dyDescent="0.25">
      <c r="A954" s="150">
        <v>4.0999999999999996</v>
      </c>
      <c r="B954" s="56" t="s">
        <v>87</v>
      </c>
      <c r="C954" s="147">
        <v>482.77</v>
      </c>
      <c r="D954" s="143" t="s">
        <v>14</v>
      </c>
      <c r="E954" s="552"/>
      <c r="F954" s="123">
        <f t="shared" ref="F954:F965" si="71">ROUND(C954*E954,2)</f>
        <v>0</v>
      </c>
      <c r="G954" s="113"/>
    </row>
    <row r="955" spans="1:7" x14ac:dyDescent="0.25">
      <c r="A955" s="150">
        <v>4.2</v>
      </c>
      <c r="B955" s="56" t="s">
        <v>103</v>
      </c>
      <c r="C955" s="147">
        <v>248.03</v>
      </c>
      <c r="D955" s="143" t="s">
        <v>14</v>
      </c>
      <c r="E955" s="552"/>
      <c r="F955" s="123">
        <f t="shared" si="71"/>
        <v>0</v>
      </c>
      <c r="G955" s="113"/>
    </row>
    <row r="956" spans="1:7" x14ac:dyDescent="0.25">
      <c r="A956" s="150">
        <v>4.2</v>
      </c>
      <c r="B956" s="56" t="s">
        <v>566</v>
      </c>
      <c r="C956" s="147">
        <v>165.23</v>
      </c>
      <c r="D956" s="143" t="s">
        <v>14</v>
      </c>
      <c r="E956" s="552"/>
      <c r="F956" s="123">
        <f t="shared" si="71"/>
        <v>0</v>
      </c>
      <c r="G956" s="113"/>
    </row>
    <row r="957" spans="1:7" x14ac:dyDescent="0.25">
      <c r="A957" s="150">
        <v>4.3</v>
      </c>
      <c r="B957" s="56" t="s">
        <v>88</v>
      </c>
      <c r="C957" s="147">
        <v>234.74</v>
      </c>
      <c r="D957" s="143" t="s">
        <v>14</v>
      </c>
      <c r="E957" s="552"/>
      <c r="F957" s="123">
        <f t="shared" si="71"/>
        <v>0</v>
      </c>
      <c r="G957" s="113"/>
    </row>
    <row r="958" spans="1:7" x14ac:dyDescent="0.25">
      <c r="A958" s="150">
        <v>4.4000000000000004</v>
      </c>
      <c r="B958" s="56" t="s">
        <v>104</v>
      </c>
      <c r="C958" s="147">
        <v>181.84</v>
      </c>
      <c r="D958" s="143" t="s">
        <v>14</v>
      </c>
      <c r="E958" s="552"/>
      <c r="F958" s="123">
        <f t="shared" si="71"/>
        <v>0</v>
      </c>
      <c r="G958" s="113"/>
    </row>
    <row r="959" spans="1:7" x14ac:dyDescent="0.25">
      <c r="A959" s="150">
        <v>4.5</v>
      </c>
      <c r="B959" s="56" t="s">
        <v>90</v>
      </c>
      <c r="C959" s="147">
        <v>134.09</v>
      </c>
      <c r="D959" s="143" t="s">
        <v>1</v>
      </c>
      <c r="E959" s="552"/>
      <c r="F959" s="123">
        <f t="shared" si="71"/>
        <v>0</v>
      </c>
      <c r="G959" s="113"/>
    </row>
    <row r="960" spans="1:7" x14ac:dyDescent="0.25">
      <c r="A960" s="150">
        <v>4.5999999999999996</v>
      </c>
      <c r="B960" s="56" t="s">
        <v>567</v>
      </c>
      <c r="C960" s="147">
        <v>54.51</v>
      </c>
      <c r="D960" s="143" t="s">
        <v>1</v>
      </c>
      <c r="E960" s="552"/>
      <c r="F960" s="123">
        <f t="shared" si="71"/>
        <v>0</v>
      </c>
      <c r="G960" s="113"/>
    </row>
    <row r="961" spans="1:8" x14ac:dyDescent="0.25">
      <c r="A961" s="150">
        <v>4.7</v>
      </c>
      <c r="B961" s="56" t="s">
        <v>568</v>
      </c>
      <c r="C961" s="147">
        <v>208.66</v>
      </c>
      <c r="D961" s="143" t="s">
        <v>14</v>
      </c>
      <c r="E961" s="552"/>
      <c r="F961" s="123">
        <f t="shared" si="71"/>
        <v>0</v>
      </c>
      <c r="G961" s="113"/>
    </row>
    <row r="962" spans="1:8" x14ac:dyDescent="0.25">
      <c r="A962" s="150">
        <v>4.8</v>
      </c>
      <c r="B962" s="56" t="s">
        <v>569</v>
      </c>
      <c r="C962" s="147">
        <v>49.31</v>
      </c>
      <c r="D962" s="143" t="s">
        <v>14</v>
      </c>
      <c r="E962" s="552"/>
      <c r="F962" s="123">
        <f t="shared" si="71"/>
        <v>0</v>
      </c>
      <c r="G962" s="113"/>
    </row>
    <row r="963" spans="1:8" ht="26.4" x14ac:dyDescent="0.25">
      <c r="A963" s="150">
        <v>4.9000000000000004</v>
      </c>
      <c r="B963" s="56" t="s">
        <v>529</v>
      </c>
      <c r="C963" s="147">
        <v>169.74</v>
      </c>
      <c r="D963" s="143" t="s">
        <v>1</v>
      </c>
      <c r="E963" s="552"/>
      <c r="F963" s="123">
        <f t="shared" si="71"/>
        <v>0</v>
      </c>
      <c r="G963" s="113"/>
    </row>
    <row r="964" spans="1:8" x14ac:dyDescent="0.25">
      <c r="A964" s="150"/>
      <c r="B964" s="56"/>
      <c r="C964" s="122"/>
      <c r="D964" s="143"/>
      <c r="E964" s="552"/>
      <c r="F964" s="123"/>
      <c r="G964" s="113"/>
    </row>
    <row r="965" spans="1:8" x14ac:dyDescent="0.25">
      <c r="A965" s="154">
        <v>5</v>
      </c>
      <c r="B965" s="56" t="s">
        <v>621</v>
      </c>
      <c r="C965" s="122">
        <v>1</v>
      </c>
      <c r="D965" s="143" t="s">
        <v>58</v>
      </c>
      <c r="E965" s="552"/>
      <c r="F965" s="123">
        <f t="shared" si="71"/>
        <v>0</v>
      </c>
      <c r="G965" s="113"/>
    </row>
    <row r="966" spans="1:8" x14ac:dyDescent="0.25">
      <c r="A966" s="150"/>
      <c r="B966" s="56"/>
      <c r="C966" s="122"/>
      <c r="D966" s="143"/>
      <c r="E966" s="552"/>
      <c r="F966" s="123"/>
      <c r="G966" s="113"/>
    </row>
    <row r="967" spans="1:8" x14ac:dyDescent="0.25">
      <c r="A967" s="152">
        <v>6</v>
      </c>
      <c r="B967" s="121" t="s">
        <v>92</v>
      </c>
      <c r="C967" s="122"/>
      <c r="D967" s="117"/>
      <c r="E967" s="552"/>
      <c r="F967" s="123"/>
      <c r="G967" s="113"/>
    </row>
    <row r="968" spans="1:8" s="313" customFormat="1" x14ac:dyDescent="0.25">
      <c r="A968" s="67">
        <v>6.1</v>
      </c>
      <c r="B968" s="408" t="s">
        <v>93</v>
      </c>
      <c r="C968" s="122">
        <v>148.19</v>
      </c>
      <c r="D968" s="409" t="s">
        <v>15</v>
      </c>
      <c r="E968" s="566"/>
      <c r="F968" s="72">
        <f>ROUND(C968*E968,2)</f>
        <v>0</v>
      </c>
      <c r="G968" s="113"/>
      <c r="H968" s="410"/>
    </row>
    <row r="969" spans="1:8" s="313" customFormat="1" x14ac:dyDescent="0.25">
      <c r="A969" s="67">
        <v>6.2</v>
      </c>
      <c r="B969" s="408" t="s">
        <v>94</v>
      </c>
      <c r="C969" s="122">
        <v>278.3</v>
      </c>
      <c r="D969" s="409" t="s">
        <v>570</v>
      </c>
      <c r="E969" s="566"/>
      <c r="F969" s="72">
        <f>ROUND(C969*E969,2)</f>
        <v>0</v>
      </c>
      <c r="G969" s="113"/>
      <c r="H969" s="410"/>
    </row>
    <row r="970" spans="1:8" s="313" customFormat="1" x14ac:dyDescent="0.25">
      <c r="A970" s="67"/>
      <c r="B970" s="408"/>
      <c r="C970" s="122"/>
      <c r="D970" s="409"/>
      <c r="E970" s="566"/>
      <c r="F970" s="72"/>
      <c r="G970" s="113"/>
      <c r="H970" s="410"/>
    </row>
    <row r="971" spans="1:8" s="313" customFormat="1" x14ac:dyDescent="0.25">
      <c r="A971" s="411">
        <v>7</v>
      </c>
      <c r="B971" s="412" t="s">
        <v>622</v>
      </c>
      <c r="C971" s="122"/>
      <c r="D971" s="409"/>
      <c r="E971" s="581"/>
      <c r="F971" s="72"/>
      <c r="G971" s="113"/>
      <c r="H971" s="410"/>
    </row>
    <row r="972" spans="1:8" s="313" customFormat="1" x14ac:dyDescent="0.25">
      <c r="A972" s="67">
        <v>7.1</v>
      </c>
      <c r="B972" s="408" t="s">
        <v>571</v>
      </c>
      <c r="C972" s="122">
        <v>1</v>
      </c>
      <c r="D972" s="409" t="s">
        <v>7</v>
      </c>
      <c r="E972" s="566"/>
      <c r="F972" s="72">
        <f>ROUND(C972*E972,2)</f>
        <v>0</v>
      </c>
      <c r="G972" s="113"/>
      <c r="H972" s="410"/>
    </row>
    <row r="973" spans="1:8" s="313" customFormat="1" x14ac:dyDescent="0.25">
      <c r="A973" s="67">
        <v>7.2</v>
      </c>
      <c r="B973" s="408" t="s">
        <v>572</v>
      </c>
      <c r="C973" s="122">
        <v>1</v>
      </c>
      <c r="D973" s="409" t="s">
        <v>7</v>
      </c>
      <c r="E973" s="566"/>
      <c r="F973" s="72">
        <f>ROUND(C973*E973,2)</f>
        <v>0</v>
      </c>
      <c r="G973" s="113"/>
      <c r="H973" s="410"/>
    </row>
    <row r="974" spans="1:8" s="313" customFormat="1" ht="26.4" x14ac:dyDescent="0.25">
      <c r="A974" s="67">
        <v>7.3</v>
      </c>
      <c r="B974" s="408" t="s">
        <v>573</v>
      </c>
      <c r="C974" s="122">
        <v>1</v>
      </c>
      <c r="D974" s="409" t="s">
        <v>7</v>
      </c>
      <c r="E974" s="566"/>
      <c r="F974" s="72">
        <f>ROUND(C974*E974,2)</f>
        <v>0</v>
      </c>
      <c r="G974" s="113"/>
      <c r="H974" s="410"/>
    </row>
    <row r="975" spans="1:8" s="313" customFormat="1" x14ac:dyDescent="0.25">
      <c r="A975" s="67">
        <v>7.4</v>
      </c>
      <c r="B975" s="408" t="s">
        <v>574</v>
      </c>
      <c r="C975" s="122">
        <v>1</v>
      </c>
      <c r="D975" s="409" t="s">
        <v>7</v>
      </c>
      <c r="E975" s="566"/>
      <c r="F975" s="72">
        <f>ROUND(C975*E975,2)</f>
        <v>0</v>
      </c>
      <c r="G975" s="113"/>
      <c r="H975" s="410"/>
    </row>
    <row r="976" spans="1:8" s="313" customFormat="1" x14ac:dyDescent="0.25">
      <c r="A976" s="67"/>
      <c r="B976" s="408"/>
      <c r="C976" s="122"/>
      <c r="D976" s="409"/>
      <c r="E976" s="566"/>
      <c r="F976" s="72"/>
      <c r="G976" s="113"/>
      <c r="H976" s="410"/>
    </row>
    <row r="977" spans="1:8" s="313" customFormat="1" ht="26.4" x14ac:dyDescent="0.25">
      <c r="A977" s="411">
        <v>8</v>
      </c>
      <c r="B977" s="413" t="s">
        <v>623</v>
      </c>
      <c r="C977" s="122"/>
      <c r="D977" s="409"/>
      <c r="E977" s="581"/>
      <c r="F977" s="72"/>
      <c r="G977" s="113"/>
      <c r="H977" s="410"/>
    </row>
    <row r="978" spans="1:8" s="313" customFormat="1" x14ac:dyDescent="0.25">
      <c r="A978" s="67">
        <v>8.1</v>
      </c>
      <c r="B978" s="408" t="s">
        <v>575</v>
      </c>
      <c r="C978" s="122">
        <v>37.65</v>
      </c>
      <c r="D978" s="409" t="s">
        <v>1</v>
      </c>
      <c r="E978" s="566"/>
      <c r="F978" s="72">
        <f t="shared" ref="F978:F987" si="72">ROUND(C978*E978,2)</f>
        <v>0</v>
      </c>
      <c r="G978" s="113"/>
      <c r="H978" s="410"/>
    </row>
    <row r="979" spans="1:8" s="313" customFormat="1" x14ac:dyDescent="0.25">
      <c r="A979" s="67">
        <v>8.1999999999999993</v>
      </c>
      <c r="B979" s="408" t="s">
        <v>576</v>
      </c>
      <c r="C979" s="122">
        <v>17.37</v>
      </c>
      <c r="D979" s="409" t="s">
        <v>1</v>
      </c>
      <c r="E979" s="566"/>
      <c r="F979" s="72">
        <f t="shared" si="72"/>
        <v>0</v>
      </c>
      <c r="G979" s="113"/>
      <c r="H979" s="410"/>
    </row>
    <row r="980" spans="1:8" s="313" customFormat="1" x14ac:dyDescent="0.25">
      <c r="A980" s="67">
        <v>8.3000000000000007</v>
      </c>
      <c r="B980" s="408" t="s">
        <v>577</v>
      </c>
      <c r="C980" s="122">
        <v>8</v>
      </c>
      <c r="D980" s="409" t="s">
        <v>7</v>
      </c>
      <c r="E980" s="566"/>
      <c r="F980" s="72">
        <f t="shared" si="72"/>
        <v>0</v>
      </c>
      <c r="G980" s="113"/>
      <c r="H980" s="410"/>
    </row>
    <row r="981" spans="1:8" s="313" customFormat="1" x14ac:dyDescent="0.25">
      <c r="A981" s="67">
        <v>8.4</v>
      </c>
      <c r="B981" s="408" t="s">
        <v>578</v>
      </c>
      <c r="C981" s="122">
        <v>4</v>
      </c>
      <c r="D981" s="409" t="s">
        <v>7</v>
      </c>
      <c r="E981" s="566"/>
      <c r="F981" s="72">
        <f t="shared" si="72"/>
        <v>0</v>
      </c>
      <c r="G981" s="113"/>
      <c r="H981" s="410"/>
    </row>
    <row r="982" spans="1:8" s="313" customFormat="1" x14ac:dyDescent="0.25">
      <c r="A982" s="67">
        <v>8.5</v>
      </c>
      <c r="B982" s="408" t="s">
        <v>579</v>
      </c>
      <c r="C982" s="122">
        <v>5</v>
      </c>
      <c r="D982" s="409" t="s">
        <v>7</v>
      </c>
      <c r="E982" s="566"/>
      <c r="F982" s="72">
        <f t="shared" si="72"/>
        <v>0</v>
      </c>
      <c r="G982" s="113"/>
      <c r="H982" s="410"/>
    </row>
    <row r="983" spans="1:8" s="313" customFormat="1" x14ac:dyDescent="0.25">
      <c r="A983" s="67">
        <v>8.6</v>
      </c>
      <c r="B983" s="408" t="s">
        <v>580</v>
      </c>
      <c r="C983" s="122">
        <v>3</v>
      </c>
      <c r="D983" s="409" t="s">
        <v>7</v>
      </c>
      <c r="E983" s="566"/>
      <c r="F983" s="72">
        <f t="shared" si="72"/>
        <v>0</v>
      </c>
      <c r="G983" s="113"/>
      <c r="H983" s="410"/>
    </row>
    <row r="984" spans="1:8" s="313" customFormat="1" ht="39.6" x14ac:dyDescent="0.25">
      <c r="A984" s="67">
        <v>8.6999999999999993</v>
      </c>
      <c r="B984" s="408" t="s">
        <v>624</v>
      </c>
      <c r="C984" s="122">
        <v>4</v>
      </c>
      <c r="D984" s="414" t="s">
        <v>7</v>
      </c>
      <c r="E984" s="566"/>
      <c r="F984" s="73">
        <f t="shared" si="72"/>
        <v>0</v>
      </c>
      <c r="G984" s="113"/>
      <c r="H984" s="410"/>
    </row>
    <row r="985" spans="1:8" s="313" customFormat="1" ht="26.4" x14ac:dyDescent="0.25">
      <c r="A985" s="67">
        <v>8.8000000000000007</v>
      </c>
      <c r="B985" s="408" t="s">
        <v>581</v>
      </c>
      <c r="C985" s="122">
        <v>1</v>
      </c>
      <c r="D985" s="414" t="s">
        <v>7</v>
      </c>
      <c r="E985" s="566"/>
      <c r="F985" s="73">
        <f t="shared" si="72"/>
        <v>0</v>
      </c>
      <c r="G985" s="113"/>
      <c r="H985" s="410"/>
    </row>
    <row r="986" spans="1:8" s="313" customFormat="1" ht="26.4" x14ac:dyDescent="0.25">
      <c r="A986" s="67">
        <v>8.9</v>
      </c>
      <c r="B986" s="408" t="s">
        <v>582</v>
      </c>
      <c r="C986" s="122">
        <v>3</v>
      </c>
      <c r="D986" s="414" t="s">
        <v>7</v>
      </c>
      <c r="E986" s="566"/>
      <c r="F986" s="73">
        <f t="shared" si="72"/>
        <v>0</v>
      </c>
      <c r="G986" s="113"/>
      <c r="H986" s="410"/>
    </row>
    <row r="987" spans="1:8" s="313" customFormat="1" x14ac:dyDescent="0.25">
      <c r="A987" s="68">
        <v>8.1</v>
      </c>
      <c r="B987" s="408" t="s">
        <v>583</v>
      </c>
      <c r="C987" s="122">
        <v>7</v>
      </c>
      <c r="D987" s="414" t="s">
        <v>7</v>
      </c>
      <c r="E987" s="566"/>
      <c r="F987" s="73">
        <f t="shared" si="72"/>
        <v>0</v>
      </c>
      <c r="G987" s="113"/>
      <c r="H987" s="410"/>
    </row>
    <row r="988" spans="1:8" s="313" customFormat="1" x14ac:dyDescent="0.25">
      <c r="A988" s="67"/>
      <c r="B988" s="408"/>
      <c r="C988" s="122"/>
      <c r="D988" s="409"/>
      <c r="E988" s="566"/>
      <c r="F988" s="72"/>
      <c r="G988" s="113"/>
      <c r="H988" s="410"/>
    </row>
    <row r="989" spans="1:8" s="313" customFormat="1" x14ac:dyDescent="0.25">
      <c r="A989" s="411">
        <v>8.11</v>
      </c>
      <c r="B989" s="412" t="s">
        <v>627</v>
      </c>
      <c r="C989" s="122"/>
      <c r="D989" s="409"/>
      <c r="E989" s="581"/>
      <c r="F989" s="72"/>
      <c r="G989" s="113"/>
      <c r="H989" s="410"/>
    </row>
    <row r="990" spans="1:8" s="313" customFormat="1" x14ac:dyDescent="0.25">
      <c r="A990" s="67" t="s">
        <v>584</v>
      </c>
      <c r="B990" s="408" t="s">
        <v>95</v>
      </c>
      <c r="C990" s="122">
        <v>47.82</v>
      </c>
      <c r="D990" s="414" t="s">
        <v>585</v>
      </c>
      <c r="E990" s="566"/>
      <c r="F990" s="73">
        <f>ROUND(C990*E990,2)</f>
        <v>0</v>
      </c>
      <c r="G990" s="113"/>
      <c r="H990" s="410"/>
    </row>
    <row r="991" spans="1:8" s="313" customFormat="1" x14ac:dyDescent="0.25">
      <c r="A991" s="67" t="s">
        <v>586</v>
      </c>
      <c r="B991" s="408" t="s">
        <v>587</v>
      </c>
      <c r="C991" s="122">
        <v>1.22</v>
      </c>
      <c r="D991" s="414" t="s">
        <v>15</v>
      </c>
      <c r="E991" s="566"/>
      <c r="F991" s="73">
        <f>ROUND(C991*E991,2)</f>
        <v>0</v>
      </c>
      <c r="G991" s="113"/>
      <c r="H991" s="410"/>
    </row>
    <row r="992" spans="1:8" s="313" customFormat="1" x14ac:dyDescent="0.25">
      <c r="A992" s="67" t="s">
        <v>588</v>
      </c>
      <c r="B992" s="408" t="s">
        <v>589</v>
      </c>
      <c r="C992" s="122">
        <v>38</v>
      </c>
      <c r="D992" s="414" t="s">
        <v>96</v>
      </c>
      <c r="E992" s="566"/>
      <c r="F992" s="73">
        <f>ROUND(C992*E992,2)</f>
        <v>0</v>
      </c>
      <c r="G992" s="113"/>
      <c r="H992" s="410"/>
    </row>
    <row r="993" spans="1:8" s="313" customFormat="1" x14ac:dyDescent="0.25">
      <c r="A993" s="67" t="s">
        <v>590</v>
      </c>
      <c r="B993" s="408" t="s">
        <v>591</v>
      </c>
      <c r="C993" s="122">
        <v>4.9000000000000004</v>
      </c>
      <c r="D993" s="414" t="s">
        <v>38</v>
      </c>
      <c r="E993" s="566"/>
      <c r="F993" s="73">
        <f>ROUND(C993*E993,2)</f>
        <v>0</v>
      </c>
      <c r="G993" s="113"/>
      <c r="H993" s="410"/>
    </row>
    <row r="994" spans="1:8" s="313" customFormat="1" x14ac:dyDescent="0.25">
      <c r="A994" s="67"/>
      <c r="B994" s="408"/>
      <c r="C994" s="122"/>
      <c r="D994" s="414"/>
      <c r="E994" s="566"/>
      <c r="F994" s="73"/>
      <c r="G994" s="113"/>
      <c r="H994" s="410"/>
    </row>
    <row r="995" spans="1:8" s="313" customFormat="1" ht="23.25" customHeight="1" x14ac:dyDescent="0.25">
      <c r="A995" s="411">
        <v>9</v>
      </c>
      <c r="B995" s="412" t="s">
        <v>626</v>
      </c>
      <c r="C995" s="122"/>
      <c r="D995" s="409"/>
      <c r="E995" s="581"/>
      <c r="F995" s="72"/>
      <c r="G995" s="113"/>
      <c r="H995" s="410"/>
    </row>
    <row r="996" spans="1:8" s="313" customFormat="1" ht="12.75" customHeight="1" x14ac:dyDescent="0.25">
      <c r="A996" s="415"/>
      <c r="B996" s="412"/>
      <c r="C996" s="122"/>
      <c r="D996" s="409"/>
      <c r="E996" s="584"/>
      <c r="F996" s="72"/>
      <c r="G996" s="113"/>
      <c r="H996" s="410"/>
    </row>
    <row r="997" spans="1:8" s="313" customFormat="1" x14ac:dyDescent="0.25">
      <c r="A997" s="67">
        <v>9.1</v>
      </c>
      <c r="B997" s="408" t="s">
        <v>462</v>
      </c>
      <c r="C997" s="122">
        <v>90.4</v>
      </c>
      <c r="D997" s="414" t="s">
        <v>1</v>
      </c>
      <c r="E997" s="566"/>
      <c r="F997" s="73">
        <f>ROUND(C997*E997,2)</f>
        <v>0</v>
      </c>
      <c r="G997" s="113"/>
      <c r="H997" s="410"/>
    </row>
    <row r="998" spans="1:8" s="313" customFormat="1" x14ac:dyDescent="0.25">
      <c r="A998" s="67"/>
      <c r="B998" s="408"/>
      <c r="C998" s="122"/>
      <c r="D998" s="414"/>
      <c r="E998" s="566"/>
      <c r="F998" s="73"/>
      <c r="G998" s="113"/>
      <c r="H998" s="410"/>
    </row>
    <row r="999" spans="1:8" s="313" customFormat="1" x14ac:dyDescent="0.25">
      <c r="A999" s="411">
        <v>9.1999999999999993</v>
      </c>
      <c r="B999" s="412" t="s">
        <v>81</v>
      </c>
      <c r="C999" s="122"/>
      <c r="D999" s="409"/>
      <c r="E999" s="581"/>
      <c r="F999" s="72"/>
      <c r="G999" s="113"/>
      <c r="H999" s="410"/>
    </row>
    <row r="1000" spans="1:8" s="313" customFormat="1" x14ac:dyDescent="0.25">
      <c r="A1000" s="67" t="s">
        <v>592</v>
      </c>
      <c r="B1000" s="408" t="s">
        <v>593</v>
      </c>
      <c r="C1000" s="122">
        <v>36.07</v>
      </c>
      <c r="D1000" s="414" t="s">
        <v>59</v>
      </c>
      <c r="E1000" s="566"/>
      <c r="F1000" s="73">
        <f>ROUND(C1000*E1000,2)</f>
        <v>0</v>
      </c>
      <c r="G1000" s="113"/>
      <c r="H1000" s="410"/>
    </row>
    <row r="1001" spans="1:8" s="313" customFormat="1" x14ac:dyDescent="0.25">
      <c r="A1001" s="67" t="s">
        <v>594</v>
      </c>
      <c r="B1001" s="408" t="s">
        <v>595</v>
      </c>
      <c r="C1001" s="122">
        <v>14.2</v>
      </c>
      <c r="D1001" s="414" t="s">
        <v>96</v>
      </c>
      <c r="E1001" s="566"/>
      <c r="F1001" s="73">
        <f>ROUND(C1001*E1001,2)</f>
        <v>0</v>
      </c>
      <c r="G1001" s="113"/>
      <c r="H1001" s="410"/>
    </row>
    <row r="1002" spans="1:8" s="313" customFormat="1" ht="26.4" x14ac:dyDescent="0.25">
      <c r="A1002" s="67" t="s">
        <v>596</v>
      </c>
      <c r="B1002" s="408" t="s">
        <v>161</v>
      </c>
      <c r="C1002" s="122">
        <v>26.24</v>
      </c>
      <c r="D1002" s="414" t="s">
        <v>38</v>
      </c>
      <c r="E1002" s="566"/>
      <c r="F1002" s="73">
        <f>ROUND(C1002*E1002,2)</f>
        <v>0</v>
      </c>
      <c r="G1002" s="113"/>
      <c r="H1002" s="410"/>
    </row>
    <row r="1003" spans="1:8" s="313" customFormat="1" x14ac:dyDescent="0.25">
      <c r="A1003" s="67"/>
      <c r="B1003" s="408"/>
      <c r="C1003" s="122"/>
      <c r="D1003" s="414"/>
      <c r="E1003" s="566"/>
      <c r="F1003" s="73"/>
      <c r="G1003" s="113"/>
      <c r="H1003" s="410"/>
    </row>
    <row r="1004" spans="1:8" s="313" customFormat="1" x14ac:dyDescent="0.25">
      <c r="A1004" s="411">
        <v>9.3000000000000007</v>
      </c>
      <c r="B1004" s="412" t="s">
        <v>648</v>
      </c>
      <c r="C1004" s="122"/>
      <c r="D1004" s="409"/>
      <c r="E1004" s="581"/>
      <c r="F1004" s="72"/>
      <c r="G1004" s="113"/>
      <c r="H1004" s="410"/>
    </row>
    <row r="1005" spans="1:8" s="313" customFormat="1" x14ac:dyDescent="0.25">
      <c r="A1005" s="67" t="s">
        <v>597</v>
      </c>
      <c r="B1005" s="408" t="s">
        <v>598</v>
      </c>
      <c r="C1005" s="122">
        <v>8.17</v>
      </c>
      <c r="D1005" s="414" t="s">
        <v>15</v>
      </c>
      <c r="E1005" s="566"/>
      <c r="F1005" s="73">
        <f>ROUND(C1005*E1005,2)</f>
        <v>0</v>
      </c>
      <c r="G1005" s="113"/>
      <c r="H1005" s="410"/>
    </row>
    <row r="1006" spans="1:8" s="313" customFormat="1" x14ac:dyDescent="0.25">
      <c r="A1006" s="67" t="s">
        <v>599</v>
      </c>
      <c r="B1006" s="408" t="s">
        <v>600</v>
      </c>
      <c r="C1006" s="122">
        <v>2.0699999999999998</v>
      </c>
      <c r="D1006" s="414" t="s">
        <v>15</v>
      </c>
      <c r="E1006" s="566"/>
      <c r="F1006" s="73">
        <f>ROUND(C1006*E1006,2)</f>
        <v>0</v>
      </c>
      <c r="G1006" s="113"/>
      <c r="H1006" s="410"/>
    </row>
    <row r="1007" spans="1:8" s="313" customFormat="1" x14ac:dyDescent="0.25">
      <c r="A1007" s="67" t="s">
        <v>601</v>
      </c>
      <c r="B1007" s="408" t="s">
        <v>602</v>
      </c>
      <c r="C1007" s="122">
        <v>1.66</v>
      </c>
      <c r="D1007" s="414" t="s">
        <v>15</v>
      </c>
      <c r="E1007" s="566"/>
      <c r="F1007" s="73">
        <f>ROUND(C1007*E1007,2)</f>
        <v>0</v>
      </c>
      <c r="G1007" s="113"/>
      <c r="H1007" s="410"/>
    </row>
    <row r="1008" spans="1:8" s="313" customFormat="1" x14ac:dyDescent="0.25">
      <c r="A1008" s="67" t="s">
        <v>603</v>
      </c>
      <c r="B1008" s="408" t="s">
        <v>604</v>
      </c>
      <c r="C1008" s="122">
        <v>3.27</v>
      </c>
      <c r="D1008" s="414" t="s">
        <v>15</v>
      </c>
      <c r="E1008" s="566"/>
      <c r="F1008" s="73">
        <f>ROUND(C1008*E1008,2)</f>
        <v>0</v>
      </c>
      <c r="G1008" s="113"/>
      <c r="H1008" s="410"/>
    </row>
    <row r="1009" spans="1:8" s="313" customFormat="1" x14ac:dyDescent="0.25">
      <c r="A1009" s="67" t="s">
        <v>605</v>
      </c>
      <c r="B1009" s="408" t="s">
        <v>606</v>
      </c>
      <c r="C1009" s="122">
        <v>1.51</v>
      </c>
      <c r="D1009" s="414" t="s">
        <v>15</v>
      </c>
      <c r="E1009" s="566"/>
      <c r="F1009" s="73">
        <f>ROUND(C1009*E1009,2)</f>
        <v>0</v>
      </c>
      <c r="G1009" s="113"/>
      <c r="H1009" s="410"/>
    </row>
    <row r="1010" spans="1:8" s="313" customFormat="1" x14ac:dyDescent="0.25">
      <c r="A1010" s="67"/>
      <c r="B1010" s="408"/>
      <c r="C1010" s="122"/>
      <c r="D1010" s="414"/>
      <c r="E1010" s="566"/>
      <c r="F1010" s="73"/>
      <c r="G1010" s="113"/>
      <c r="H1010" s="410"/>
    </row>
    <row r="1011" spans="1:8" s="313" customFormat="1" x14ac:dyDescent="0.25">
      <c r="A1011" s="411">
        <v>9.4</v>
      </c>
      <c r="B1011" s="412" t="s">
        <v>534</v>
      </c>
      <c r="C1011" s="122"/>
      <c r="D1011" s="409"/>
      <c r="E1011" s="581"/>
      <c r="F1011" s="72"/>
      <c r="G1011" s="113"/>
      <c r="H1011" s="410"/>
    </row>
    <row r="1012" spans="1:8" s="313" customFormat="1" x14ac:dyDescent="0.25">
      <c r="A1012" s="67" t="s">
        <v>607</v>
      </c>
      <c r="B1012" s="408" t="s">
        <v>98</v>
      </c>
      <c r="C1012" s="122">
        <v>49.08</v>
      </c>
      <c r="D1012" s="414" t="s">
        <v>14</v>
      </c>
      <c r="E1012" s="566"/>
      <c r="F1012" s="73">
        <f>ROUND(C1012*E1012,2)</f>
        <v>0</v>
      </c>
      <c r="G1012" s="113"/>
      <c r="H1012" s="410"/>
    </row>
    <row r="1013" spans="1:8" s="313" customFormat="1" x14ac:dyDescent="0.25">
      <c r="A1013" s="67" t="s">
        <v>608</v>
      </c>
      <c r="B1013" s="408" t="s">
        <v>609</v>
      </c>
      <c r="C1013" s="122">
        <v>130.88</v>
      </c>
      <c r="D1013" s="414" t="s">
        <v>14</v>
      </c>
      <c r="E1013" s="566"/>
      <c r="F1013" s="73">
        <f>ROUND(C1013*E1013,2)</f>
        <v>0</v>
      </c>
      <c r="G1013" s="113"/>
      <c r="H1013" s="410"/>
    </row>
    <row r="1014" spans="1:8" s="313" customFormat="1" x14ac:dyDescent="0.25">
      <c r="A1014" s="67"/>
      <c r="B1014" s="408"/>
      <c r="C1014" s="122"/>
      <c r="D1014" s="414"/>
      <c r="E1014" s="566"/>
      <c r="F1014" s="73"/>
      <c r="G1014" s="113"/>
      <c r="H1014" s="410"/>
    </row>
    <row r="1015" spans="1:8" s="313" customFormat="1" x14ac:dyDescent="0.25">
      <c r="A1015" s="411">
        <v>9.5</v>
      </c>
      <c r="B1015" s="412" t="s">
        <v>99</v>
      </c>
      <c r="C1015" s="122"/>
      <c r="D1015" s="409"/>
      <c r="E1015" s="581"/>
      <c r="F1015" s="72"/>
      <c r="G1015" s="113"/>
      <c r="H1015" s="410"/>
    </row>
    <row r="1016" spans="1:8" s="313" customFormat="1" x14ac:dyDescent="0.25">
      <c r="A1016" s="67" t="s">
        <v>610</v>
      </c>
      <c r="B1016" s="408" t="s">
        <v>87</v>
      </c>
      <c r="C1016" s="122">
        <v>82.56</v>
      </c>
      <c r="D1016" s="414" t="s">
        <v>14</v>
      </c>
      <c r="E1016" s="566"/>
      <c r="F1016" s="73">
        <f>ROUND(C1016*E1016,2)</f>
        <v>0</v>
      </c>
      <c r="G1016" s="113"/>
      <c r="H1016" s="410"/>
    </row>
    <row r="1017" spans="1:8" s="313" customFormat="1" x14ac:dyDescent="0.25">
      <c r="A1017" s="67" t="s">
        <v>611</v>
      </c>
      <c r="B1017" s="408" t="s">
        <v>100</v>
      </c>
      <c r="C1017" s="122">
        <v>82.56</v>
      </c>
      <c r="D1017" s="414" t="s">
        <v>14</v>
      </c>
      <c r="E1017" s="566"/>
      <c r="F1017" s="73">
        <f>ROUND(C1017*E1017,2)</f>
        <v>0</v>
      </c>
      <c r="G1017" s="113"/>
      <c r="H1017" s="410"/>
    </row>
    <row r="1018" spans="1:8" s="313" customFormat="1" x14ac:dyDescent="0.25">
      <c r="A1018" s="67" t="s">
        <v>612</v>
      </c>
      <c r="B1018" s="408" t="s">
        <v>90</v>
      </c>
      <c r="C1018" s="122">
        <v>492.8</v>
      </c>
      <c r="D1018" s="414" t="s">
        <v>1</v>
      </c>
      <c r="E1018" s="566"/>
      <c r="F1018" s="73">
        <f>ROUND(C1018*E1018,2)</f>
        <v>0</v>
      </c>
      <c r="G1018" s="113"/>
      <c r="H1018" s="410"/>
    </row>
    <row r="1019" spans="1:8" s="313" customFormat="1" x14ac:dyDescent="0.25">
      <c r="A1019" s="67"/>
      <c r="B1019" s="408"/>
      <c r="C1019" s="122"/>
      <c r="D1019" s="414"/>
      <c r="E1019" s="566"/>
      <c r="F1019" s="73"/>
      <c r="G1019" s="113"/>
      <c r="H1019" s="410"/>
    </row>
    <row r="1020" spans="1:8" s="313" customFormat="1" x14ac:dyDescent="0.25">
      <c r="A1020" s="411">
        <v>9.6</v>
      </c>
      <c r="B1020" s="412" t="s">
        <v>641</v>
      </c>
      <c r="C1020" s="122"/>
      <c r="D1020" s="409"/>
      <c r="E1020" s="581"/>
      <c r="F1020" s="72"/>
      <c r="G1020" s="113"/>
      <c r="H1020" s="410"/>
    </row>
    <row r="1021" spans="1:8" s="313" customFormat="1" x14ac:dyDescent="0.25">
      <c r="A1021" s="67" t="s">
        <v>613</v>
      </c>
      <c r="B1021" s="408" t="s">
        <v>625</v>
      </c>
      <c r="C1021" s="122">
        <v>82.56</v>
      </c>
      <c r="D1021" s="414" t="s">
        <v>14</v>
      </c>
      <c r="E1021" s="566"/>
      <c r="F1021" s="73">
        <f>ROUND(C1021*E1021,2)</f>
        <v>0</v>
      </c>
      <c r="G1021" s="113"/>
      <c r="H1021" s="410"/>
    </row>
    <row r="1022" spans="1:8" s="313" customFormat="1" x14ac:dyDescent="0.25">
      <c r="A1022" s="67"/>
      <c r="B1022" s="408"/>
      <c r="C1022" s="122"/>
      <c r="D1022" s="414"/>
      <c r="E1022" s="566"/>
      <c r="F1022" s="73"/>
      <c r="G1022" s="113"/>
      <c r="H1022" s="410"/>
    </row>
    <row r="1023" spans="1:8" s="313" customFormat="1" x14ac:dyDescent="0.25">
      <c r="A1023" s="411">
        <v>9.6999999999999993</v>
      </c>
      <c r="B1023" s="412" t="s">
        <v>644</v>
      </c>
      <c r="C1023" s="122"/>
      <c r="D1023" s="409"/>
      <c r="E1023" s="581"/>
      <c r="F1023" s="72"/>
      <c r="G1023" s="113"/>
      <c r="H1023" s="410"/>
    </row>
    <row r="1024" spans="1:8" s="313" customFormat="1" x14ac:dyDescent="0.25">
      <c r="A1024" s="67" t="s">
        <v>614</v>
      </c>
      <c r="B1024" s="408" t="s">
        <v>615</v>
      </c>
      <c r="C1024" s="122">
        <v>86.4</v>
      </c>
      <c r="D1024" s="414" t="s">
        <v>1</v>
      </c>
      <c r="E1024" s="566"/>
      <c r="F1024" s="73">
        <f t="shared" ref="F1024:F1032" si="73">ROUND(C1024*E1024,2)</f>
        <v>0</v>
      </c>
      <c r="G1024" s="113"/>
      <c r="H1024" s="410"/>
    </row>
    <row r="1025" spans="1:121" s="313" customFormat="1" ht="28.5" customHeight="1" x14ac:dyDescent="0.25">
      <c r="A1025" s="67" t="s">
        <v>616</v>
      </c>
      <c r="B1025" s="408" t="s">
        <v>617</v>
      </c>
      <c r="C1025" s="122">
        <v>1</v>
      </c>
      <c r="D1025" s="414" t="s">
        <v>7</v>
      </c>
      <c r="E1025" s="566"/>
      <c r="F1025" s="73">
        <f t="shared" si="73"/>
        <v>0</v>
      </c>
      <c r="G1025" s="113"/>
      <c r="H1025" s="410"/>
    </row>
    <row r="1026" spans="1:121" s="313" customFormat="1" x14ac:dyDescent="0.25">
      <c r="A1026" s="67"/>
      <c r="B1026" s="408"/>
      <c r="C1026" s="122"/>
      <c r="D1026" s="414"/>
      <c r="E1026" s="566"/>
      <c r="F1026" s="73"/>
      <c r="G1026" s="113"/>
      <c r="H1026" s="410"/>
    </row>
    <row r="1027" spans="1:121" s="313" customFormat="1" x14ac:dyDescent="0.25">
      <c r="A1027" s="69">
        <v>10</v>
      </c>
      <c r="B1027" s="408" t="s">
        <v>618</v>
      </c>
      <c r="C1027" s="122">
        <v>302.7</v>
      </c>
      <c r="D1027" s="414" t="s">
        <v>14</v>
      </c>
      <c r="E1027" s="566"/>
      <c r="F1027" s="73">
        <f t="shared" si="73"/>
        <v>0</v>
      </c>
      <c r="G1027" s="113"/>
      <c r="H1027" s="410"/>
    </row>
    <row r="1028" spans="1:121" s="313" customFormat="1" x14ac:dyDescent="0.25">
      <c r="A1028" s="69"/>
      <c r="B1028" s="408"/>
      <c r="C1028" s="122"/>
      <c r="D1028" s="414"/>
      <c r="E1028" s="566"/>
      <c r="F1028" s="73"/>
      <c r="G1028" s="113"/>
      <c r="H1028" s="410"/>
    </row>
    <row r="1029" spans="1:121" s="313" customFormat="1" x14ac:dyDescent="0.25">
      <c r="A1029" s="69">
        <v>11</v>
      </c>
      <c r="B1029" s="408" t="s">
        <v>709</v>
      </c>
      <c r="C1029" s="122">
        <v>1</v>
      </c>
      <c r="D1029" s="414" t="s">
        <v>7</v>
      </c>
      <c r="E1029" s="566"/>
      <c r="F1029" s="73">
        <f t="shared" si="73"/>
        <v>0</v>
      </c>
      <c r="G1029" s="113"/>
      <c r="H1029" s="410"/>
    </row>
    <row r="1030" spans="1:121" s="313" customFormat="1" x14ac:dyDescent="0.25">
      <c r="A1030" s="69">
        <v>12</v>
      </c>
      <c r="B1030" s="408" t="s">
        <v>101</v>
      </c>
      <c r="C1030" s="122">
        <v>1</v>
      </c>
      <c r="D1030" s="414" t="s">
        <v>7</v>
      </c>
      <c r="E1030" s="566"/>
      <c r="F1030" s="73">
        <f t="shared" si="73"/>
        <v>0</v>
      </c>
      <c r="G1030" s="113"/>
      <c r="H1030" s="410"/>
    </row>
    <row r="1031" spans="1:121" s="313" customFormat="1" x14ac:dyDescent="0.25">
      <c r="A1031" s="69"/>
      <c r="B1031" s="408"/>
      <c r="C1031" s="122"/>
      <c r="D1031" s="414"/>
      <c r="E1031" s="566"/>
      <c r="F1031" s="73"/>
      <c r="G1031" s="113"/>
      <c r="H1031" s="410"/>
    </row>
    <row r="1032" spans="1:121" s="313" customFormat="1" ht="23.25" customHeight="1" x14ac:dyDescent="0.25">
      <c r="A1032" s="69">
        <v>13</v>
      </c>
      <c r="B1032" s="408" t="s">
        <v>619</v>
      </c>
      <c r="C1032" s="122">
        <v>1</v>
      </c>
      <c r="D1032" s="414" t="s">
        <v>7</v>
      </c>
      <c r="E1032" s="566"/>
      <c r="F1032" s="73">
        <f t="shared" si="73"/>
        <v>0</v>
      </c>
      <c r="G1032" s="113"/>
      <c r="H1032" s="410"/>
    </row>
    <row r="1033" spans="1:121" x14ac:dyDescent="0.25">
      <c r="A1033" s="160"/>
      <c r="B1033" s="161" t="s">
        <v>443</v>
      </c>
      <c r="C1033" s="162"/>
      <c r="D1033" s="163"/>
      <c r="E1033" s="554"/>
      <c r="F1033" s="164">
        <f>SUM(F930:F1032)</f>
        <v>0</v>
      </c>
      <c r="G1033" s="113"/>
    </row>
    <row r="1034" spans="1:121" x14ac:dyDescent="0.25">
      <c r="A1034" s="404"/>
      <c r="B1034" s="405"/>
      <c r="C1034" s="116"/>
      <c r="D1034" s="117"/>
      <c r="E1034" s="553"/>
      <c r="F1034" s="119"/>
      <c r="G1034" s="113"/>
    </row>
    <row r="1035" spans="1:121" s="419" customFormat="1" ht="26.4" x14ac:dyDescent="0.25">
      <c r="A1035" s="416" t="s">
        <v>444</v>
      </c>
      <c r="B1035" s="417" t="s">
        <v>455</v>
      </c>
      <c r="C1035" s="128"/>
      <c r="D1035" s="129"/>
      <c r="E1035" s="553"/>
      <c r="F1035" s="418"/>
      <c r="G1035" s="113"/>
      <c r="H1035" s="87"/>
      <c r="I1035" s="87"/>
      <c r="J1035" s="87"/>
      <c r="K1035" s="87"/>
      <c r="L1035" s="87"/>
      <c r="M1035" s="87"/>
      <c r="N1035" s="87"/>
      <c r="O1035" s="87"/>
      <c r="P1035" s="87"/>
      <c r="Q1035" s="87"/>
      <c r="R1035" s="87"/>
      <c r="S1035" s="87"/>
      <c r="T1035" s="87"/>
      <c r="U1035" s="87"/>
      <c r="V1035" s="87"/>
      <c r="W1035" s="87"/>
      <c r="X1035" s="87"/>
      <c r="Y1035" s="87"/>
      <c r="Z1035" s="87"/>
      <c r="AA1035" s="87"/>
      <c r="AB1035" s="87"/>
      <c r="AC1035" s="87"/>
      <c r="AD1035" s="87"/>
      <c r="AE1035" s="87"/>
      <c r="AF1035" s="87"/>
      <c r="AG1035" s="87"/>
      <c r="AH1035" s="87"/>
      <c r="AI1035" s="87"/>
      <c r="AJ1035" s="87"/>
      <c r="AK1035" s="87"/>
      <c r="AL1035" s="87"/>
      <c r="AM1035" s="87"/>
      <c r="AN1035" s="87"/>
      <c r="AO1035" s="87"/>
      <c r="AP1035" s="87"/>
      <c r="AQ1035" s="87"/>
      <c r="AR1035" s="87"/>
      <c r="AS1035" s="87"/>
      <c r="AT1035" s="87"/>
      <c r="AU1035" s="87"/>
      <c r="AV1035" s="87"/>
      <c r="AW1035" s="87"/>
      <c r="AX1035" s="87"/>
      <c r="AY1035" s="87"/>
      <c r="AZ1035" s="87"/>
      <c r="BA1035" s="87"/>
      <c r="BB1035" s="87"/>
      <c r="BC1035" s="87"/>
      <c r="BD1035" s="87"/>
      <c r="BE1035" s="87"/>
      <c r="BF1035" s="87"/>
      <c r="BG1035" s="87"/>
      <c r="BH1035" s="87"/>
      <c r="BI1035" s="87"/>
      <c r="BJ1035" s="87"/>
      <c r="BK1035" s="87"/>
      <c r="BL1035" s="87"/>
      <c r="BM1035" s="87"/>
      <c r="BN1035" s="87"/>
      <c r="BO1035" s="87"/>
      <c r="BP1035" s="87"/>
      <c r="BQ1035" s="87"/>
      <c r="BR1035" s="87"/>
      <c r="BS1035" s="87"/>
      <c r="BT1035" s="87"/>
      <c r="BU1035" s="87"/>
      <c r="BV1035" s="87"/>
      <c r="BW1035" s="87"/>
      <c r="BX1035" s="87"/>
      <c r="BY1035" s="87"/>
      <c r="BZ1035" s="87"/>
      <c r="CA1035" s="87"/>
      <c r="CB1035" s="87"/>
      <c r="CC1035" s="87"/>
      <c r="CD1035" s="87"/>
      <c r="CE1035" s="87"/>
      <c r="CF1035" s="87"/>
      <c r="CG1035" s="87"/>
      <c r="CH1035" s="87"/>
      <c r="CI1035" s="87"/>
      <c r="CJ1035" s="87"/>
      <c r="CK1035" s="87"/>
      <c r="CL1035" s="87"/>
      <c r="CM1035" s="87"/>
      <c r="CN1035" s="87"/>
      <c r="CO1035" s="87"/>
      <c r="CP1035" s="87"/>
      <c r="CQ1035" s="87"/>
      <c r="CR1035" s="87"/>
      <c r="CS1035" s="87"/>
      <c r="CT1035" s="87"/>
      <c r="CU1035" s="87"/>
      <c r="CV1035" s="87"/>
      <c r="CW1035" s="87"/>
      <c r="CX1035" s="87"/>
      <c r="CY1035" s="87"/>
      <c r="CZ1035" s="87"/>
      <c r="DA1035" s="87"/>
      <c r="DB1035" s="87"/>
      <c r="DC1035" s="87"/>
      <c r="DD1035" s="87"/>
      <c r="DE1035" s="87"/>
      <c r="DF1035" s="87"/>
      <c r="DG1035" s="87"/>
      <c r="DH1035" s="87"/>
      <c r="DI1035" s="87"/>
      <c r="DJ1035" s="87"/>
      <c r="DK1035" s="87"/>
      <c r="DL1035" s="87"/>
      <c r="DM1035" s="87"/>
      <c r="DN1035" s="87"/>
      <c r="DO1035" s="87"/>
      <c r="DP1035" s="87"/>
      <c r="DQ1035" s="87"/>
    </row>
    <row r="1036" spans="1:121" s="419" customFormat="1" x14ac:dyDescent="0.25">
      <c r="A1036" s="416"/>
      <c r="B1036" s="420"/>
      <c r="C1036" s="128"/>
      <c r="D1036" s="129"/>
      <c r="E1036" s="553"/>
      <c r="F1036" s="418"/>
      <c r="G1036" s="113"/>
      <c r="H1036" s="87"/>
      <c r="I1036" s="87"/>
      <c r="J1036" s="87"/>
      <c r="K1036" s="87"/>
      <c r="L1036" s="87"/>
      <c r="M1036" s="87"/>
      <c r="N1036" s="87"/>
      <c r="O1036" s="87"/>
      <c r="P1036" s="87"/>
      <c r="Q1036" s="87"/>
      <c r="R1036" s="87"/>
      <c r="S1036" s="87"/>
      <c r="T1036" s="87"/>
      <c r="U1036" s="87"/>
      <c r="V1036" s="87"/>
      <c r="W1036" s="87"/>
      <c r="X1036" s="87"/>
      <c r="Y1036" s="87"/>
      <c r="Z1036" s="87"/>
      <c r="AA1036" s="87"/>
      <c r="AB1036" s="87"/>
      <c r="AC1036" s="87"/>
      <c r="AD1036" s="87"/>
      <c r="AE1036" s="87"/>
      <c r="AF1036" s="87"/>
      <c r="AG1036" s="87"/>
      <c r="AH1036" s="87"/>
      <c r="AI1036" s="87"/>
      <c r="AJ1036" s="87"/>
      <c r="AK1036" s="87"/>
      <c r="AL1036" s="87"/>
      <c r="AM1036" s="87"/>
      <c r="AN1036" s="87"/>
      <c r="AO1036" s="87"/>
      <c r="AP1036" s="87"/>
      <c r="AQ1036" s="87"/>
      <c r="AR1036" s="87"/>
      <c r="AS1036" s="87"/>
      <c r="AT1036" s="87"/>
      <c r="AU1036" s="87"/>
      <c r="AV1036" s="87"/>
      <c r="AW1036" s="87"/>
      <c r="AX1036" s="87"/>
      <c r="AY1036" s="87"/>
      <c r="AZ1036" s="87"/>
      <c r="BA1036" s="87"/>
      <c r="BB1036" s="87"/>
      <c r="BC1036" s="87"/>
      <c r="BD1036" s="87"/>
      <c r="BE1036" s="87"/>
      <c r="BF1036" s="87"/>
      <c r="BG1036" s="87"/>
      <c r="BH1036" s="87"/>
      <c r="BI1036" s="87"/>
      <c r="BJ1036" s="87"/>
      <c r="BK1036" s="87"/>
      <c r="BL1036" s="87"/>
      <c r="BM1036" s="87"/>
      <c r="BN1036" s="87"/>
      <c r="BO1036" s="87"/>
      <c r="BP1036" s="87"/>
      <c r="BQ1036" s="87"/>
      <c r="BR1036" s="87"/>
      <c r="BS1036" s="87"/>
      <c r="BT1036" s="87"/>
      <c r="BU1036" s="87"/>
      <c r="BV1036" s="87"/>
      <c r="BW1036" s="87"/>
      <c r="BX1036" s="87"/>
      <c r="BY1036" s="87"/>
      <c r="BZ1036" s="87"/>
      <c r="CA1036" s="87"/>
      <c r="CB1036" s="87"/>
      <c r="CC1036" s="87"/>
      <c r="CD1036" s="87"/>
      <c r="CE1036" s="87"/>
      <c r="CF1036" s="87"/>
      <c r="CG1036" s="87"/>
      <c r="CH1036" s="87"/>
      <c r="CI1036" s="87"/>
      <c r="CJ1036" s="87"/>
      <c r="CK1036" s="87"/>
      <c r="CL1036" s="87"/>
      <c r="CM1036" s="87"/>
      <c r="CN1036" s="87"/>
      <c r="CO1036" s="87"/>
      <c r="CP1036" s="87"/>
      <c r="CQ1036" s="87"/>
      <c r="CR1036" s="87"/>
      <c r="CS1036" s="87"/>
      <c r="CT1036" s="87"/>
      <c r="CU1036" s="87"/>
      <c r="CV1036" s="87"/>
      <c r="CW1036" s="87"/>
      <c r="CX1036" s="87"/>
      <c r="CY1036" s="87"/>
      <c r="CZ1036" s="87"/>
      <c r="DA1036" s="87"/>
      <c r="DB1036" s="87"/>
      <c r="DC1036" s="87"/>
      <c r="DD1036" s="87"/>
      <c r="DE1036" s="87"/>
      <c r="DF1036" s="87"/>
      <c r="DG1036" s="87"/>
      <c r="DH1036" s="87"/>
      <c r="DI1036" s="87"/>
      <c r="DJ1036" s="87"/>
      <c r="DK1036" s="87"/>
      <c r="DL1036" s="87"/>
      <c r="DM1036" s="87"/>
      <c r="DN1036" s="87"/>
      <c r="DO1036" s="87"/>
      <c r="DP1036" s="87"/>
      <c r="DQ1036" s="87"/>
    </row>
    <row r="1037" spans="1:121" s="419" customFormat="1" x14ac:dyDescent="0.25">
      <c r="A1037" s="421">
        <v>1</v>
      </c>
      <c r="B1037" s="422" t="s">
        <v>9</v>
      </c>
      <c r="C1037" s="122">
        <v>7074.21</v>
      </c>
      <c r="D1037" s="117" t="s">
        <v>1</v>
      </c>
      <c r="E1037" s="585"/>
      <c r="F1037" s="423">
        <f t="shared" ref="F1037:F1039" si="74">ROUND(C1037*E1037,2)</f>
        <v>0</v>
      </c>
      <c r="G1037" s="113"/>
      <c r="H1037" s="87"/>
      <c r="I1037" s="87"/>
      <c r="J1037" s="87"/>
      <c r="K1037" s="87"/>
      <c r="L1037" s="87"/>
      <c r="M1037" s="87"/>
      <c r="N1037" s="87"/>
      <c r="O1037" s="87"/>
      <c r="P1037" s="87"/>
      <c r="Q1037" s="87"/>
      <c r="R1037" s="87"/>
      <c r="S1037" s="87"/>
      <c r="T1037" s="87"/>
      <c r="U1037" s="87"/>
      <c r="V1037" s="87"/>
      <c r="W1037" s="87"/>
      <c r="X1037" s="87"/>
      <c r="Y1037" s="87"/>
      <c r="Z1037" s="87"/>
      <c r="AA1037" s="87"/>
      <c r="AB1037" s="87"/>
      <c r="AC1037" s="87"/>
      <c r="AD1037" s="87"/>
      <c r="AE1037" s="87"/>
      <c r="AF1037" s="87"/>
      <c r="AG1037" s="87"/>
      <c r="AH1037" s="87"/>
      <c r="AI1037" s="87"/>
      <c r="AJ1037" s="87"/>
      <c r="AK1037" s="87"/>
      <c r="AL1037" s="87"/>
      <c r="AM1037" s="87"/>
      <c r="AN1037" s="87"/>
      <c r="AO1037" s="87"/>
      <c r="AP1037" s="87"/>
      <c r="AQ1037" s="87"/>
      <c r="AR1037" s="87"/>
      <c r="AS1037" s="87"/>
      <c r="AT1037" s="87"/>
      <c r="AU1037" s="87"/>
      <c r="AV1037" s="87"/>
      <c r="AW1037" s="87"/>
      <c r="AX1037" s="87"/>
      <c r="AY1037" s="87"/>
      <c r="AZ1037" s="87"/>
      <c r="BA1037" s="87"/>
      <c r="BB1037" s="87"/>
      <c r="BC1037" s="87"/>
      <c r="BD1037" s="87"/>
      <c r="BE1037" s="87"/>
      <c r="BF1037" s="87"/>
      <c r="BG1037" s="87"/>
      <c r="BH1037" s="87"/>
      <c r="BI1037" s="87"/>
      <c r="BJ1037" s="87"/>
      <c r="BK1037" s="87"/>
      <c r="BL1037" s="87"/>
      <c r="BM1037" s="87"/>
      <c r="BN1037" s="87"/>
      <c r="BO1037" s="87"/>
      <c r="BP1037" s="87"/>
      <c r="BQ1037" s="87"/>
      <c r="BR1037" s="87"/>
      <c r="BS1037" s="87"/>
      <c r="BT1037" s="87"/>
      <c r="BU1037" s="87"/>
      <c r="BV1037" s="87"/>
      <c r="BW1037" s="87"/>
      <c r="BX1037" s="87"/>
      <c r="BY1037" s="87"/>
      <c r="BZ1037" s="87"/>
      <c r="CA1037" s="87"/>
      <c r="CB1037" s="87"/>
      <c r="CC1037" s="87"/>
      <c r="CD1037" s="87"/>
      <c r="CE1037" s="87"/>
      <c r="CF1037" s="87"/>
      <c r="CG1037" s="87"/>
      <c r="CH1037" s="87"/>
      <c r="CI1037" s="87"/>
      <c r="CJ1037" s="87"/>
      <c r="CK1037" s="87"/>
      <c r="CL1037" s="87"/>
      <c r="CM1037" s="87"/>
      <c r="CN1037" s="87"/>
      <c r="CO1037" s="87"/>
      <c r="CP1037" s="87"/>
      <c r="CQ1037" s="87"/>
      <c r="CR1037" s="87"/>
      <c r="CS1037" s="87"/>
      <c r="CT1037" s="87"/>
      <c r="CU1037" s="87"/>
      <c r="CV1037" s="87"/>
      <c r="CW1037" s="87"/>
      <c r="CX1037" s="87"/>
      <c r="CY1037" s="87"/>
      <c r="CZ1037" s="87"/>
      <c r="DA1037" s="87"/>
      <c r="DB1037" s="87"/>
      <c r="DC1037" s="87"/>
      <c r="DD1037" s="87"/>
      <c r="DE1037" s="87"/>
      <c r="DF1037" s="87"/>
      <c r="DG1037" s="87"/>
      <c r="DH1037" s="87"/>
      <c r="DI1037" s="87"/>
      <c r="DJ1037" s="87"/>
      <c r="DK1037" s="87"/>
      <c r="DL1037" s="87"/>
      <c r="DM1037" s="87"/>
      <c r="DN1037" s="87"/>
      <c r="DO1037" s="87"/>
      <c r="DP1037" s="87"/>
      <c r="DQ1037" s="87"/>
    </row>
    <row r="1038" spans="1:121" s="419" customFormat="1" x14ac:dyDescent="0.25">
      <c r="A1038" s="416"/>
      <c r="B1038" s="420"/>
      <c r="C1038" s="128"/>
      <c r="D1038" s="129"/>
      <c r="E1038" s="585"/>
      <c r="F1038" s="418">
        <f t="shared" si="74"/>
        <v>0</v>
      </c>
      <c r="G1038" s="113"/>
      <c r="H1038" s="87"/>
      <c r="I1038" s="87"/>
      <c r="J1038" s="87"/>
      <c r="K1038" s="87"/>
      <c r="L1038" s="87"/>
      <c r="M1038" s="87"/>
      <c r="N1038" s="87"/>
      <c r="O1038" s="87"/>
      <c r="P1038" s="87"/>
      <c r="Q1038" s="87"/>
      <c r="R1038" s="87"/>
      <c r="S1038" s="87"/>
      <c r="T1038" s="87"/>
      <c r="U1038" s="87"/>
      <c r="V1038" s="87"/>
      <c r="W1038" s="87"/>
      <c r="X1038" s="87"/>
      <c r="Y1038" s="87"/>
      <c r="Z1038" s="87"/>
      <c r="AA1038" s="87"/>
      <c r="AB1038" s="87"/>
      <c r="AC1038" s="87"/>
      <c r="AD1038" s="87"/>
      <c r="AE1038" s="87"/>
      <c r="AF1038" s="87"/>
      <c r="AG1038" s="87"/>
      <c r="AH1038" s="87"/>
      <c r="AI1038" s="87"/>
      <c r="AJ1038" s="87"/>
      <c r="AK1038" s="87"/>
      <c r="AL1038" s="87"/>
      <c r="AM1038" s="87"/>
      <c r="AN1038" s="87"/>
      <c r="AO1038" s="87"/>
      <c r="AP1038" s="87"/>
      <c r="AQ1038" s="87"/>
      <c r="AR1038" s="87"/>
      <c r="AS1038" s="87"/>
      <c r="AT1038" s="87"/>
      <c r="AU1038" s="87"/>
      <c r="AV1038" s="87"/>
      <c r="AW1038" s="87"/>
      <c r="AX1038" s="87"/>
      <c r="AY1038" s="87"/>
      <c r="AZ1038" s="87"/>
      <c r="BA1038" s="87"/>
      <c r="BB1038" s="87"/>
      <c r="BC1038" s="87"/>
      <c r="BD1038" s="87"/>
      <c r="BE1038" s="87"/>
      <c r="BF1038" s="87"/>
      <c r="BG1038" s="87"/>
      <c r="BH1038" s="87"/>
      <c r="BI1038" s="87"/>
      <c r="BJ1038" s="87"/>
      <c r="BK1038" s="87"/>
      <c r="BL1038" s="87"/>
      <c r="BM1038" s="87"/>
      <c r="BN1038" s="87"/>
      <c r="BO1038" s="87"/>
      <c r="BP1038" s="87"/>
      <c r="BQ1038" s="87"/>
      <c r="BR1038" s="87"/>
      <c r="BS1038" s="87"/>
      <c r="BT1038" s="87"/>
      <c r="BU1038" s="87"/>
      <c r="BV1038" s="87"/>
      <c r="BW1038" s="87"/>
      <c r="BX1038" s="87"/>
      <c r="BY1038" s="87"/>
      <c r="BZ1038" s="87"/>
      <c r="CA1038" s="87"/>
      <c r="CB1038" s="87"/>
      <c r="CC1038" s="87"/>
      <c r="CD1038" s="87"/>
      <c r="CE1038" s="87"/>
      <c r="CF1038" s="87"/>
      <c r="CG1038" s="87"/>
      <c r="CH1038" s="87"/>
      <c r="CI1038" s="87"/>
      <c r="CJ1038" s="87"/>
      <c r="CK1038" s="87"/>
      <c r="CL1038" s="87"/>
      <c r="CM1038" s="87"/>
      <c r="CN1038" s="87"/>
      <c r="CO1038" s="87"/>
      <c r="CP1038" s="87"/>
      <c r="CQ1038" s="87"/>
      <c r="CR1038" s="87"/>
      <c r="CS1038" s="87"/>
      <c r="CT1038" s="87"/>
      <c r="CU1038" s="87"/>
      <c r="CV1038" s="87"/>
      <c r="CW1038" s="87"/>
      <c r="CX1038" s="87"/>
      <c r="CY1038" s="87"/>
      <c r="CZ1038" s="87"/>
      <c r="DA1038" s="87"/>
      <c r="DB1038" s="87"/>
      <c r="DC1038" s="87"/>
      <c r="DD1038" s="87"/>
      <c r="DE1038" s="87"/>
      <c r="DF1038" s="87"/>
      <c r="DG1038" s="87"/>
      <c r="DH1038" s="87"/>
      <c r="DI1038" s="87"/>
      <c r="DJ1038" s="87"/>
      <c r="DK1038" s="87"/>
      <c r="DL1038" s="87"/>
      <c r="DM1038" s="87"/>
      <c r="DN1038" s="87"/>
      <c r="DO1038" s="87"/>
      <c r="DP1038" s="87"/>
      <c r="DQ1038" s="87"/>
    </row>
    <row r="1039" spans="1:121" s="419" customFormat="1" x14ac:dyDescent="0.25">
      <c r="A1039" s="424">
        <v>2</v>
      </c>
      <c r="B1039" s="425" t="s">
        <v>713</v>
      </c>
      <c r="C1039" s="283"/>
      <c r="D1039" s="284"/>
      <c r="E1039" s="585"/>
      <c r="F1039" s="423">
        <f t="shared" si="74"/>
        <v>0</v>
      </c>
      <c r="G1039" s="113"/>
      <c r="H1039" s="87"/>
      <c r="I1039" s="87"/>
      <c r="J1039" s="87"/>
      <c r="K1039" s="87"/>
      <c r="L1039" s="87"/>
      <c r="M1039" s="87"/>
      <c r="N1039" s="87"/>
      <c r="O1039" s="87"/>
      <c r="P1039" s="87"/>
      <c r="Q1039" s="87"/>
      <c r="R1039" s="87"/>
      <c r="S1039" s="87"/>
      <c r="T1039" s="87"/>
      <c r="U1039" s="87"/>
      <c r="V1039" s="87"/>
      <c r="W1039" s="87"/>
      <c r="X1039" s="87"/>
      <c r="Y1039" s="87"/>
      <c r="Z1039" s="87"/>
      <c r="AA1039" s="87"/>
      <c r="AB1039" s="87"/>
      <c r="AC1039" s="87"/>
      <c r="AD1039" s="87"/>
      <c r="AE1039" s="87"/>
      <c r="AF1039" s="87"/>
      <c r="AG1039" s="87"/>
      <c r="AH1039" s="87"/>
      <c r="AI1039" s="87"/>
      <c r="AJ1039" s="87"/>
      <c r="AK1039" s="87"/>
      <c r="AL1039" s="87"/>
      <c r="AM1039" s="87"/>
      <c r="AN1039" s="87"/>
      <c r="AO1039" s="87"/>
      <c r="AP1039" s="87"/>
      <c r="AQ1039" s="87"/>
      <c r="AR1039" s="87"/>
      <c r="AS1039" s="87"/>
      <c r="AT1039" s="87"/>
      <c r="AU1039" s="87"/>
      <c r="AV1039" s="87"/>
      <c r="AW1039" s="87"/>
      <c r="AX1039" s="87"/>
      <c r="AY1039" s="87"/>
      <c r="AZ1039" s="87"/>
      <c r="BA1039" s="87"/>
      <c r="BB1039" s="87"/>
      <c r="BC1039" s="87"/>
      <c r="BD1039" s="87"/>
      <c r="BE1039" s="87"/>
      <c r="BF1039" s="87"/>
      <c r="BG1039" s="87"/>
      <c r="BH1039" s="87"/>
      <c r="BI1039" s="87"/>
      <c r="BJ1039" s="87"/>
      <c r="BK1039" s="87"/>
      <c r="BL1039" s="87"/>
      <c r="BM1039" s="87"/>
      <c r="BN1039" s="87"/>
      <c r="BO1039" s="87"/>
      <c r="BP1039" s="87"/>
      <c r="BQ1039" s="87"/>
      <c r="BR1039" s="87"/>
      <c r="BS1039" s="87"/>
      <c r="BT1039" s="87"/>
      <c r="BU1039" s="87"/>
      <c r="BV1039" s="87"/>
      <c r="BW1039" s="87"/>
      <c r="BX1039" s="87"/>
      <c r="BY1039" s="87"/>
      <c r="BZ1039" s="87"/>
      <c r="CA1039" s="87"/>
      <c r="CB1039" s="87"/>
      <c r="CC1039" s="87"/>
      <c r="CD1039" s="87"/>
      <c r="CE1039" s="87"/>
      <c r="CF1039" s="87"/>
      <c r="CG1039" s="87"/>
      <c r="CH1039" s="87"/>
      <c r="CI1039" s="87"/>
      <c r="CJ1039" s="87"/>
      <c r="CK1039" s="87"/>
      <c r="CL1039" s="87"/>
      <c r="CM1039" s="87"/>
      <c r="CN1039" s="87"/>
      <c r="CO1039" s="87"/>
      <c r="CP1039" s="87"/>
      <c r="CQ1039" s="87"/>
      <c r="CR1039" s="87"/>
      <c r="CS1039" s="87"/>
      <c r="CT1039" s="87"/>
      <c r="CU1039" s="87"/>
      <c r="CV1039" s="87"/>
      <c r="CW1039" s="87"/>
      <c r="CX1039" s="87"/>
      <c r="CY1039" s="87"/>
      <c r="CZ1039" s="87"/>
      <c r="DA1039" s="87"/>
      <c r="DB1039" s="87"/>
      <c r="DC1039" s="87"/>
      <c r="DD1039" s="87"/>
      <c r="DE1039" s="87"/>
      <c r="DF1039" s="87"/>
      <c r="DG1039" s="87"/>
      <c r="DH1039" s="87"/>
      <c r="DI1039" s="87"/>
      <c r="DJ1039" s="87"/>
      <c r="DK1039" s="87"/>
      <c r="DL1039" s="87"/>
      <c r="DM1039" s="87"/>
      <c r="DN1039" s="87"/>
      <c r="DO1039" s="87"/>
      <c r="DP1039" s="87"/>
      <c r="DQ1039" s="87"/>
    </row>
    <row r="1040" spans="1:121" s="419" customFormat="1" x14ac:dyDescent="0.25">
      <c r="A1040" s="426">
        <v>2.1</v>
      </c>
      <c r="B1040" s="427" t="s">
        <v>27</v>
      </c>
      <c r="C1040" s="122">
        <v>14148.42</v>
      </c>
      <c r="D1040" s="284" t="s">
        <v>1</v>
      </c>
      <c r="E1040" s="585"/>
      <c r="F1040" s="423">
        <f>ROUND(C1040*E1040,2)</f>
        <v>0</v>
      </c>
      <c r="G1040" s="113"/>
      <c r="H1040" s="87"/>
      <c r="I1040" s="87"/>
      <c r="J1040" s="87"/>
      <c r="K1040" s="87"/>
      <c r="L1040" s="87"/>
      <c r="M1040" s="87"/>
      <c r="N1040" s="87"/>
      <c r="O1040" s="87"/>
      <c r="P1040" s="87"/>
      <c r="Q1040" s="87"/>
      <c r="R1040" s="87"/>
      <c r="S1040" s="87"/>
      <c r="T1040" s="87"/>
      <c r="U1040" s="87"/>
      <c r="V1040" s="87"/>
      <c r="W1040" s="87"/>
      <c r="X1040" s="87"/>
      <c r="Y1040" s="87"/>
      <c r="Z1040" s="87"/>
      <c r="AA1040" s="87"/>
      <c r="AB1040" s="87"/>
      <c r="AC1040" s="87"/>
      <c r="AD1040" s="87"/>
      <c r="AE1040" s="87"/>
      <c r="AF1040" s="87"/>
      <c r="AG1040" s="87"/>
      <c r="AH1040" s="87"/>
      <c r="AI1040" s="87"/>
      <c r="AJ1040" s="87"/>
      <c r="AK1040" s="87"/>
      <c r="AL1040" s="87"/>
      <c r="AM1040" s="87"/>
      <c r="AN1040" s="87"/>
      <c r="AO1040" s="87"/>
      <c r="AP1040" s="87"/>
      <c r="AQ1040" s="87"/>
      <c r="AR1040" s="87"/>
      <c r="AS1040" s="87"/>
      <c r="AT1040" s="87"/>
      <c r="AU1040" s="87"/>
      <c r="AV1040" s="87"/>
      <c r="AW1040" s="87"/>
      <c r="AX1040" s="87"/>
      <c r="AY1040" s="87"/>
      <c r="AZ1040" s="87"/>
      <c r="BA1040" s="87"/>
      <c r="BB1040" s="87"/>
      <c r="BC1040" s="87"/>
      <c r="BD1040" s="87"/>
      <c r="BE1040" s="87"/>
      <c r="BF1040" s="87"/>
      <c r="BG1040" s="87"/>
      <c r="BH1040" s="87"/>
      <c r="BI1040" s="87"/>
      <c r="BJ1040" s="87"/>
      <c r="BK1040" s="87"/>
      <c r="BL1040" s="87"/>
      <c r="BM1040" s="87"/>
      <c r="BN1040" s="87"/>
      <c r="BO1040" s="87"/>
      <c r="BP1040" s="87"/>
      <c r="BQ1040" s="87"/>
      <c r="BR1040" s="87"/>
      <c r="BS1040" s="87"/>
      <c r="BT1040" s="87"/>
      <c r="BU1040" s="87"/>
      <c r="BV1040" s="87"/>
      <c r="BW1040" s="87"/>
      <c r="BX1040" s="87"/>
      <c r="BY1040" s="87"/>
      <c r="BZ1040" s="87"/>
      <c r="CA1040" s="87"/>
      <c r="CB1040" s="87"/>
      <c r="CC1040" s="87"/>
      <c r="CD1040" s="87"/>
      <c r="CE1040" s="87"/>
      <c r="CF1040" s="87"/>
      <c r="CG1040" s="87"/>
      <c r="CH1040" s="87"/>
      <c r="CI1040" s="87"/>
      <c r="CJ1040" s="87"/>
      <c r="CK1040" s="87"/>
      <c r="CL1040" s="87"/>
      <c r="CM1040" s="87"/>
      <c r="CN1040" s="87"/>
      <c r="CO1040" s="87"/>
      <c r="CP1040" s="87"/>
      <c r="CQ1040" s="87"/>
      <c r="CR1040" s="87"/>
      <c r="CS1040" s="87"/>
      <c r="CT1040" s="87"/>
      <c r="CU1040" s="87"/>
      <c r="CV1040" s="87"/>
      <c r="CW1040" s="87"/>
      <c r="CX1040" s="87"/>
      <c r="CY1040" s="87"/>
      <c r="CZ1040" s="87"/>
      <c r="DA1040" s="87"/>
      <c r="DB1040" s="87"/>
      <c r="DC1040" s="87"/>
      <c r="DD1040" s="87"/>
      <c r="DE1040" s="87"/>
      <c r="DF1040" s="87"/>
      <c r="DG1040" s="87"/>
      <c r="DH1040" s="87"/>
      <c r="DI1040" s="87"/>
      <c r="DJ1040" s="87"/>
      <c r="DK1040" s="87"/>
      <c r="DL1040" s="87"/>
      <c r="DM1040" s="87"/>
      <c r="DN1040" s="87"/>
      <c r="DO1040" s="87"/>
      <c r="DP1040" s="87"/>
      <c r="DQ1040" s="87"/>
    </row>
    <row r="1041" spans="1:7" s="87" customFormat="1" x14ac:dyDescent="0.25">
      <c r="A1041" s="428">
        <v>2.2000000000000002</v>
      </c>
      <c r="B1041" s="427" t="s">
        <v>28</v>
      </c>
      <c r="C1041" s="122">
        <v>6366.79</v>
      </c>
      <c r="D1041" s="429" t="s">
        <v>14</v>
      </c>
      <c r="E1041" s="585"/>
      <c r="F1041" s="423">
        <f t="shared" ref="F1041" si="75">ROUND(C1041*E1041,2)</f>
        <v>0</v>
      </c>
      <c r="G1041" s="113"/>
    </row>
    <row r="1042" spans="1:7" s="87" customFormat="1" ht="26.4" x14ac:dyDescent="0.25">
      <c r="A1042" s="428">
        <v>2.2999999999999998</v>
      </c>
      <c r="B1042" s="427" t="s">
        <v>714</v>
      </c>
      <c r="C1042" s="122">
        <v>420.46</v>
      </c>
      <c r="D1042" s="429" t="s">
        <v>15</v>
      </c>
      <c r="E1042" s="585"/>
      <c r="F1042" s="423">
        <f>ROUND(C1042*E1042,2)</f>
        <v>0</v>
      </c>
      <c r="G1042" s="113"/>
    </row>
    <row r="1043" spans="1:7" s="87" customFormat="1" x14ac:dyDescent="0.25">
      <c r="A1043" s="416"/>
      <c r="B1043" s="420"/>
      <c r="C1043" s="128"/>
      <c r="D1043" s="129"/>
      <c r="E1043" s="585"/>
      <c r="F1043" s="418">
        <f t="shared" ref="F1043:F1044" si="76">ROUND(C1043*E1043,2)</f>
        <v>0</v>
      </c>
      <c r="G1043" s="113"/>
    </row>
    <row r="1044" spans="1:7" s="87" customFormat="1" x14ac:dyDescent="0.25">
      <c r="A1044" s="424">
        <v>3</v>
      </c>
      <c r="B1044" s="430" t="s">
        <v>0</v>
      </c>
      <c r="C1044" s="141"/>
      <c r="D1044" s="142"/>
      <c r="E1044" s="585"/>
      <c r="F1044" s="423">
        <f t="shared" si="76"/>
        <v>0</v>
      </c>
      <c r="G1044" s="113"/>
    </row>
    <row r="1045" spans="1:7" s="433" customFormat="1" x14ac:dyDescent="0.25">
      <c r="A1045" s="431">
        <f>+A1044+0.1</f>
        <v>3.1</v>
      </c>
      <c r="B1045" s="432" t="s">
        <v>73</v>
      </c>
      <c r="C1045" s="141">
        <v>8418.31</v>
      </c>
      <c r="D1045" s="143" t="s">
        <v>59</v>
      </c>
      <c r="E1045" s="585"/>
      <c r="F1045" s="423">
        <f t="shared" ref="F1045" si="77">ROUND((C1045*E1045),2)</f>
        <v>0</v>
      </c>
      <c r="G1045" s="113"/>
    </row>
    <row r="1046" spans="1:7" s="433" customFormat="1" ht="13.8" x14ac:dyDescent="0.25">
      <c r="A1046" s="431">
        <v>3.2</v>
      </c>
      <c r="B1046" s="434" t="s">
        <v>6</v>
      </c>
      <c r="C1046" s="141">
        <v>636.67999999999995</v>
      </c>
      <c r="D1046" s="143" t="s">
        <v>23</v>
      </c>
      <c r="E1046" s="585"/>
      <c r="F1046" s="423">
        <f t="shared" ref="F1046" si="78">ROUND(C1046*E1046,2)</f>
        <v>0</v>
      </c>
      <c r="G1046" s="113"/>
    </row>
    <row r="1047" spans="1:7" s="433" customFormat="1" ht="26.4" x14ac:dyDescent="0.25">
      <c r="A1047" s="431">
        <f t="shared" ref="A1047:A1049" si="79">+A1046+0.1</f>
        <v>3.3</v>
      </c>
      <c r="B1047" s="434" t="s">
        <v>57</v>
      </c>
      <c r="C1047" s="122">
        <v>152.80000000000001</v>
      </c>
      <c r="D1047" s="143" t="s">
        <v>38</v>
      </c>
      <c r="E1047" s="585"/>
      <c r="F1047" s="423">
        <f>ROUND((C1047*E1047),2)</f>
        <v>0</v>
      </c>
      <c r="G1047" s="113"/>
    </row>
    <row r="1048" spans="1:7" s="87" customFormat="1" ht="26.4" x14ac:dyDescent="0.25">
      <c r="A1048" s="431">
        <f t="shared" si="79"/>
        <v>3.4</v>
      </c>
      <c r="B1048" s="432" t="s">
        <v>10</v>
      </c>
      <c r="C1048" s="147">
        <v>6901.95</v>
      </c>
      <c r="D1048" s="149" t="s">
        <v>13</v>
      </c>
      <c r="E1048" s="585"/>
      <c r="F1048" s="423">
        <f t="shared" ref="F1048:F1059" si="80">ROUND(C1048*E1048,2)</f>
        <v>0</v>
      </c>
      <c r="G1048" s="113"/>
    </row>
    <row r="1049" spans="1:7" s="87" customFormat="1" ht="26.4" x14ac:dyDescent="0.25">
      <c r="A1049" s="431">
        <f t="shared" si="79"/>
        <v>3.5</v>
      </c>
      <c r="B1049" s="56" t="s">
        <v>68</v>
      </c>
      <c r="C1049" s="122">
        <v>2048.25</v>
      </c>
      <c r="D1049" s="143" t="s">
        <v>24</v>
      </c>
      <c r="E1049" s="585"/>
      <c r="F1049" s="423">
        <f t="shared" si="80"/>
        <v>0</v>
      </c>
      <c r="G1049" s="113"/>
    </row>
    <row r="1050" spans="1:7" x14ac:dyDescent="0.25">
      <c r="A1050" s="416"/>
      <c r="B1050" s="420"/>
      <c r="C1050" s="128"/>
      <c r="D1050" s="129"/>
      <c r="E1050" s="585"/>
      <c r="F1050" s="418">
        <f t="shared" si="80"/>
        <v>0</v>
      </c>
      <c r="G1050" s="113"/>
    </row>
    <row r="1051" spans="1:7" x14ac:dyDescent="0.25">
      <c r="A1051" s="424">
        <v>4</v>
      </c>
      <c r="B1051" s="422" t="s">
        <v>32</v>
      </c>
      <c r="C1051" s="116"/>
      <c r="D1051" s="117"/>
      <c r="E1051" s="585"/>
      <c r="F1051" s="423">
        <f t="shared" si="80"/>
        <v>0</v>
      </c>
      <c r="G1051" s="113"/>
    </row>
    <row r="1052" spans="1:7" x14ac:dyDescent="0.25">
      <c r="A1052" s="435">
        <v>4.0999999999999996</v>
      </c>
      <c r="B1052" s="127" t="s">
        <v>63</v>
      </c>
      <c r="C1052" s="116">
        <v>7357.18</v>
      </c>
      <c r="D1052" s="117" t="s">
        <v>1</v>
      </c>
      <c r="E1052" s="552"/>
      <c r="F1052" s="423">
        <f t="shared" si="80"/>
        <v>0</v>
      </c>
      <c r="G1052" s="113"/>
    </row>
    <row r="1053" spans="1:7" ht="8.25" customHeight="1" x14ac:dyDescent="0.25">
      <c r="A1053" s="436"/>
      <c r="B1053" s="137"/>
      <c r="C1053" s="128"/>
      <c r="D1053" s="129"/>
      <c r="E1053" s="553"/>
      <c r="F1053" s="418">
        <f t="shared" si="80"/>
        <v>0</v>
      </c>
      <c r="G1053" s="113"/>
    </row>
    <row r="1054" spans="1:7" x14ac:dyDescent="0.25">
      <c r="A1054" s="437">
        <v>5</v>
      </c>
      <c r="B1054" s="121" t="s">
        <v>31</v>
      </c>
      <c r="C1054" s="141"/>
      <c r="D1054" s="117"/>
      <c r="E1054" s="552"/>
      <c r="F1054" s="423">
        <f t="shared" si="80"/>
        <v>0</v>
      </c>
      <c r="G1054" s="113"/>
    </row>
    <row r="1055" spans="1:7" x14ac:dyDescent="0.25">
      <c r="A1055" s="438">
        <v>5.0999999999999996</v>
      </c>
      <c r="B1055" s="127" t="s">
        <v>64</v>
      </c>
      <c r="C1055" s="116">
        <v>7074.21</v>
      </c>
      <c r="D1055" s="117" t="s">
        <v>1</v>
      </c>
      <c r="E1055" s="552"/>
      <c r="F1055" s="423">
        <f t="shared" si="80"/>
        <v>0</v>
      </c>
      <c r="G1055" s="113"/>
    </row>
    <row r="1056" spans="1:7" ht="8.25" customHeight="1" x14ac:dyDescent="0.25">
      <c r="A1056" s="436"/>
      <c r="B1056" s="137"/>
      <c r="C1056" s="128"/>
      <c r="D1056" s="129"/>
      <c r="E1056" s="553"/>
      <c r="F1056" s="418">
        <f t="shared" si="80"/>
        <v>0</v>
      </c>
      <c r="G1056" s="113"/>
    </row>
    <row r="1057" spans="1:121" x14ac:dyDescent="0.25">
      <c r="A1057" s="437">
        <v>6</v>
      </c>
      <c r="B1057" s="138" t="s">
        <v>11</v>
      </c>
      <c r="C1057" s="141"/>
      <c r="D1057" s="117"/>
      <c r="E1057" s="552"/>
      <c r="F1057" s="423">
        <f t="shared" si="80"/>
        <v>0</v>
      </c>
      <c r="G1057" s="113"/>
    </row>
    <row r="1058" spans="1:121" x14ac:dyDescent="0.25">
      <c r="A1058" s="438">
        <v>6.1</v>
      </c>
      <c r="B1058" s="127" t="s">
        <v>64</v>
      </c>
      <c r="C1058" s="141">
        <v>7074.21</v>
      </c>
      <c r="D1058" s="117" t="s">
        <v>1</v>
      </c>
      <c r="E1058" s="552"/>
      <c r="F1058" s="423">
        <f t="shared" si="80"/>
        <v>0</v>
      </c>
      <c r="G1058" s="113"/>
    </row>
    <row r="1059" spans="1:121" x14ac:dyDescent="0.25">
      <c r="A1059" s="416"/>
      <c r="B1059" s="420"/>
      <c r="C1059" s="128"/>
      <c r="D1059" s="129"/>
      <c r="E1059" s="553"/>
      <c r="F1059" s="418">
        <f t="shared" si="80"/>
        <v>0</v>
      </c>
      <c r="G1059" s="113"/>
    </row>
    <row r="1060" spans="1:121" ht="26.4" x14ac:dyDescent="0.25">
      <c r="A1060" s="439">
        <v>7</v>
      </c>
      <c r="B1060" s="417" t="s">
        <v>67</v>
      </c>
      <c r="C1060" s="122">
        <v>15</v>
      </c>
      <c r="D1060" s="155" t="s">
        <v>4</v>
      </c>
      <c r="E1060" s="552"/>
      <c r="F1060" s="423">
        <f>ROUND(C1060*E1060,2)/100</f>
        <v>0</v>
      </c>
      <c r="G1060" s="113"/>
    </row>
    <row r="1061" spans="1:121" x14ac:dyDescent="0.25">
      <c r="A1061" s="416"/>
      <c r="B1061" s="420"/>
      <c r="C1061" s="128"/>
      <c r="D1061" s="129"/>
      <c r="E1061" s="553"/>
      <c r="F1061" s="418">
        <f t="shared" ref="F1061:F1069" si="81">ROUND(C1061*E1061,2)</f>
        <v>0</v>
      </c>
      <c r="G1061" s="113"/>
    </row>
    <row r="1062" spans="1:121" x14ac:dyDescent="0.25">
      <c r="A1062" s="424">
        <v>8</v>
      </c>
      <c r="B1062" s="440" t="s">
        <v>29</v>
      </c>
      <c r="C1062" s="122"/>
      <c r="D1062" s="143"/>
      <c r="E1062" s="552"/>
      <c r="F1062" s="423">
        <f t="shared" si="81"/>
        <v>0</v>
      </c>
      <c r="G1062" s="113"/>
    </row>
    <row r="1063" spans="1:121" x14ac:dyDescent="0.25">
      <c r="A1063" s="431">
        <f>+A1062+0.1</f>
        <v>8.1</v>
      </c>
      <c r="B1063" s="427" t="s">
        <v>39</v>
      </c>
      <c r="C1063" s="122">
        <v>6366.79</v>
      </c>
      <c r="D1063" s="429" t="s">
        <v>14</v>
      </c>
      <c r="E1063" s="552"/>
      <c r="F1063" s="423">
        <f t="shared" si="81"/>
        <v>0</v>
      </c>
      <c r="G1063" s="113"/>
    </row>
    <row r="1064" spans="1:121" ht="26.4" x14ac:dyDescent="0.25">
      <c r="A1064" s="431">
        <f t="shared" ref="A1064:A1065" si="82">+A1063+0.1</f>
        <v>8.1999999999999993</v>
      </c>
      <c r="B1064" s="427" t="s">
        <v>40</v>
      </c>
      <c r="C1064" s="122">
        <v>7958.49</v>
      </c>
      <c r="D1064" s="429" t="s">
        <v>14</v>
      </c>
      <c r="E1064" s="552"/>
      <c r="F1064" s="423">
        <f t="shared" si="81"/>
        <v>0</v>
      </c>
      <c r="G1064" s="113"/>
    </row>
    <row r="1065" spans="1:121" x14ac:dyDescent="0.25">
      <c r="A1065" s="431">
        <f t="shared" si="82"/>
        <v>8.3000000000000007</v>
      </c>
      <c r="B1065" s="432" t="s">
        <v>70</v>
      </c>
      <c r="C1065" s="122">
        <v>12128.74</v>
      </c>
      <c r="D1065" s="143" t="s">
        <v>433</v>
      </c>
      <c r="E1065" s="552"/>
      <c r="F1065" s="423">
        <f t="shared" si="81"/>
        <v>0</v>
      </c>
      <c r="G1065" s="113"/>
    </row>
    <row r="1066" spans="1:121" x14ac:dyDescent="0.25">
      <c r="A1066" s="416"/>
      <c r="B1066" s="420"/>
      <c r="C1066" s="128"/>
      <c r="D1066" s="129"/>
      <c r="E1066" s="552"/>
      <c r="F1066" s="423">
        <f t="shared" si="81"/>
        <v>0</v>
      </c>
      <c r="G1066" s="113"/>
    </row>
    <row r="1067" spans="1:121" ht="66" x14ac:dyDescent="0.25">
      <c r="A1067" s="441">
        <v>9</v>
      </c>
      <c r="B1067" s="442" t="s">
        <v>41</v>
      </c>
      <c r="C1067" s="122">
        <v>7074.21</v>
      </c>
      <c r="D1067" s="155" t="s">
        <v>1</v>
      </c>
      <c r="E1067" s="552"/>
      <c r="F1067" s="423">
        <f t="shared" si="81"/>
        <v>0</v>
      </c>
      <c r="G1067" s="113"/>
    </row>
    <row r="1068" spans="1:121" x14ac:dyDescent="0.25">
      <c r="A1068" s="416"/>
      <c r="B1068" s="420"/>
      <c r="C1068" s="128"/>
      <c r="D1068" s="129"/>
      <c r="E1068" s="586"/>
      <c r="F1068" s="418">
        <f t="shared" si="81"/>
        <v>0</v>
      </c>
      <c r="G1068" s="113"/>
    </row>
    <row r="1069" spans="1:121" ht="26.4" x14ac:dyDescent="0.25">
      <c r="A1069" s="78">
        <v>10</v>
      </c>
      <c r="B1069" s="432" t="s">
        <v>33</v>
      </c>
      <c r="C1069" s="141">
        <v>7074.21</v>
      </c>
      <c r="D1069" s="155" t="s">
        <v>1</v>
      </c>
      <c r="E1069" s="552"/>
      <c r="F1069" s="423">
        <f t="shared" si="81"/>
        <v>0</v>
      </c>
      <c r="G1069" s="113"/>
    </row>
    <row r="1070" spans="1:121" x14ac:dyDescent="0.25">
      <c r="A1070" s="443"/>
      <c r="B1070" s="161" t="s">
        <v>547</v>
      </c>
      <c r="C1070" s="162"/>
      <c r="D1070" s="163"/>
      <c r="E1070" s="554"/>
      <c r="F1070" s="444">
        <f>SUM(F1037:F1069)</f>
        <v>0</v>
      </c>
      <c r="G1070" s="113"/>
    </row>
    <row r="1071" spans="1:121" x14ac:dyDescent="0.25">
      <c r="A1071" s="445"/>
      <c r="B1071" s="405"/>
      <c r="C1071" s="116"/>
      <c r="D1071" s="117"/>
      <c r="E1071" s="553"/>
      <c r="F1071" s="446"/>
      <c r="G1071" s="113"/>
    </row>
    <row r="1072" spans="1:121" s="419" customFormat="1" x14ac:dyDescent="0.25">
      <c r="A1072" s="447" t="s">
        <v>715</v>
      </c>
      <c r="B1072" s="417" t="s">
        <v>718</v>
      </c>
      <c r="C1072" s="128"/>
      <c r="D1072" s="129"/>
      <c r="E1072" s="553"/>
      <c r="F1072" s="130"/>
      <c r="G1072" s="113"/>
      <c r="H1072" s="87"/>
      <c r="I1072" s="87"/>
      <c r="J1072" s="87"/>
      <c r="K1072" s="87"/>
      <c r="L1072" s="87"/>
      <c r="M1072" s="87"/>
      <c r="N1072" s="87"/>
      <c r="O1072" s="87"/>
      <c r="P1072" s="87"/>
      <c r="Q1072" s="87"/>
      <c r="R1072" s="87"/>
      <c r="S1072" s="87"/>
      <c r="T1072" s="87"/>
      <c r="U1072" s="87"/>
      <c r="V1072" s="87"/>
      <c r="W1072" s="87"/>
      <c r="X1072" s="87"/>
      <c r="Y1072" s="87"/>
      <c r="Z1072" s="87"/>
      <c r="AA1072" s="87"/>
      <c r="AB1072" s="87"/>
      <c r="AC1072" s="87"/>
      <c r="AD1072" s="87"/>
      <c r="AE1072" s="87"/>
      <c r="AF1072" s="87"/>
      <c r="AG1072" s="87"/>
      <c r="AH1072" s="87"/>
      <c r="AI1072" s="87"/>
      <c r="AJ1072" s="87"/>
      <c r="AK1072" s="87"/>
      <c r="AL1072" s="87"/>
      <c r="AM1072" s="87"/>
      <c r="AN1072" s="87"/>
      <c r="AO1072" s="87"/>
      <c r="AP1072" s="87"/>
      <c r="AQ1072" s="87"/>
      <c r="AR1072" s="87"/>
      <c r="AS1072" s="87"/>
      <c r="AT1072" s="87"/>
      <c r="AU1072" s="87"/>
      <c r="AV1072" s="87"/>
      <c r="AW1072" s="87"/>
      <c r="AX1072" s="87"/>
      <c r="AY1072" s="87"/>
      <c r="AZ1072" s="87"/>
      <c r="BA1072" s="87"/>
      <c r="BB1072" s="87"/>
      <c r="BC1072" s="87"/>
      <c r="BD1072" s="87"/>
      <c r="BE1072" s="87"/>
      <c r="BF1072" s="87"/>
      <c r="BG1072" s="87"/>
      <c r="BH1072" s="87"/>
      <c r="BI1072" s="87"/>
      <c r="BJ1072" s="87"/>
      <c r="BK1072" s="87"/>
      <c r="BL1072" s="87"/>
      <c r="BM1072" s="87"/>
      <c r="BN1072" s="87"/>
      <c r="BO1072" s="87"/>
      <c r="BP1072" s="87"/>
      <c r="BQ1072" s="87"/>
      <c r="BR1072" s="87"/>
      <c r="BS1072" s="87"/>
      <c r="BT1072" s="87"/>
      <c r="BU1072" s="87"/>
      <c r="BV1072" s="87"/>
      <c r="BW1072" s="87"/>
      <c r="BX1072" s="87"/>
      <c r="BY1072" s="87"/>
      <c r="BZ1072" s="87"/>
      <c r="CA1072" s="87"/>
      <c r="CB1072" s="87"/>
      <c r="CC1072" s="87"/>
      <c r="CD1072" s="87"/>
      <c r="CE1072" s="87"/>
      <c r="CF1072" s="87"/>
      <c r="CG1072" s="87"/>
      <c r="CH1072" s="87"/>
      <c r="CI1072" s="87"/>
      <c r="CJ1072" s="87"/>
      <c r="CK1072" s="87"/>
      <c r="CL1072" s="87"/>
      <c r="CM1072" s="87"/>
      <c r="CN1072" s="87"/>
      <c r="CO1072" s="87"/>
      <c r="CP1072" s="87"/>
      <c r="CQ1072" s="87"/>
      <c r="CR1072" s="87"/>
      <c r="CS1072" s="87"/>
      <c r="CT1072" s="87"/>
      <c r="CU1072" s="87"/>
      <c r="CV1072" s="87"/>
      <c r="CW1072" s="87"/>
      <c r="CX1072" s="87"/>
      <c r="CY1072" s="87"/>
      <c r="CZ1072" s="87"/>
      <c r="DA1072" s="87"/>
      <c r="DB1072" s="87"/>
      <c r="DC1072" s="87"/>
      <c r="DD1072" s="87"/>
      <c r="DE1072" s="87"/>
      <c r="DF1072" s="87"/>
      <c r="DG1072" s="87"/>
      <c r="DH1072" s="87"/>
      <c r="DI1072" s="87"/>
      <c r="DJ1072" s="87"/>
      <c r="DK1072" s="87"/>
      <c r="DL1072" s="87"/>
      <c r="DM1072" s="87"/>
      <c r="DN1072" s="87"/>
      <c r="DO1072" s="87"/>
      <c r="DP1072" s="87"/>
      <c r="DQ1072" s="87"/>
    </row>
    <row r="1073" spans="1:121" s="419" customFormat="1" x14ac:dyDescent="0.25">
      <c r="A1073" s="447"/>
      <c r="B1073" s="420"/>
      <c r="C1073" s="128"/>
      <c r="D1073" s="129"/>
      <c r="E1073" s="553"/>
      <c r="F1073" s="130"/>
      <c r="G1073" s="113"/>
      <c r="H1073" s="87"/>
      <c r="I1073" s="87"/>
      <c r="J1073" s="87"/>
      <c r="K1073" s="87"/>
      <c r="L1073" s="87"/>
      <c r="M1073" s="87"/>
      <c r="N1073" s="87"/>
      <c r="O1073" s="87"/>
      <c r="P1073" s="87"/>
      <c r="Q1073" s="87"/>
      <c r="R1073" s="87"/>
      <c r="S1073" s="87"/>
      <c r="T1073" s="87"/>
      <c r="U1073" s="87"/>
      <c r="V1073" s="87"/>
      <c r="W1073" s="87"/>
      <c r="X1073" s="87"/>
      <c r="Y1073" s="87"/>
      <c r="Z1073" s="87"/>
      <c r="AA1073" s="87"/>
      <c r="AB1073" s="87"/>
      <c r="AC1073" s="87"/>
      <c r="AD1073" s="87"/>
      <c r="AE1073" s="87"/>
      <c r="AF1073" s="87"/>
      <c r="AG1073" s="87"/>
      <c r="AH1073" s="87"/>
      <c r="AI1073" s="87"/>
      <c r="AJ1073" s="87"/>
      <c r="AK1073" s="87"/>
      <c r="AL1073" s="87"/>
      <c r="AM1073" s="87"/>
      <c r="AN1073" s="87"/>
      <c r="AO1073" s="87"/>
      <c r="AP1073" s="87"/>
      <c r="AQ1073" s="87"/>
      <c r="AR1073" s="87"/>
      <c r="AS1073" s="87"/>
      <c r="AT1073" s="87"/>
      <c r="AU1073" s="87"/>
      <c r="AV1073" s="87"/>
      <c r="AW1073" s="87"/>
      <c r="AX1073" s="87"/>
      <c r="AY1073" s="87"/>
      <c r="AZ1073" s="87"/>
      <c r="BA1073" s="87"/>
      <c r="BB1073" s="87"/>
      <c r="BC1073" s="87"/>
      <c r="BD1073" s="87"/>
      <c r="BE1073" s="87"/>
      <c r="BF1073" s="87"/>
      <c r="BG1073" s="87"/>
      <c r="BH1073" s="87"/>
      <c r="BI1073" s="87"/>
      <c r="BJ1073" s="87"/>
      <c r="BK1073" s="87"/>
      <c r="BL1073" s="87"/>
      <c r="BM1073" s="87"/>
      <c r="BN1073" s="87"/>
      <c r="BO1073" s="87"/>
      <c r="BP1073" s="87"/>
      <c r="BQ1073" s="87"/>
      <c r="BR1073" s="87"/>
      <c r="BS1073" s="87"/>
      <c r="BT1073" s="87"/>
      <c r="BU1073" s="87"/>
      <c r="BV1073" s="87"/>
      <c r="BW1073" s="87"/>
      <c r="BX1073" s="87"/>
      <c r="BY1073" s="87"/>
      <c r="BZ1073" s="87"/>
      <c r="CA1073" s="87"/>
      <c r="CB1073" s="87"/>
      <c r="CC1073" s="87"/>
      <c r="CD1073" s="87"/>
      <c r="CE1073" s="87"/>
      <c r="CF1073" s="87"/>
      <c r="CG1073" s="87"/>
      <c r="CH1073" s="87"/>
      <c r="CI1073" s="87"/>
      <c r="CJ1073" s="87"/>
      <c r="CK1073" s="87"/>
      <c r="CL1073" s="87"/>
      <c r="CM1073" s="87"/>
      <c r="CN1073" s="87"/>
      <c r="CO1073" s="87"/>
      <c r="CP1073" s="87"/>
      <c r="CQ1073" s="87"/>
      <c r="CR1073" s="87"/>
      <c r="CS1073" s="87"/>
      <c r="CT1073" s="87"/>
      <c r="CU1073" s="87"/>
      <c r="CV1073" s="87"/>
      <c r="CW1073" s="87"/>
      <c r="CX1073" s="87"/>
      <c r="CY1073" s="87"/>
      <c r="CZ1073" s="87"/>
      <c r="DA1073" s="87"/>
      <c r="DB1073" s="87"/>
      <c r="DC1073" s="87"/>
      <c r="DD1073" s="87"/>
      <c r="DE1073" s="87"/>
      <c r="DF1073" s="87"/>
      <c r="DG1073" s="87"/>
      <c r="DH1073" s="87"/>
      <c r="DI1073" s="87"/>
      <c r="DJ1073" s="87"/>
      <c r="DK1073" s="87"/>
      <c r="DL1073" s="87"/>
      <c r="DM1073" s="87"/>
      <c r="DN1073" s="87"/>
      <c r="DO1073" s="87"/>
      <c r="DP1073" s="87"/>
      <c r="DQ1073" s="87"/>
    </row>
    <row r="1074" spans="1:121" s="419" customFormat="1" x14ac:dyDescent="0.25">
      <c r="A1074" s="448">
        <v>1</v>
      </c>
      <c r="B1074" s="422" t="s">
        <v>9</v>
      </c>
      <c r="C1074" s="122">
        <v>87410</v>
      </c>
      <c r="D1074" s="117" t="s">
        <v>1</v>
      </c>
      <c r="E1074" s="585"/>
      <c r="F1074" s="123">
        <f t="shared" ref="F1074:F1076" si="83">ROUND(C1074*E1074,2)</f>
        <v>0</v>
      </c>
      <c r="G1074" s="113"/>
      <c r="H1074" s="87"/>
      <c r="I1074" s="87"/>
      <c r="J1074" s="87"/>
      <c r="K1074" s="87"/>
      <c r="L1074" s="87"/>
      <c r="M1074" s="87"/>
      <c r="N1074" s="87"/>
      <c r="O1074" s="87"/>
      <c r="P1074" s="87"/>
      <c r="Q1074" s="87"/>
      <c r="R1074" s="87"/>
      <c r="S1074" s="87"/>
      <c r="T1074" s="87"/>
      <c r="U1074" s="87"/>
      <c r="V1074" s="87"/>
      <c r="W1074" s="87"/>
      <c r="X1074" s="87"/>
      <c r="Y1074" s="87"/>
      <c r="Z1074" s="87"/>
      <c r="AA1074" s="87"/>
      <c r="AB1074" s="87"/>
      <c r="AC1074" s="87"/>
      <c r="AD1074" s="87"/>
      <c r="AE1074" s="87"/>
      <c r="AF1074" s="87"/>
      <c r="AG1074" s="87"/>
      <c r="AH1074" s="87"/>
      <c r="AI1074" s="87"/>
      <c r="AJ1074" s="87"/>
      <c r="AK1074" s="87"/>
      <c r="AL1074" s="87"/>
      <c r="AM1074" s="87"/>
      <c r="AN1074" s="87"/>
      <c r="AO1074" s="87"/>
      <c r="AP1074" s="87"/>
      <c r="AQ1074" s="87"/>
      <c r="AR1074" s="87"/>
      <c r="AS1074" s="87"/>
      <c r="AT1074" s="87"/>
      <c r="AU1074" s="87"/>
      <c r="AV1074" s="87"/>
      <c r="AW1074" s="87"/>
      <c r="AX1074" s="87"/>
      <c r="AY1074" s="87"/>
      <c r="AZ1074" s="87"/>
      <c r="BA1074" s="87"/>
      <c r="BB1074" s="87"/>
      <c r="BC1074" s="87"/>
      <c r="BD1074" s="87"/>
      <c r="BE1074" s="87"/>
      <c r="BF1074" s="87"/>
      <c r="BG1074" s="87"/>
      <c r="BH1074" s="87"/>
      <c r="BI1074" s="87"/>
      <c r="BJ1074" s="87"/>
      <c r="BK1074" s="87"/>
      <c r="BL1074" s="87"/>
      <c r="BM1074" s="87"/>
      <c r="BN1074" s="87"/>
      <c r="BO1074" s="87"/>
      <c r="BP1074" s="87"/>
      <c r="BQ1074" s="87"/>
      <c r="BR1074" s="87"/>
      <c r="BS1074" s="87"/>
      <c r="BT1074" s="87"/>
      <c r="BU1074" s="87"/>
      <c r="BV1074" s="87"/>
      <c r="BW1074" s="87"/>
      <c r="BX1074" s="87"/>
      <c r="BY1074" s="87"/>
      <c r="BZ1074" s="87"/>
      <c r="CA1074" s="87"/>
      <c r="CB1074" s="87"/>
      <c r="CC1074" s="87"/>
      <c r="CD1074" s="87"/>
      <c r="CE1074" s="87"/>
      <c r="CF1074" s="87"/>
      <c r="CG1074" s="87"/>
      <c r="CH1074" s="87"/>
      <c r="CI1074" s="87"/>
      <c r="CJ1074" s="87"/>
      <c r="CK1074" s="87"/>
      <c r="CL1074" s="87"/>
      <c r="CM1074" s="87"/>
      <c r="CN1074" s="87"/>
      <c r="CO1074" s="87"/>
      <c r="CP1074" s="87"/>
      <c r="CQ1074" s="87"/>
      <c r="CR1074" s="87"/>
      <c r="CS1074" s="87"/>
      <c r="CT1074" s="87"/>
      <c r="CU1074" s="87"/>
      <c r="CV1074" s="87"/>
      <c r="CW1074" s="87"/>
      <c r="CX1074" s="87"/>
      <c r="CY1074" s="87"/>
      <c r="CZ1074" s="87"/>
      <c r="DA1074" s="87"/>
      <c r="DB1074" s="87"/>
      <c r="DC1074" s="87"/>
      <c r="DD1074" s="87"/>
      <c r="DE1074" s="87"/>
      <c r="DF1074" s="87"/>
      <c r="DG1074" s="87"/>
      <c r="DH1074" s="87"/>
      <c r="DI1074" s="87"/>
      <c r="DJ1074" s="87"/>
      <c r="DK1074" s="87"/>
      <c r="DL1074" s="87"/>
      <c r="DM1074" s="87"/>
      <c r="DN1074" s="87"/>
      <c r="DO1074" s="87"/>
      <c r="DP1074" s="87"/>
      <c r="DQ1074" s="87"/>
    </row>
    <row r="1075" spans="1:121" s="419" customFormat="1" x14ac:dyDescent="0.25">
      <c r="A1075" s="447"/>
      <c r="B1075" s="420"/>
      <c r="C1075" s="128"/>
      <c r="D1075" s="129"/>
      <c r="E1075" s="585"/>
      <c r="F1075" s="130">
        <f t="shared" si="83"/>
        <v>0</v>
      </c>
      <c r="G1075" s="113"/>
      <c r="H1075" s="87"/>
      <c r="I1075" s="87"/>
      <c r="J1075" s="87"/>
      <c r="K1075" s="87"/>
      <c r="L1075" s="87"/>
      <c r="M1075" s="87"/>
      <c r="N1075" s="87"/>
      <c r="O1075" s="87"/>
      <c r="P1075" s="87"/>
      <c r="Q1075" s="87"/>
      <c r="R1075" s="87"/>
      <c r="S1075" s="87"/>
      <c r="T1075" s="87"/>
      <c r="U1075" s="87"/>
      <c r="V1075" s="87"/>
      <c r="W1075" s="87"/>
      <c r="X1075" s="87"/>
      <c r="Y1075" s="87"/>
      <c r="Z1075" s="87"/>
      <c r="AA1075" s="87"/>
      <c r="AB1075" s="87"/>
      <c r="AC1075" s="87"/>
      <c r="AD1075" s="87"/>
      <c r="AE1075" s="87"/>
      <c r="AF1075" s="87"/>
      <c r="AG1075" s="87"/>
      <c r="AH1075" s="87"/>
      <c r="AI1075" s="87"/>
      <c r="AJ1075" s="87"/>
      <c r="AK1075" s="87"/>
      <c r="AL1075" s="87"/>
      <c r="AM1075" s="87"/>
      <c r="AN1075" s="87"/>
      <c r="AO1075" s="87"/>
      <c r="AP1075" s="87"/>
      <c r="AQ1075" s="87"/>
      <c r="AR1075" s="87"/>
      <c r="AS1075" s="87"/>
      <c r="AT1075" s="87"/>
      <c r="AU1075" s="87"/>
      <c r="AV1075" s="87"/>
      <c r="AW1075" s="87"/>
      <c r="AX1075" s="87"/>
      <c r="AY1075" s="87"/>
      <c r="AZ1075" s="87"/>
      <c r="BA1075" s="87"/>
      <c r="BB1075" s="87"/>
      <c r="BC1075" s="87"/>
      <c r="BD1075" s="87"/>
      <c r="BE1075" s="87"/>
      <c r="BF1075" s="87"/>
      <c r="BG1075" s="87"/>
      <c r="BH1075" s="87"/>
      <c r="BI1075" s="87"/>
      <c r="BJ1075" s="87"/>
      <c r="BK1075" s="87"/>
      <c r="BL1075" s="87"/>
      <c r="BM1075" s="87"/>
      <c r="BN1075" s="87"/>
      <c r="BO1075" s="87"/>
      <c r="BP1075" s="87"/>
      <c r="BQ1075" s="87"/>
      <c r="BR1075" s="87"/>
      <c r="BS1075" s="87"/>
      <c r="BT1075" s="87"/>
      <c r="BU1075" s="87"/>
      <c r="BV1075" s="87"/>
      <c r="BW1075" s="87"/>
      <c r="BX1075" s="87"/>
      <c r="BY1075" s="87"/>
      <c r="BZ1075" s="87"/>
      <c r="CA1075" s="87"/>
      <c r="CB1075" s="87"/>
      <c r="CC1075" s="87"/>
      <c r="CD1075" s="87"/>
      <c r="CE1075" s="87"/>
      <c r="CF1075" s="87"/>
      <c r="CG1075" s="87"/>
      <c r="CH1075" s="87"/>
      <c r="CI1075" s="87"/>
      <c r="CJ1075" s="87"/>
      <c r="CK1075" s="87"/>
      <c r="CL1075" s="87"/>
      <c r="CM1075" s="87"/>
      <c r="CN1075" s="87"/>
      <c r="CO1075" s="87"/>
      <c r="CP1075" s="87"/>
      <c r="CQ1075" s="87"/>
      <c r="CR1075" s="87"/>
      <c r="CS1075" s="87"/>
      <c r="CT1075" s="87"/>
      <c r="CU1075" s="87"/>
      <c r="CV1075" s="87"/>
      <c r="CW1075" s="87"/>
      <c r="CX1075" s="87"/>
      <c r="CY1075" s="87"/>
      <c r="CZ1075" s="87"/>
      <c r="DA1075" s="87"/>
      <c r="DB1075" s="87"/>
      <c r="DC1075" s="87"/>
      <c r="DD1075" s="87"/>
      <c r="DE1075" s="87"/>
      <c r="DF1075" s="87"/>
      <c r="DG1075" s="87"/>
      <c r="DH1075" s="87"/>
      <c r="DI1075" s="87"/>
      <c r="DJ1075" s="87"/>
      <c r="DK1075" s="87"/>
      <c r="DL1075" s="87"/>
      <c r="DM1075" s="87"/>
      <c r="DN1075" s="87"/>
      <c r="DO1075" s="87"/>
      <c r="DP1075" s="87"/>
      <c r="DQ1075" s="87"/>
    </row>
    <row r="1076" spans="1:121" s="419" customFormat="1" x14ac:dyDescent="0.25">
      <c r="A1076" s="449">
        <v>2</v>
      </c>
      <c r="B1076" s="425" t="s">
        <v>456</v>
      </c>
      <c r="C1076" s="283"/>
      <c r="D1076" s="284"/>
      <c r="E1076" s="585"/>
      <c r="F1076" s="123">
        <f t="shared" si="83"/>
        <v>0</v>
      </c>
      <c r="G1076" s="113"/>
      <c r="H1076" s="87"/>
      <c r="I1076" s="87"/>
      <c r="J1076" s="87"/>
      <c r="K1076" s="87"/>
      <c r="L1076" s="87"/>
      <c r="M1076" s="87"/>
      <c r="N1076" s="87"/>
      <c r="O1076" s="87"/>
      <c r="P1076" s="87"/>
      <c r="Q1076" s="87"/>
      <c r="R1076" s="87"/>
      <c r="S1076" s="87"/>
      <c r="T1076" s="87"/>
      <c r="U1076" s="87"/>
      <c r="V1076" s="87"/>
      <c r="W1076" s="87"/>
      <c r="X1076" s="87"/>
      <c r="Y1076" s="87"/>
      <c r="Z1076" s="87"/>
      <c r="AA1076" s="87"/>
      <c r="AB1076" s="87"/>
      <c r="AC1076" s="87"/>
      <c r="AD1076" s="87"/>
      <c r="AE1076" s="87"/>
      <c r="AF1076" s="87"/>
      <c r="AG1076" s="87"/>
      <c r="AH1076" s="87"/>
      <c r="AI1076" s="87"/>
      <c r="AJ1076" s="87"/>
      <c r="AK1076" s="87"/>
      <c r="AL1076" s="87"/>
      <c r="AM1076" s="87"/>
      <c r="AN1076" s="87"/>
      <c r="AO1076" s="87"/>
      <c r="AP1076" s="87"/>
      <c r="AQ1076" s="87"/>
      <c r="AR1076" s="87"/>
      <c r="AS1076" s="87"/>
      <c r="AT1076" s="87"/>
      <c r="AU1076" s="87"/>
      <c r="AV1076" s="87"/>
      <c r="AW1076" s="87"/>
      <c r="AX1076" s="87"/>
      <c r="AY1076" s="87"/>
      <c r="AZ1076" s="87"/>
      <c r="BA1076" s="87"/>
      <c r="BB1076" s="87"/>
      <c r="BC1076" s="87"/>
      <c r="BD1076" s="87"/>
      <c r="BE1076" s="87"/>
      <c r="BF1076" s="87"/>
      <c r="BG1076" s="87"/>
      <c r="BH1076" s="87"/>
      <c r="BI1076" s="87"/>
      <c r="BJ1076" s="87"/>
      <c r="BK1076" s="87"/>
      <c r="BL1076" s="87"/>
      <c r="BM1076" s="87"/>
      <c r="BN1076" s="87"/>
      <c r="BO1076" s="87"/>
      <c r="BP1076" s="87"/>
      <c r="BQ1076" s="87"/>
      <c r="BR1076" s="87"/>
      <c r="BS1076" s="87"/>
      <c r="BT1076" s="87"/>
      <c r="BU1076" s="87"/>
      <c r="BV1076" s="87"/>
      <c r="BW1076" s="87"/>
      <c r="BX1076" s="87"/>
      <c r="BY1076" s="87"/>
      <c r="BZ1076" s="87"/>
      <c r="CA1076" s="87"/>
      <c r="CB1076" s="87"/>
      <c r="CC1076" s="87"/>
      <c r="CD1076" s="87"/>
      <c r="CE1076" s="87"/>
      <c r="CF1076" s="87"/>
      <c r="CG1076" s="87"/>
      <c r="CH1076" s="87"/>
      <c r="CI1076" s="87"/>
      <c r="CJ1076" s="87"/>
      <c r="CK1076" s="87"/>
      <c r="CL1076" s="87"/>
      <c r="CM1076" s="87"/>
      <c r="CN1076" s="87"/>
      <c r="CO1076" s="87"/>
      <c r="CP1076" s="87"/>
      <c r="CQ1076" s="87"/>
      <c r="CR1076" s="87"/>
      <c r="CS1076" s="87"/>
      <c r="CT1076" s="87"/>
      <c r="CU1076" s="87"/>
      <c r="CV1076" s="87"/>
      <c r="CW1076" s="87"/>
      <c r="CX1076" s="87"/>
      <c r="CY1076" s="87"/>
      <c r="CZ1076" s="87"/>
      <c r="DA1076" s="87"/>
      <c r="DB1076" s="87"/>
      <c r="DC1076" s="87"/>
      <c r="DD1076" s="87"/>
      <c r="DE1076" s="87"/>
      <c r="DF1076" s="87"/>
      <c r="DG1076" s="87"/>
      <c r="DH1076" s="87"/>
      <c r="DI1076" s="87"/>
      <c r="DJ1076" s="87"/>
      <c r="DK1076" s="87"/>
      <c r="DL1076" s="87"/>
      <c r="DM1076" s="87"/>
      <c r="DN1076" s="87"/>
      <c r="DO1076" s="87"/>
      <c r="DP1076" s="87"/>
      <c r="DQ1076" s="87"/>
    </row>
    <row r="1077" spans="1:121" s="419" customFormat="1" x14ac:dyDescent="0.25">
      <c r="A1077" s="450">
        <v>2.1</v>
      </c>
      <c r="B1077" s="427" t="s">
        <v>27</v>
      </c>
      <c r="C1077" s="122">
        <v>174820</v>
      </c>
      <c r="D1077" s="284" t="s">
        <v>1</v>
      </c>
      <c r="E1077" s="585"/>
      <c r="F1077" s="123">
        <f>ROUND(C1077*E1077,2)</f>
        <v>0</v>
      </c>
      <c r="G1077" s="113"/>
      <c r="H1077" s="87"/>
      <c r="I1077" s="87"/>
      <c r="J1077" s="87"/>
      <c r="K1077" s="87"/>
      <c r="L1077" s="87"/>
      <c r="M1077" s="87"/>
      <c r="N1077" s="87"/>
      <c r="O1077" s="87"/>
      <c r="P1077" s="87"/>
      <c r="Q1077" s="87"/>
      <c r="R1077" s="87"/>
      <c r="S1077" s="87"/>
      <c r="T1077" s="87"/>
      <c r="U1077" s="87"/>
      <c r="V1077" s="87"/>
      <c r="W1077" s="87"/>
      <c r="X1077" s="87"/>
      <c r="Y1077" s="87"/>
      <c r="Z1077" s="87"/>
      <c r="AA1077" s="87"/>
      <c r="AB1077" s="87"/>
      <c r="AC1077" s="87"/>
      <c r="AD1077" s="87"/>
      <c r="AE1077" s="87"/>
      <c r="AF1077" s="87"/>
      <c r="AG1077" s="87"/>
      <c r="AH1077" s="87"/>
      <c r="AI1077" s="87"/>
      <c r="AJ1077" s="87"/>
      <c r="AK1077" s="87"/>
      <c r="AL1077" s="87"/>
      <c r="AM1077" s="87"/>
      <c r="AN1077" s="87"/>
      <c r="AO1077" s="87"/>
      <c r="AP1077" s="87"/>
      <c r="AQ1077" s="87"/>
      <c r="AR1077" s="87"/>
      <c r="AS1077" s="87"/>
      <c r="AT1077" s="87"/>
      <c r="AU1077" s="87"/>
      <c r="AV1077" s="87"/>
      <c r="AW1077" s="87"/>
      <c r="AX1077" s="87"/>
      <c r="AY1077" s="87"/>
      <c r="AZ1077" s="87"/>
      <c r="BA1077" s="87"/>
      <c r="BB1077" s="87"/>
      <c r="BC1077" s="87"/>
      <c r="BD1077" s="87"/>
      <c r="BE1077" s="87"/>
      <c r="BF1077" s="87"/>
      <c r="BG1077" s="87"/>
      <c r="BH1077" s="87"/>
      <c r="BI1077" s="87"/>
      <c r="BJ1077" s="87"/>
      <c r="BK1077" s="87"/>
      <c r="BL1077" s="87"/>
      <c r="BM1077" s="87"/>
      <c r="BN1077" s="87"/>
      <c r="BO1077" s="87"/>
      <c r="BP1077" s="87"/>
      <c r="BQ1077" s="87"/>
      <c r="BR1077" s="87"/>
      <c r="BS1077" s="87"/>
      <c r="BT1077" s="87"/>
      <c r="BU1077" s="87"/>
      <c r="BV1077" s="87"/>
      <c r="BW1077" s="87"/>
      <c r="BX1077" s="87"/>
      <c r="BY1077" s="87"/>
      <c r="BZ1077" s="87"/>
      <c r="CA1077" s="87"/>
      <c r="CB1077" s="87"/>
      <c r="CC1077" s="87"/>
      <c r="CD1077" s="87"/>
      <c r="CE1077" s="87"/>
      <c r="CF1077" s="87"/>
      <c r="CG1077" s="87"/>
      <c r="CH1077" s="87"/>
      <c r="CI1077" s="87"/>
      <c r="CJ1077" s="87"/>
      <c r="CK1077" s="87"/>
      <c r="CL1077" s="87"/>
      <c r="CM1077" s="87"/>
      <c r="CN1077" s="87"/>
      <c r="CO1077" s="87"/>
      <c r="CP1077" s="87"/>
      <c r="CQ1077" s="87"/>
      <c r="CR1077" s="87"/>
      <c r="CS1077" s="87"/>
      <c r="CT1077" s="87"/>
      <c r="CU1077" s="87"/>
      <c r="CV1077" s="87"/>
      <c r="CW1077" s="87"/>
      <c r="CX1077" s="87"/>
      <c r="CY1077" s="87"/>
      <c r="CZ1077" s="87"/>
      <c r="DA1077" s="87"/>
      <c r="DB1077" s="87"/>
      <c r="DC1077" s="87"/>
      <c r="DD1077" s="87"/>
      <c r="DE1077" s="87"/>
      <c r="DF1077" s="87"/>
      <c r="DG1077" s="87"/>
      <c r="DH1077" s="87"/>
      <c r="DI1077" s="87"/>
      <c r="DJ1077" s="87"/>
      <c r="DK1077" s="87"/>
      <c r="DL1077" s="87"/>
      <c r="DM1077" s="87"/>
      <c r="DN1077" s="87"/>
      <c r="DO1077" s="87"/>
      <c r="DP1077" s="87"/>
      <c r="DQ1077" s="87"/>
    </row>
    <row r="1078" spans="1:121" s="87" customFormat="1" x14ac:dyDescent="0.25">
      <c r="A1078" s="451">
        <v>2.2000000000000002</v>
      </c>
      <c r="B1078" s="427" t="s">
        <v>28</v>
      </c>
      <c r="C1078" s="122">
        <v>62655.79</v>
      </c>
      <c r="D1078" s="429" t="s">
        <v>14</v>
      </c>
      <c r="E1078" s="585"/>
      <c r="F1078" s="123">
        <f t="shared" ref="F1078" si="84">ROUND(C1078*E1078,2)</f>
        <v>0</v>
      </c>
      <c r="G1078" s="113"/>
    </row>
    <row r="1079" spans="1:121" s="87" customFormat="1" ht="26.4" x14ac:dyDescent="0.25">
      <c r="A1079" s="451">
        <v>2.2999999999999998</v>
      </c>
      <c r="B1079" s="427" t="s">
        <v>60</v>
      </c>
      <c r="C1079" s="122">
        <v>4137.79</v>
      </c>
      <c r="D1079" s="429" t="s">
        <v>15</v>
      </c>
      <c r="E1079" s="585"/>
      <c r="F1079" s="123">
        <f>ROUND(C1079*E1079,2)</f>
        <v>0</v>
      </c>
      <c r="G1079" s="113"/>
    </row>
    <row r="1080" spans="1:121" s="87" customFormat="1" x14ac:dyDescent="0.25">
      <c r="A1080" s="447"/>
      <c r="B1080" s="420"/>
      <c r="C1080" s="128"/>
      <c r="D1080" s="129"/>
      <c r="E1080" s="585"/>
      <c r="F1080" s="130">
        <f t="shared" ref="F1080:F1081" si="85">ROUND(C1080*E1080,2)</f>
        <v>0</v>
      </c>
      <c r="G1080" s="113"/>
    </row>
    <row r="1081" spans="1:121" s="87" customFormat="1" x14ac:dyDescent="0.25">
      <c r="A1081" s="449">
        <v>3</v>
      </c>
      <c r="B1081" s="430" t="s">
        <v>0</v>
      </c>
      <c r="C1081" s="141"/>
      <c r="D1081" s="142"/>
      <c r="E1081" s="585"/>
      <c r="F1081" s="123">
        <f t="shared" si="85"/>
        <v>0</v>
      </c>
      <c r="G1081" s="113"/>
    </row>
    <row r="1082" spans="1:121" s="433" customFormat="1" x14ac:dyDescent="0.25">
      <c r="A1082" s="452">
        <f>+A1081+0.1</f>
        <v>3.1</v>
      </c>
      <c r="B1082" s="432" t="s">
        <v>73</v>
      </c>
      <c r="C1082" s="141">
        <v>71712.28</v>
      </c>
      <c r="D1082" s="143" t="s">
        <v>59</v>
      </c>
      <c r="E1082" s="585"/>
      <c r="F1082" s="123">
        <f t="shared" ref="F1082" si="86">ROUND((C1082*E1082),2)</f>
        <v>0</v>
      </c>
      <c r="G1082" s="113"/>
    </row>
    <row r="1083" spans="1:121" s="433" customFormat="1" ht="13.8" x14ac:dyDescent="0.25">
      <c r="A1083" s="452">
        <v>3.2</v>
      </c>
      <c r="B1083" s="434" t="s">
        <v>6</v>
      </c>
      <c r="C1083" s="141">
        <v>6265.59</v>
      </c>
      <c r="D1083" s="143" t="s">
        <v>23</v>
      </c>
      <c r="E1083" s="585"/>
      <c r="F1083" s="123">
        <f t="shared" ref="F1083" si="87">ROUND(C1083*E1083,2)</f>
        <v>0</v>
      </c>
      <c r="G1083" s="113"/>
    </row>
    <row r="1084" spans="1:121" s="433" customFormat="1" ht="26.4" x14ac:dyDescent="0.25">
      <c r="A1084" s="452">
        <f t="shared" ref="A1084:A1086" si="88">+A1083+0.1</f>
        <v>3.3</v>
      </c>
      <c r="B1084" s="434" t="s">
        <v>57</v>
      </c>
      <c r="C1084" s="122">
        <v>14651.58</v>
      </c>
      <c r="D1084" s="143" t="s">
        <v>38</v>
      </c>
      <c r="E1084" s="585"/>
      <c r="F1084" s="123">
        <f>ROUND((C1084*E1084),2)</f>
        <v>0</v>
      </c>
      <c r="G1084" s="113"/>
    </row>
    <row r="1085" spans="1:121" s="87" customFormat="1" ht="26.4" x14ac:dyDescent="0.25">
      <c r="A1085" s="452">
        <f t="shared" si="88"/>
        <v>3.4</v>
      </c>
      <c r="B1085" s="432" t="s">
        <v>10</v>
      </c>
      <c r="C1085" s="147">
        <v>61048.24</v>
      </c>
      <c r="D1085" s="149" t="s">
        <v>13</v>
      </c>
      <c r="E1085" s="585"/>
      <c r="F1085" s="123">
        <f t="shared" ref="F1085:F1105" si="89">ROUND(C1085*E1085,2)</f>
        <v>0</v>
      </c>
      <c r="G1085" s="113"/>
    </row>
    <row r="1086" spans="1:121" s="87" customFormat="1" ht="26.4" x14ac:dyDescent="0.25">
      <c r="A1086" s="452">
        <f t="shared" si="88"/>
        <v>3.5</v>
      </c>
      <c r="B1086" s="56" t="s">
        <v>68</v>
      </c>
      <c r="C1086" s="122">
        <v>13330.05</v>
      </c>
      <c r="D1086" s="143" t="s">
        <v>24</v>
      </c>
      <c r="E1086" s="585"/>
      <c r="F1086" s="123">
        <f t="shared" si="89"/>
        <v>0</v>
      </c>
      <c r="G1086" s="113"/>
    </row>
    <row r="1087" spans="1:121" x14ac:dyDescent="0.25">
      <c r="A1087" s="447"/>
      <c r="B1087" s="420"/>
      <c r="C1087" s="128"/>
      <c r="D1087" s="129"/>
      <c r="E1087" s="585"/>
      <c r="F1087" s="130">
        <f t="shared" si="89"/>
        <v>0</v>
      </c>
      <c r="G1087" s="113"/>
    </row>
    <row r="1088" spans="1:121" x14ac:dyDescent="0.25">
      <c r="A1088" s="449">
        <v>4</v>
      </c>
      <c r="B1088" s="422" t="s">
        <v>32</v>
      </c>
      <c r="C1088" s="116"/>
      <c r="D1088" s="117"/>
      <c r="E1088" s="585"/>
      <c r="F1088" s="123">
        <f t="shared" si="89"/>
        <v>0</v>
      </c>
      <c r="G1088" s="113"/>
    </row>
    <row r="1089" spans="1:7" x14ac:dyDescent="0.25">
      <c r="A1089" s="452">
        <v>4.0999999999999996</v>
      </c>
      <c r="B1089" s="453" t="s">
        <v>62</v>
      </c>
      <c r="C1089" s="116">
        <v>12510.47</v>
      </c>
      <c r="D1089" s="117" t="s">
        <v>1</v>
      </c>
      <c r="E1089" s="585"/>
      <c r="F1089" s="123">
        <f t="shared" si="89"/>
        <v>0</v>
      </c>
      <c r="G1089" s="113"/>
    </row>
    <row r="1090" spans="1:7" x14ac:dyDescent="0.25">
      <c r="A1090" s="452">
        <v>4.3</v>
      </c>
      <c r="B1090" s="453" t="s">
        <v>61</v>
      </c>
      <c r="C1090" s="116">
        <v>25660.6</v>
      </c>
      <c r="D1090" s="117" t="s">
        <v>1</v>
      </c>
      <c r="E1090" s="585"/>
      <c r="F1090" s="123">
        <f t="shared" si="89"/>
        <v>0</v>
      </c>
      <c r="G1090" s="113"/>
    </row>
    <row r="1091" spans="1:7" x14ac:dyDescent="0.25">
      <c r="A1091" s="452">
        <f>+A1090+0.1</f>
        <v>4.4000000000000004</v>
      </c>
      <c r="B1091" s="453" t="s">
        <v>25</v>
      </c>
      <c r="C1091" s="116">
        <v>31131.65</v>
      </c>
      <c r="D1091" s="117" t="s">
        <v>1</v>
      </c>
      <c r="E1091" s="585"/>
      <c r="F1091" s="123">
        <f t="shared" si="89"/>
        <v>0</v>
      </c>
      <c r="G1091" s="113"/>
    </row>
    <row r="1092" spans="1:7" x14ac:dyDescent="0.25">
      <c r="A1092" s="452">
        <f t="shared" ref="A1092" si="90">+A1091+0.1</f>
        <v>4.5</v>
      </c>
      <c r="B1092" s="453" t="s">
        <v>26</v>
      </c>
      <c r="C1092" s="116">
        <v>20226.07</v>
      </c>
      <c r="D1092" s="117" t="s">
        <v>1</v>
      </c>
      <c r="E1092" s="585"/>
      <c r="F1092" s="123">
        <f t="shared" si="89"/>
        <v>0</v>
      </c>
      <c r="G1092" s="113"/>
    </row>
    <row r="1093" spans="1:7" x14ac:dyDescent="0.25">
      <c r="A1093" s="452"/>
      <c r="B1093" s="420"/>
      <c r="C1093" s="128"/>
      <c r="D1093" s="129"/>
      <c r="E1093" s="585"/>
      <c r="F1093" s="130">
        <f t="shared" si="89"/>
        <v>0</v>
      </c>
      <c r="G1093" s="113"/>
    </row>
    <row r="1094" spans="1:7" x14ac:dyDescent="0.25">
      <c r="A1094" s="449">
        <v>5</v>
      </c>
      <c r="B1094" s="422" t="s">
        <v>31</v>
      </c>
      <c r="C1094" s="141"/>
      <c r="D1094" s="117"/>
      <c r="E1094" s="585"/>
      <c r="F1094" s="123">
        <f t="shared" si="89"/>
        <v>0</v>
      </c>
      <c r="G1094" s="113"/>
    </row>
    <row r="1095" spans="1:7" x14ac:dyDescent="0.25">
      <c r="A1095" s="452">
        <v>5.0999999999999996</v>
      </c>
      <c r="B1095" s="453" t="s">
        <v>65</v>
      </c>
      <c r="C1095" s="116">
        <v>12146.09</v>
      </c>
      <c r="D1095" s="117" t="s">
        <v>1</v>
      </c>
      <c r="E1095" s="585"/>
      <c r="F1095" s="123">
        <f t="shared" si="89"/>
        <v>0</v>
      </c>
      <c r="G1095" s="113"/>
    </row>
    <row r="1096" spans="1:7" x14ac:dyDescent="0.25">
      <c r="A1096" s="452">
        <v>5.3</v>
      </c>
      <c r="B1096" s="453" t="s">
        <v>66</v>
      </c>
      <c r="C1096" s="116">
        <v>24913.200000000001</v>
      </c>
      <c r="D1096" s="117" t="s">
        <v>1</v>
      </c>
      <c r="E1096" s="585"/>
      <c r="F1096" s="123">
        <f t="shared" si="89"/>
        <v>0</v>
      </c>
      <c r="G1096" s="113"/>
    </row>
    <row r="1097" spans="1:7" x14ac:dyDescent="0.25">
      <c r="A1097" s="452">
        <v>5.4</v>
      </c>
      <c r="B1097" s="453" t="s">
        <v>18</v>
      </c>
      <c r="C1097" s="116">
        <v>30521.23</v>
      </c>
      <c r="D1097" s="117" t="s">
        <v>1</v>
      </c>
      <c r="E1097" s="585"/>
      <c r="F1097" s="123">
        <f t="shared" si="89"/>
        <v>0</v>
      </c>
      <c r="G1097" s="113"/>
    </row>
    <row r="1098" spans="1:7" x14ac:dyDescent="0.25">
      <c r="A1098" s="452">
        <v>5.5</v>
      </c>
      <c r="B1098" s="453" t="s">
        <v>19</v>
      </c>
      <c r="C1098" s="116">
        <v>19829.48</v>
      </c>
      <c r="D1098" s="117" t="s">
        <v>1</v>
      </c>
      <c r="E1098" s="585"/>
      <c r="F1098" s="123">
        <f t="shared" si="89"/>
        <v>0</v>
      </c>
      <c r="G1098" s="113"/>
    </row>
    <row r="1099" spans="1:7" ht="9.9" customHeight="1" x14ac:dyDescent="0.25">
      <c r="A1099" s="447"/>
      <c r="B1099" s="420"/>
      <c r="C1099" s="128"/>
      <c r="D1099" s="129"/>
      <c r="E1099" s="585"/>
      <c r="F1099" s="123">
        <f t="shared" si="89"/>
        <v>0</v>
      </c>
      <c r="G1099" s="113"/>
    </row>
    <row r="1100" spans="1:7" x14ac:dyDescent="0.25">
      <c r="A1100" s="449">
        <v>6</v>
      </c>
      <c r="B1100" s="417" t="s">
        <v>11</v>
      </c>
      <c r="C1100" s="141"/>
      <c r="D1100" s="117"/>
      <c r="E1100" s="585"/>
      <c r="F1100" s="123">
        <f t="shared" si="89"/>
        <v>0</v>
      </c>
      <c r="G1100" s="113"/>
    </row>
    <row r="1101" spans="1:7" x14ac:dyDescent="0.25">
      <c r="A1101" s="452">
        <v>6.1</v>
      </c>
      <c r="B1101" s="453" t="s">
        <v>65</v>
      </c>
      <c r="C1101" s="116">
        <v>12146.09</v>
      </c>
      <c r="D1101" s="117" t="s">
        <v>1</v>
      </c>
      <c r="E1101" s="585"/>
      <c r="F1101" s="123">
        <f t="shared" si="89"/>
        <v>0</v>
      </c>
      <c r="G1101" s="113"/>
    </row>
    <row r="1102" spans="1:7" x14ac:dyDescent="0.25">
      <c r="A1102" s="452">
        <f t="shared" ref="A1102:A1104" si="91">+A1101+0.1</f>
        <v>6.2</v>
      </c>
      <c r="B1102" s="453" t="s">
        <v>66</v>
      </c>
      <c r="C1102" s="116">
        <v>24913.200000000001</v>
      </c>
      <c r="D1102" s="117" t="s">
        <v>1</v>
      </c>
      <c r="E1102" s="585"/>
      <c r="F1102" s="123">
        <f t="shared" si="89"/>
        <v>0</v>
      </c>
      <c r="G1102" s="113"/>
    </row>
    <row r="1103" spans="1:7" x14ac:dyDescent="0.25">
      <c r="A1103" s="452">
        <f t="shared" si="91"/>
        <v>6.3</v>
      </c>
      <c r="B1103" s="453" t="s">
        <v>18</v>
      </c>
      <c r="C1103" s="116">
        <v>30521.23</v>
      </c>
      <c r="D1103" s="117" t="s">
        <v>1</v>
      </c>
      <c r="E1103" s="585"/>
      <c r="F1103" s="123">
        <f t="shared" si="89"/>
        <v>0</v>
      </c>
      <c r="G1103" s="113"/>
    </row>
    <row r="1104" spans="1:7" x14ac:dyDescent="0.25">
      <c r="A1104" s="452">
        <f t="shared" si="91"/>
        <v>6.4</v>
      </c>
      <c r="B1104" s="453" t="s">
        <v>19</v>
      </c>
      <c r="C1104" s="141">
        <v>19829.48</v>
      </c>
      <c r="D1104" s="117" t="s">
        <v>1</v>
      </c>
      <c r="E1104" s="585"/>
      <c r="F1104" s="123">
        <f t="shared" si="89"/>
        <v>0</v>
      </c>
      <c r="G1104" s="113"/>
    </row>
    <row r="1105" spans="1:7" x14ac:dyDescent="0.25">
      <c r="A1105" s="447"/>
      <c r="B1105" s="420"/>
      <c r="C1105" s="128"/>
      <c r="D1105" s="129"/>
      <c r="E1105" s="553"/>
      <c r="F1105" s="130">
        <f t="shared" si="89"/>
        <v>0</v>
      </c>
      <c r="G1105" s="113"/>
    </row>
    <row r="1106" spans="1:7" ht="26.4" x14ac:dyDescent="0.25">
      <c r="A1106" s="454">
        <v>7</v>
      </c>
      <c r="B1106" s="417" t="s">
        <v>67</v>
      </c>
      <c r="C1106" s="122">
        <v>15</v>
      </c>
      <c r="D1106" s="155" t="s">
        <v>4</v>
      </c>
      <c r="E1106" s="552"/>
      <c r="F1106" s="123">
        <f>ROUND(C1106*E1106,2)/100</f>
        <v>0</v>
      </c>
      <c r="G1106" s="113"/>
    </row>
    <row r="1107" spans="1:7" x14ac:dyDescent="0.25">
      <c r="A1107" s="447"/>
      <c r="B1107" s="420"/>
      <c r="C1107" s="128"/>
      <c r="D1107" s="129"/>
      <c r="E1107" s="553"/>
      <c r="F1107" s="130">
        <f t="shared" ref="F1107:F1110" si="92">ROUND(C1107*E1107,2)</f>
        <v>0</v>
      </c>
      <c r="G1107" s="113"/>
    </row>
    <row r="1108" spans="1:7" x14ac:dyDescent="0.25">
      <c r="A1108" s="449">
        <v>8</v>
      </c>
      <c r="B1108" s="455" t="s">
        <v>20</v>
      </c>
      <c r="C1108" s="283"/>
      <c r="D1108" s="284"/>
      <c r="E1108" s="552"/>
      <c r="F1108" s="123">
        <f t="shared" si="92"/>
        <v>0</v>
      </c>
      <c r="G1108" s="113"/>
    </row>
    <row r="1109" spans="1:7" x14ac:dyDescent="0.25">
      <c r="A1109" s="452">
        <f>+A1108+0.1</f>
        <v>8.1</v>
      </c>
      <c r="B1109" s="456" t="s">
        <v>42</v>
      </c>
      <c r="C1109" s="457">
        <v>2979</v>
      </c>
      <c r="D1109" s="458" t="s">
        <v>7</v>
      </c>
      <c r="E1109" s="552"/>
      <c r="F1109" s="123">
        <f t="shared" si="92"/>
        <v>0</v>
      </c>
      <c r="G1109" s="113"/>
    </row>
    <row r="1110" spans="1:7" x14ac:dyDescent="0.25">
      <c r="A1110" s="452">
        <f t="shared" ref="A1110" si="93">+A1109+0.1</f>
        <v>8.1999999999999993</v>
      </c>
      <c r="B1110" s="456" t="s">
        <v>69</v>
      </c>
      <c r="C1110" s="457">
        <v>2979</v>
      </c>
      <c r="D1110" s="458" t="s">
        <v>7</v>
      </c>
      <c r="E1110" s="552"/>
      <c r="F1110" s="123">
        <f t="shared" si="92"/>
        <v>0</v>
      </c>
      <c r="G1110" s="113"/>
    </row>
    <row r="1111" spans="1:7" x14ac:dyDescent="0.25">
      <c r="A1111" s="447"/>
      <c r="B1111" s="420"/>
      <c r="C1111" s="128"/>
      <c r="D1111" s="129"/>
      <c r="E1111" s="553"/>
      <c r="F1111" s="130"/>
      <c r="G1111" s="113"/>
    </row>
    <row r="1112" spans="1:7" x14ac:dyDescent="0.25">
      <c r="A1112" s="459">
        <v>9</v>
      </c>
      <c r="B1112" s="455" t="s">
        <v>8</v>
      </c>
      <c r="C1112" s="283"/>
      <c r="D1112" s="284"/>
      <c r="E1112" s="552"/>
      <c r="F1112" s="123">
        <f t="shared" ref="F1112:F1122" si="94">ROUND(C1112*E1112,2)</f>
        <v>0</v>
      </c>
      <c r="G1112" s="113"/>
    </row>
    <row r="1113" spans="1:7" ht="26.4" x14ac:dyDescent="0.25">
      <c r="A1113" s="460">
        <v>9.1</v>
      </c>
      <c r="B1113" s="461" t="s">
        <v>71</v>
      </c>
      <c r="C1113" s="122">
        <v>10</v>
      </c>
      <c r="D1113" s="458" t="s">
        <v>7</v>
      </c>
      <c r="E1113" s="552"/>
      <c r="F1113" s="123">
        <f t="shared" si="94"/>
        <v>0</v>
      </c>
      <c r="G1113" s="113"/>
    </row>
    <row r="1114" spans="1:7" x14ac:dyDescent="0.25">
      <c r="A1114" s="447"/>
      <c r="B1114" s="420"/>
      <c r="C1114" s="128"/>
      <c r="D1114" s="129"/>
      <c r="E1114" s="553"/>
      <c r="F1114" s="130">
        <f t="shared" si="94"/>
        <v>0</v>
      </c>
      <c r="G1114" s="113"/>
    </row>
    <row r="1115" spans="1:7" x14ac:dyDescent="0.25">
      <c r="A1115" s="449">
        <v>10</v>
      </c>
      <c r="B1115" s="440" t="s">
        <v>29</v>
      </c>
      <c r="C1115" s="122"/>
      <c r="D1115" s="143"/>
      <c r="E1115" s="552"/>
      <c r="F1115" s="123">
        <f t="shared" si="94"/>
        <v>0</v>
      </c>
      <c r="G1115" s="113"/>
    </row>
    <row r="1116" spans="1:7" x14ac:dyDescent="0.25">
      <c r="A1116" s="452">
        <f>+A1115+0.1</f>
        <v>10.1</v>
      </c>
      <c r="B1116" s="427" t="s">
        <v>39</v>
      </c>
      <c r="C1116" s="122">
        <v>62655.79</v>
      </c>
      <c r="D1116" s="429" t="s">
        <v>14</v>
      </c>
      <c r="E1116" s="552"/>
      <c r="F1116" s="123">
        <f t="shared" si="94"/>
        <v>0</v>
      </c>
      <c r="G1116" s="113"/>
    </row>
    <row r="1117" spans="1:7" ht="26.4" x14ac:dyDescent="0.25">
      <c r="A1117" s="452">
        <f t="shared" ref="A1117:A1118" si="95">+A1116+0.1</f>
        <v>10.199999999999999</v>
      </c>
      <c r="B1117" s="427" t="s">
        <v>40</v>
      </c>
      <c r="C1117" s="122">
        <v>78319.740000000005</v>
      </c>
      <c r="D1117" s="429" t="s">
        <v>14</v>
      </c>
      <c r="E1117" s="552"/>
      <c r="F1117" s="123">
        <f t="shared" si="94"/>
        <v>0</v>
      </c>
      <c r="G1117" s="113"/>
    </row>
    <row r="1118" spans="1:7" x14ac:dyDescent="0.25">
      <c r="A1118" s="452">
        <f t="shared" si="95"/>
        <v>10.3</v>
      </c>
      <c r="B1118" s="432" t="s">
        <v>70</v>
      </c>
      <c r="C1118" s="122">
        <v>119359.28</v>
      </c>
      <c r="D1118" s="143" t="s">
        <v>433</v>
      </c>
      <c r="E1118" s="552"/>
      <c r="F1118" s="123">
        <f t="shared" si="94"/>
        <v>0</v>
      </c>
      <c r="G1118" s="113"/>
    </row>
    <row r="1119" spans="1:7" x14ac:dyDescent="0.25">
      <c r="A1119" s="447"/>
      <c r="B1119" s="420"/>
      <c r="C1119" s="128"/>
      <c r="D1119" s="129"/>
      <c r="E1119" s="552"/>
      <c r="F1119" s="123">
        <f t="shared" si="94"/>
        <v>0</v>
      </c>
      <c r="G1119" s="113"/>
    </row>
    <row r="1120" spans="1:7" ht="66" x14ac:dyDescent="0.25">
      <c r="A1120" s="459">
        <v>11</v>
      </c>
      <c r="B1120" s="442" t="s">
        <v>41</v>
      </c>
      <c r="C1120" s="122">
        <v>87410</v>
      </c>
      <c r="D1120" s="155" t="s">
        <v>1</v>
      </c>
      <c r="E1120" s="552"/>
      <c r="F1120" s="123">
        <f t="shared" si="94"/>
        <v>0</v>
      </c>
      <c r="G1120" s="113"/>
    </row>
    <row r="1121" spans="1:7" x14ac:dyDescent="0.25">
      <c r="A1121" s="447"/>
      <c r="B1121" s="420"/>
      <c r="C1121" s="128"/>
      <c r="D1121" s="129"/>
      <c r="E1121" s="586"/>
      <c r="F1121" s="130">
        <f t="shared" si="94"/>
        <v>0</v>
      </c>
      <c r="G1121" s="113"/>
    </row>
    <row r="1122" spans="1:7" ht="26.4" x14ac:dyDescent="0.25">
      <c r="A1122" s="66">
        <v>12</v>
      </c>
      <c r="B1122" s="432" t="s">
        <v>33</v>
      </c>
      <c r="C1122" s="141">
        <v>87410</v>
      </c>
      <c r="D1122" s="155" t="s">
        <v>1</v>
      </c>
      <c r="E1122" s="552"/>
      <c r="F1122" s="123">
        <f t="shared" si="94"/>
        <v>0</v>
      </c>
      <c r="G1122" s="113"/>
    </row>
    <row r="1123" spans="1:7" x14ac:dyDescent="0.25">
      <c r="A1123" s="160"/>
      <c r="B1123" s="161" t="s">
        <v>716</v>
      </c>
      <c r="C1123" s="162"/>
      <c r="D1123" s="163"/>
      <c r="E1123" s="554"/>
      <c r="F1123" s="164">
        <f>SUM(F1074:F1122)</f>
        <v>0</v>
      </c>
      <c r="G1123" s="113"/>
    </row>
    <row r="1124" spans="1:7" x14ac:dyDescent="0.25">
      <c r="A1124" s="168"/>
      <c r="B1124" s="281"/>
      <c r="C1124" s="116"/>
      <c r="D1124" s="117"/>
      <c r="E1124" s="553"/>
      <c r="F1124" s="119"/>
      <c r="G1124" s="113"/>
    </row>
    <row r="1125" spans="1:7" x14ac:dyDescent="0.25">
      <c r="A1125" s="136" t="s">
        <v>21</v>
      </c>
      <c r="B1125" s="137" t="s">
        <v>5</v>
      </c>
      <c r="C1125" s="116"/>
      <c r="D1125" s="117"/>
      <c r="E1125" s="3"/>
      <c r="F1125" s="130">
        <f>C1125*E1125</f>
        <v>0</v>
      </c>
      <c r="G1125" s="113"/>
    </row>
    <row r="1126" spans="1:7" ht="52.8" x14ac:dyDescent="0.25">
      <c r="A1126" s="462">
        <v>1</v>
      </c>
      <c r="B1126" s="159" t="s">
        <v>176</v>
      </c>
      <c r="C1126" s="463">
        <v>5</v>
      </c>
      <c r="D1126" s="117" t="s">
        <v>7</v>
      </c>
      <c r="E1126" s="552"/>
      <c r="F1126" s="123">
        <f>ROUND(C1126*E1126,2)</f>
        <v>0</v>
      </c>
      <c r="G1126" s="113"/>
    </row>
    <row r="1127" spans="1:7" x14ac:dyDescent="0.25">
      <c r="A1127" s="57">
        <v>2</v>
      </c>
      <c r="B1127" s="159" t="s">
        <v>708</v>
      </c>
      <c r="C1127" s="463">
        <v>1</v>
      </c>
      <c r="D1127" s="117" t="s">
        <v>58</v>
      </c>
      <c r="E1127" s="552"/>
      <c r="F1127" s="123">
        <f>ROUND(C1127*E1127,2)</f>
        <v>0</v>
      </c>
      <c r="G1127" s="113"/>
    </row>
    <row r="1128" spans="1:7" x14ac:dyDescent="0.25">
      <c r="A1128" s="462">
        <v>3</v>
      </c>
      <c r="B1128" s="159" t="s">
        <v>75</v>
      </c>
      <c r="C1128" s="463">
        <v>1</v>
      </c>
      <c r="D1128" s="117" t="s">
        <v>58</v>
      </c>
      <c r="E1128" s="552"/>
      <c r="F1128" s="123">
        <f>ROUND(C1128*E1128,2)</f>
        <v>0</v>
      </c>
      <c r="G1128" s="113"/>
    </row>
    <row r="1129" spans="1:7" ht="26.4" x14ac:dyDescent="0.25">
      <c r="A1129" s="462">
        <v>5</v>
      </c>
      <c r="B1129" s="79" t="s">
        <v>723</v>
      </c>
      <c r="C1129" s="551"/>
      <c r="D1129" s="117" t="s">
        <v>35</v>
      </c>
      <c r="E1129" s="552"/>
      <c r="F1129" s="123">
        <f>ROUND(C1129*E1129,2)</f>
        <v>0</v>
      </c>
      <c r="G1129" s="113"/>
    </row>
    <row r="1130" spans="1:7" ht="26.4" x14ac:dyDescent="0.25">
      <c r="A1130" s="462">
        <v>4</v>
      </c>
      <c r="B1130" s="1" t="s">
        <v>724</v>
      </c>
      <c r="C1130" s="551"/>
      <c r="D1130" s="117" t="s">
        <v>35</v>
      </c>
      <c r="E1130" s="552"/>
      <c r="F1130" s="123">
        <f>ROUND(C1130*E1130,2)</f>
        <v>0</v>
      </c>
      <c r="G1130" s="113"/>
    </row>
    <row r="1131" spans="1:7" x14ac:dyDescent="0.25">
      <c r="A1131" s="160"/>
      <c r="B1131" s="161" t="s">
        <v>22</v>
      </c>
      <c r="C1131" s="162"/>
      <c r="D1131" s="163"/>
      <c r="E1131" s="554"/>
      <c r="F1131" s="164">
        <f>SUM(F1126:F1130)</f>
        <v>0</v>
      </c>
      <c r="G1131" s="113"/>
    </row>
    <row r="1132" spans="1:7" x14ac:dyDescent="0.25">
      <c r="A1132" s="464"/>
      <c r="B1132" s="465" t="s">
        <v>12</v>
      </c>
      <c r="C1132" s="466"/>
      <c r="D1132" s="467"/>
      <c r="E1132" s="587"/>
      <c r="F1132" s="468">
        <f>+F43+F221+F697+F724+F1123+F1131+F1033+F928+F894+F254+F15+F1070</f>
        <v>0</v>
      </c>
      <c r="G1132" s="469"/>
    </row>
    <row r="1133" spans="1:7" x14ac:dyDescent="0.25">
      <c r="A1133" s="470"/>
      <c r="B1133" s="471"/>
      <c r="C1133" s="472"/>
      <c r="D1133" s="473"/>
      <c r="E1133" s="588"/>
      <c r="F1133" s="474"/>
      <c r="G1133" s="469"/>
    </row>
    <row r="1134" spans="1:7" x14ac:dyDescent="0.25">
      <c r="A1134" s="475"/>
      <c r="B1134" s="476" t="s">
        <v>44</v>
      </c>
      <c r="C1134" s="477"/>
      <c r="D1134" s="478"/>
      <c r="E1134" s="589"/>
      <c r="F1134" s="479"/>
      <c r="G1134" s="480"/>
    </row>
    <row r="1135" spans="1:7" x14ac:dyDescent="0.25">
      <c r="A1135" s="481"/>
      <c r="B1135" s="482" t="s">
        <v>45</v>
      </c>
      <c r="C1135" s="483">
        <v>0.1</v>
      </c>
      <c r="D1135" s="478"/>
      <c r="E1135" s="589"/>
      <c r="F1135" s="484">
        <f>+C1135*F1132</f>
        <v>0</v>
      </c>
      <c r="G1135" s="485"/>
    </row>
    <row r="1136" spans="1:7" x14ac:dyDescent="0.25">
      <c r="A1136" s="475"/>
      <c r="B1136" s="482" t="s">
        <v>46</v>
      </c>
      <c r="C1136" s="483">
        <v>0.03</v>
      </c>
      <c r="D1136" s="486"/>
      <c r="E1136" s="589"/>
      <c r="F1136" s="484">
        <f>+C1136*F1132</f>
        <v>0</v>
      </c>
      <c r="G1136" s="485"/>
    </row>
    <row r="1137" spans="1:7" x14ac:dyDescent="0.25">
      <c r="A1137" s="487"/>
      <c r="B1137" s="482" t="s">
        <v>47</v>
      </c>
      <c r="C1137" s="483">
        <v>0.04</v>
      </c>
      <c r="D1137" s="486"/>
      <c r="E1137" s="589"/>
      <c r="F1137" s="484">
        <f>+C1137*F1132</f>
        <v>0</v>
      </c>
      <c r="G1137" s="485"/>
    </row>
    <row r="1138" spans="1:7" x14ac:dyDescent="0.25">
      <c r="A1138" s="487"/>
      <c r="B1138" s="482" t="s">
        <v>48</v>
      </c>
      <c r="C1138" s="483">
        <v>0.03</v>
      </c>
      <c r="D1138" s="488"/>
      <c r="E1138" s="590"/>
      <c r="F1138" s="484">
        <f>+C1138*F1132</f>
        <v>0</v>
      </c>
      <c r="G1138" s="485"/>
    </row>
    <row r="1139" spans="1:7" x14ac:dyDescent="0.25">
      <c r="A1139" s="487"/>
      <c r="B1139" s="489" t="s">
        <v>49</v>
      </c>
      <c r="C1139" s="483">
        <v>0.05</v>
      </c>
      <c r="D1139" s="486"/>
      <c r="E1139" s="589"/>
      <c r="F1139" s="484">
        <f>+C1139*F1132</f>
        <v>0</v>
      </c>
      <c r="G1139" s="485"/>
    </row>
    <row r="1140" spans="1:7" x14ac:dyDescent="0.25">
      <c r="A1140" s="475"/>
      <c r="B1140" s="489" t="s">
        <v>50</v>
      </c>
      <c r="C1140" s="490">
        <v>1.4999999999999999E-2</v>
      </c>
      <c r="D1140" s="491"/>
      <c r="E1140" s="591"/>
      <c r="F1140" s="484">
        <f>+C1140*F1132</f>
        <v>0</v>
      </c>
      <c r="G1140" s="485"/>
    </row>
    <row r="1141" spans="1:7" x14ac:dyDescent="0.25">
      <c r="A1141" s="475"/>
      <c r="B1141" s="489" t="s">
        <v>56</v>
      </c>
      <c r="C1141" s="483">
        <v>0.18</v>
      </c>
      <c r="D1141" s="492"/>
      <c r="E1141" s="592"/>
      <c r="F1141" s="484">
        <f>+C1141*F1135</f>
        <v>0</v>
      </c>
      <c r="G1141" s="485"/>
    </row>
    <row r="1142" spans="1:7" x14ac:dyDescent="0.25">
      <c r="A1142" s="475"/>
      <c r="B1142" s="482" t="s">
        <v>51</v>
      </c>
      <c r="C1142" s="493">
        <v>0.01</v>
      </c>
      <c r="D1142" s="486"/>
      <c r="E1142" s="593"/>
      <c r="F1142" s="484">
        <f>+C1142*F1132</f>
        <v>0</v>
      </c>
      <c r="G1142" s="485"/>
    </row>
    <row r="1143" spans="1:7" x14ac:dyDescent="0.25">
      <c r="A1143" s="475"/>
      <c r="B1143" s="494" t="s">
        <v>52</v>
      </c>
      <c r="C1143" s="495">
        <v>1E-3</v>
      </c>
      <c r="D1143" s="496"/>
      <c r="E1143" s="594"/>
      <c r="F1143" s="484">
        <f>+C1143*F1132</f>
        <v>0</v>
      </c>
      <c r="G1143" s="485"/>
    </row>
    <row r="1144" spans="1:7" x14ac:dyDescent="0.25">
      <c r="A1144" s="475"/>
      <c r="B1144" s="497" t="s">
        <v>53</v>
      </c>
      <c r="C1144" s="498">
        <v>0.05</v>
      </c>
      <c r="D1144" s="492"/>
      <c r="E1144" s="595"/>
      <c r="F1144" s="484">
        <f>+C1144*F1132</f>
        <v>0</v>
      </c>
      <c r="G1144" s="485"/>
    </row>
    <row r="1145" spans="1:7" x14ac:dyDescent="0.25">
      <c r="A1145" s="475"/>
      <c r="B1145" s="497" t="s">
        <v>74</v>
      </c>
      <c r="C1145" s="499">
        <v>1</v>
      </c>
      <c r="D1145" s="486" t="s">
        <v>58</v>
      </c>
      <c r="E1145" s="596"/>
      <c r="F1145" s="484">
        <f>+E1145*C1145</f>
        <v>0</v>
      </c>
      <c r="G1145" s="485"/>
    </row>
    <row r="1146" spans="1:7" x14ac:dyDescent="0.25">
      <c r="A1146" s="475"/>
      <c r="B1146" s="497" t="s">
        <v>175</v>
      </c>
      <c r="C1146" s="499">
        <v>1</v>
      </c>
      <c r="D1146" s="486" t="s">
        <v>58</v>
      </c>
      <c r="E1146" s="596"/>
      <c r="F1146" s="484">
        <f>+E1146*C1146</f>
        <v>0</v>
      </c>
      <c r="G1146" s="485"/>
    </row>
    <row r="1147" spans="1:7" x14ac:dyDescent="0.25">
      <c r="A1147" s="475"/>
      <c r="B1147" s="497" t="s">
        <v>174</v>
      </c>
      <c r="C1147" s="499">
        <v>1</v>
      </c>
      <c r="D1147" s="486" t="s">
        <v>58</v>
      </c>
      <c r="E1147" s="596"/>
      <c r="F1147" s="484">
        <f>+E1147*C1147</f>
        <v>0</v>
      </c>
      <c r="G1147" s="485"/>
    </row>
    <row r="1148" spans="1:7" x14ac:dyDescent="0.25">
      <c r="A1148" s="475"/>
      <c r="B1148" s="497" t="s">
        <v>712</v>
      </c>
      <c r="C1148" s="499">
        <v>1</v>
      </c>
      <c r="D1148" s="486" t="s">
        <v>58</v>
      </c>
      <c r="E1148" s="596"/>
      <c r="F1148" s="484">
        <f>+E1148*C1148</f>
        <v>0</v>
      </c>
      <c r="G1148" s="485"/>
    </row>
    <row r="1149" spans="1:7" x14ac:dyDescent="0.25">
      <c r="A1149" s="146"/>
      <c r="B1149" s="500" t="s">
        <v>54</v>
      </c>
      <c r="C1149" s="501"/>
      <c r="D1149" s="502"/>
      <c r="E1149" s="597"/>
      <c r="F1149" s="503">
        <f>SUM(F1135:F1148)</f>
        <v>0</v>
      </c>
      <c r="G1149" s="504"/>
    </row>
    <row r="1150" spans="1:7" x14ac:dyDescent="0.25">
      <c r="A1150" s="505"/>
      <c r="B1150" s="506"/>
      <c r="C1150" s="507"/>
      <c r="D1150" s="508"/>
      <c r="E1150" s="598"/>
      <c r="F1150" s="509"/>
      <c r="G1150" s="485"/>
    </row>
    <row r="1151" spans="1:7" x14ac:dyDescent="0.25">
      <c r="A1151" s="510"/>
      <c r="B1151" s="511" t="s">
        <v>55</v>
      </c>
      <c r="C1151" s="512"/>
      <c r="D1151" s="513"/>
      <c r="E1151" s="514"/>
      <c r="F1151" s="515">
        <f>+F1149+F1132</f>
        <v>0</v>
      </c>
      <c r="G1151" s="469"/>
    </row>
    <row r="1152" spans="1:7" x14ac:dyDescent="0.25">
      <c r="A1152" s="516"/>
      <c r="B1152" s="517" t="s">
        <v>55</v>
      </c>
      <c r="C1152" s="518"/>
      <c r="D1152" s="519"/>
      <c r="E1152" s="520"/>
      <c r="F1152" s="521">
        <f>+F1151</f>
        <v>0</v>
      </c>
      <c r="G1152" s="469"/>
    </row>
    <row r="1153" spans="1:7" x14ac:dyDescent="0.25">
      <c r="A1153" s="367"/>
      <c r="B1153" s="522"/>
      <c r="C1153" s="523"/>
      <c r="D1153" s="524"/>
      <c r="E1153" s="525"/>
      <c r="F1153" s="526"/>
      <c r="G1153" s="527"/>
    </row>
    <row r="1154" spans="1:7" x14ac:dyDescent="0.25">
      <c r="A1154" s="367"/>
      <c r="B1154" s="522"/>
      <c r="C1154" s="523"/>
      <c r="D1154" s="524"/>
      <c r="E1154" s="525"/>
      <c r="F1154" s="526"/>
      <c r="G1154" s="527"/>
    </row>
    <row r="1155" spans="1:7" x14ac:dyDescent="0.25">
      <c r="A1155" s="367"/>
      <c r="B1155" s="522"/>
      <c r="C1155" s="523"/>
      <c r="D1155" s="524"/>
      <c r="E1155" s="525"/>
      <c r="F1155" s="526"/>
      <c r="G1155" s="527"/>
    </row>
    <row r="1156" spans="1:7" x14ac:dyDescent="0.25">
      <c r="A1156" s="528"/>
      <c r="B1156" s="529"/>
      <c r="C1156" s="529"/>
      <c r="D1156" s="529"/>
      <c r="E1156" s="529"/>
      <c r="F1156" s="530"/>
      <c r="G1156" s="531"/>
    </row>
    <row r="1157" spans="1:7" x14ac:dyDescent="0.25">
      <c r="A1157" s="367"/>
      <c r="B1157" s="522"/>
      <c r="C1157" s="522"/>
      <c r="D1157" s="522"/>
      <c r="E1157" s="522"/>
      <c r="F1157" s="188"/>
      <c r="G1157" s="532"/>
    </row>
    <row r="1158" spans="1:7" x14ac:dyDescent="0.25">
      <c r="A1158" s="367"/>
      <c r="B1158" s="522"/>
      <c r="C1158" s="522"/>
      <c r="D1158" s="522"/>
      <c r="E1158" s="522"/>
      <c r="F1158" s="188"/>
      <c r="G1158" s="113"/>
    </row>
    <row r="1159" spans="1:7" x14ac:dyDescent="0.25">
      <c r="A1159" s="367"/>
      <c r="B1159" s="522"/>
      <c r="C1159" s="522"/>
      <c r="D1159" s="522"/>
      <c r="E1159" s="522"/>
      <c r="F1159" s="188"/>
      <c r="G1159" s="113"/>
    </row>
    <row r="1160" spans="1:7" x14ac:dyDescent="0.25">
      <c r="A1160" s="367"/>
      <c r="B1160" s="522"/>
      <c r="C1160" s="522"/>
      <c r="D1160" s="522"/>
      <c r="E1160" s="522"/>
      <c r="F1160" s="188"/>
      <c r="G1160" s="113"/>
    </row>
    <row r="1161" spans="1:7" x14ac:dyDescent="0.25">
      <c r="A1161" s="367"/>
      <c r="B1161" s="522"/>
      <c r="C1161" s="522"/>
      <c r="D1161" s="522"/>
      <c r="E1161" s="522"/>
      <c r="F1161" s="188"/>
      <c r="G1161" s="533"/>
    </row>
    <row r="1162" spans="1:7" x14ac:dyDescent="0.25">
      <c r="A1162" s="367"/>
      <c r="B1162" s="522"/>
      <c r="C1162" s="522"/>
      <c r="D1162" s="522"/>
      <c r="E1162" s="522"/>
      <c r="F1162" s="188"/>
      <c r="G1162" s="534"/>
    </row>
    <row r="1163" spans="1:7" x14ac:dyDescent="0.25">
      <c r="A1163" s="367"/>
      <c r="B1163" s="522"/>
      <c r="C1163" s="522"/>
      <c r="D1163" s="522"/>
      <c r="E1163" s="522"/>
      <c r="F1163" s="188"/>
      <c r="G1163" s="113"/>
    </row>
    <row r="1164" spans="1:7" x14ac:dyDescent="0.25">
      <c r="A1164" s="367"/>
      <c r="B1164" s="522"/>
      <c r="C1164" s="522"/>
      <c r="D1164" s="522"/>
      <c r="E1164" s="522"/>
      <c r="F1164" s="188"/>
      <c r="G1164" s="113"/>
    </row>
    <row r="1165" spans="1:7" x14ac:dyDescent="0.25">
      <c r="A1165" s="367"/>
      <c r="B1165" s="522"/>
      <c r="C1165" s="522"/>
      <c r="D1165" s="522"/>
      <c r="E1165" s="522"/>
      <c r="F1165" s="188"/>
      <c r="G1165" s="113"/>
    </row>
    <row r="1166" spans="1:7" x14ac:dyDescent="0.25">
      <c r="A1166" s="367"/>
      <c r="B1166" s="522"/>
      <c r="C1166" s="522"/>
      <c r="D1166" s="522"/>
      <c r="E1166" s="522"/>
      <c r="F1166" s="188"/>
      <c r="G1166" s="532"/>
    </row>
    <row r="1167" spans="1:7" x14ac:dyDescent="0.25">
      <c r="A1167" s="367"/>
      <c r="B1167" s="522"/>
      <c r="C1167" s="522"/>
      <c r="D1167" s="522"/>
      <c r="E1167" s="522"/>
      <c r="F1167" s="188"/>
      <c r="G1167" s="113"/>
    </row>
    <row r="1168" spans="1:7" x14ac:dyDescent="0.25">
      <c r="A1168" s="535"/>
      <c r="B1168" s="87"/>
      <c r="C1168" s="87"/>
      <c r="D1168" s="87"/>
      <c r="E1168" s="87"/>
      <c r="F1168" s="536"/>
      <c r="G1168" s="113"/>
    </row>
    <row r="1169" spans="1:7" x14ac:dyDescent="0.25">
      <c r="A1169" s="535"/>
      <c r="B1169" s="87"/>
      <c r="C1169" s="87"/>
      <c r="D1169" s="87"/>
      <c r="E1169" s="87"/>
      <c r="F1169" s="536"/>
      <c r="G1169" s="113"/>
    </row>
    <row r="1170" spans="1:7" x14ac:dyDescent="0.25">
      <c r="A1170" s="535"/>
      <c r="B1170" s="87"/>
      <c r="C1170" s="87"/>
      <c r="D1170" s="87"/>
      <c r="E1170" s="87"/>
      <c r="F1170" s="536"/>
      <c r="G1170" s="533"/>
    </row>
    <row r="1171" spans="1:7" x14ac:dyDescent="0.25">
      <c r="A1171" s="535"/>
      <c r="B1171" s="87"/>
      <c r="C1171" s="87"/>
      <c r="D1171" s="87"/>
      <c r="E1171" s="87"/>
      <c r="F1171" s="536"/>
      <c r="G1171" s="534"/>
    </row>
    <row r="1172" spans="1:7" x14ac:dyDescent="0.25">
      <c r="A1172" s="535"/>
      <c r="B1172" s="87"/>
      <c r="C1172" s="87"/>
      <c r="D1172" s="87"/>
      <c r="E1172" s="87"/>
      <c r="F1172" s="536"/>
      <c r="G1172" s="113"/>
    </row>
    <row r="1173" spans="1:7" x14ac:dyDescent="0.25">
      <c r="A1173" s="535"/>
      <c r="B1173" s="87"/>
      <c r="C1173" s="87"/>
      <c r="D1173" s="87"/>
      <c r="E1173" s="87"/>
      <c r="F1173" s="536"/>
      <c r="G1173" s="113"/>
    </row>
    <row r="1174" spans="1:7" x14ac:dyDescent="0.25">
      <c r="A1174" s="535"/>
      <c r="B1174" s="87"/>
      <c r="C1174" s="87"/>
      <c r="D1174" s="87"/>
      <c r="E1174" s="87"/>
      <c r="F1174" s="536"/>
      <c r="G1174" s="113"/>
    </row>
    <row r="1175" spans="1:7" x14ac:dyDescent="0.25">
      <c r="A1175" s="535"/>
      <c r="B1175" s="87"/>
      <c r="C1175" s="87"/>
      <c r="D1175" s="87"/>
      <c r="E1175" s="87"/>
      <c r="F1175" s="536"/>
      <c r="G1175" s="537"/>
    </row>
    <row r="1176" spans="1:7" x14ac:dyDescent="0.25">
      <c r="A1176" s="535"/>
      <c r="B1176" s="87"/>
      <c r="C1176" s="87"/>
      <c r="D1176" s="87"/>
      <c r="E1176" s="87"/>
      <c r="F1176" s="536"/>
      <c r="G1176" s="537"/>
    </row>
    <row r="1177" spans="1:7" x14ac:dyDescent="0.25">
      <c r="A1177" s="535"/>
      <c r="B1177" s="87"/>
      <c r="C1177" s="87"/>
      <c r="D1177" s="87"/>
      <c r="E1177" s="87"/>
      <c r="F1177" s="536"/>
      <c r="G1177" s="113"/>
    </row>
    <row r="1178" spans="1:7" x14ac:dyDescent="0.25">
      <c r="A1178" s="535"/>
      <c r="B1178" s="87"/>
      <c r="C1178" s="87"/>
      <c r="D1178" s="87"/>
      <c r="E1178" s="87"/>
      <c r="F1178" s="536"/>
      <c r="G1178" s="113"/>
    </row>
    <row r="1179" spans="1:7" x14ac:dyDescent="0.25">
      <c r="A1179" s="535"/>
      <c r="B1179" s="87"/>
      <c r="C1179" s="87"/>
      <c r="D1179" s="87"/>
      <c r="E1179" s="87"/>
      <c r="F1179" s="536"/>
      <c r="G1179" s="533"/>
    </row>
    <row r="1180" spans="1:7" x14ac:dyDescent="0.25">
      <c r="A1180" s="535"/>
      <c r="B1180" s="87"/>
      <c r="C1180" s="87"/>
      <c r="D1180" s="87"/>
      <c r="E1180" s="87"/>
      <c r="F1180" s="536"/>
      <c r="G1180" s="538"/>
    </row>
    <row r="1181" spans="1:7" x14ac:dyDescent="0.25">
      <c r="A1181" s="539"/>
      <c r="B1181" s="540"/>
      <c r="C1181" s="541"/>
      <c r="D1181" s="542"/>
      <c r="E1181" s="543"/>
      <c r="F1181" s="544"/>
      <c r="G1181" s="113"/>
    </row>
    <row r="1182" spans="1:7" x14ac:dyDescent="0.25">
      <c r="B1182" s="546"/>
      <c r="C1182" s="546"/>
      <c r="D1182" s="546"/>
      <c r="E1182" s="546"/>
      <c r="F1182" s="546"/>
      <c r="G1182" s="547"/>
    </row>
  </sheetData>
  <sheetProtection algorithmName="SHA-512" hashValue="VEiAssoq7xYIU29Nt6/RGC07jL2tMMBbDVSxrXuO82VJ2HXdPinp4kBguU+qgd13y+YK0NurZMDro/pMwk1ksg==" saltValue="6C7lh+v83FXy+p69UCHIEQ==" spinCount="100000" sheet="1" objects="1" scenarios="1"/>
  <mergeCells count="4">
    <mergeCell ref="A4:F4"/>
    <mergeCell ref="B1182:F1182"/>
    <mergeCell ref="A7:B7"/>
    <mergeCell ref="H3:I3"/>
  </mergeCells>
  <printOptions horizontalCentered="1"/>
  <pageMargins left="0.70866141732283472" right="0.70866141732283472" top="0.74803149606299213" bottom="0.74803149606299213" header="0.31496062992125984" footer="0.31496062992125984"/>
  <pageSetup scale="77" fitToHeight="42" orientation="portrait" r:id="rId1"/>
  <headerFooter alignWithMargins="0">
    <oddFooter>&amp;C
Página &amp;P/&amp;N</oddFooter>
  </headerFooter>
  <rowBreaks count="1" manualBreakCount="1">
    <brk id="1131" max="5" man="1"/>
  </rowBreaks>
  <ignoredErrors>
    <ignoredError sqref="F270:F285 F262:F269 F582:F617 F619:F630 F15 F632:F659 F696 F286:F287 F408 F453 F484" unlockedFormula="1"/>
    <ignoredError sqref="F310 F304 F1082:F1085 F1106 F704" formula="1"/>
    <ignoredError sqref="F631" formula="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LP</vt:lpstr>
      <vt:lpstr>LP!Área_de_impresión</vt:lpstr>
      <vt:lpstr>LP!Títulos_a_imprimir</vt:lpstr>
    </vt:vector>
  </TitlesOfParts>
  <Company>sdo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 1</dc:creator>
  <cp:lastModifiedBy>Gustavo Adolfo Lemoine Cabreja</cp:lastModifiedBy>
  <cp:lastPrinted>2025-12-26T15:21:26Z</cp:lastPrinted>
  <dcterms:created xsi:type="dcterms:W3CDTF">2008-02-19T10:28:27Z</dcterms:created>
  <dcterms:modified xsi:type="dcterms:W3CDTF">2025-12-26T15:21:53Z</dcterms:modified>
</cp:coreProperties>
</file>