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uel.gonzalez\Desktop\COMPRAS\Nueva carpeta\04. OAI-TRANSPARENCIA-DGEIG\2026\2 FEBRERO\PYMES\"/>
    </mc:Choice>
  </mc:AlternateContent>
  <bookViews>
    <workbookView xWindow="0" yWindow="0" windowWidth="20490" windowHeight="7620"/>
  </bookViews>
  <sheets>
    <sheet name="PYMES" sheetId="1" r:id="rId1"/>
  </sheets>
  <definedNames>
    <definedName name="_xlnm._FilterDatabase" localSheetId="0" hidden="1">PYMES!$A$7:$K$18</definedName>
    <definedName name="_xlnm.Print_Area" localSheetId="0">PYMES!$A$1:$K$25</definedName>
    <definedName name="_xlnm.Print_Titles" localSheetId="0">PYMES!$1:$7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4" i="1" l="1"/>
  <c r="A15" i="1" s="1"/>
  <c r="A16" i="1" s="1"/>
  <c r="K17" i="1"/>
  <c r="A9" i="1" l="1"/>
  <c r="A10" i="1" s="1"/>
  <c r="A11" i="1" s="1"/>
  <c r="A12" i="1" s="1"/>
  <c r="A13" i="1" s="1"/>
</calcChain>
</file>

<file path=xl/sharedStrings.xml><?xml version="1.0" encoding="utf-8"?>
<sst xmlns="http://schemas.openxmlformats.org/spreadsheetml/2006/main" count="96" uniqueCount="54">
  <si>
    <t>INSTITUTO NACIONAL DE AGUAS POTABLES Y ALCANTARILLADOS</t>
  </si>
  <si>
    <t>** I N A P A **</t>
  </si>
  <si>
    <t>DIRECCIÓN ADMINISTRATIVA</t>
  </si>
  <si>
    <t>DEPARTAMENTO DE COMPRAS Y CONTRATACIONES</t>
  </si>
  <si>
    <t>Total ===&gt;</t>
  </si>
  <si>
    <t xml:space="preserve">     Preparado por:</t>
  </si>
  <si>
    <t>Enc. Dpto. Compras y Contrataciones</t>
  </si>
  <si>
    <t>Claudia Alexandra Reyes Cruz</t>
  </si>
  <si>
    <t>Nota: La presente información es emitida en cumplimiento con la resolución de la DIGEIG No.002/2021, sobre Politicas de Estandarizacion del Portal Transparencia</t>
  </si>
  <si>
    <t>Manuel González Martínez</t>
  </si>
  <si>
    <t>Técnico en Compras</t>
  </si>
  <si>
    <t xml:space="preserve">     Revisado y Aprobado por:</t>
  </si>
  <si>
    <t>Compras Menores</t>
  </si>
  <si>
    <t>SI</t>
  </si>
  <si>
    <t>NO</t>
  </si>
  <si>
    <t>MiPyme</t>
  </si>
  <si>
    <t>MiPyme Mujer</t>
  </si>
  <si>
    <t>No.</t>
  </si>
  <si>
    <t>Fecha Adjudicación del Proceso</t>
  </si>
  <si>
    <t>MiPyme de Producción Nacional</t>
  </si>
  <si>
    <t>Modalidad de la Compra</t>
  </si>
  <si>
    <t>Descripción del Proceso</t>
  </si>
  <si>
    <t>Tipo de Bien, Servicio u Obra</t>
  </si>
  <si>
    <t>Adjudicatario</t>
  </si>
  <si>
    <t>Monto Adjudicado</t>
  </si>
  <si>
    <t>Código del Proceso</t>
  </si>
  <si>
    <t>Comparación de Precios</t>
  </si>
  <si>
    <t>Bienes</t>
  </si>
  <si>
    <t>INAPA-CCC-CP-2025-0032</t>
  </si>
  <si>
    <t>INAPA-CCC-CP-2025-0037</t>
  </si>
  <si>
    <t>INAPA-CCC-CP-2025-0035</t>
  </si>
  <si>
    <t>ADQUISICION DE ACCESORIOS DE SUMINISTRO DE OFICINAS PARA EL USO DEL INAPA</t>
  </si>
  <si>
    <t>ADQUISICION DE PINTURAS, TAPA POROS Y ACABADOS PARA EL USO DEL INAPA (2DA CONVOCATORIA)</t>
  </si>
  <si>
    <t>SERVICIO DE MANTENIMIENTO Y LIMPIEZA DE POZOS CON TRATAMIENTO QUÍMICO PARA LOS SISTEMAS DE ACUEDUCTOS Y ALCANTARILLADOS DEL INAPA</t>
  </si>
  <si>
    <t>Servicios</t>
  </si>
  <si>
    <t>OMX Multiservicios, SRL</t>
  </si>
  <si>
    <t>Matriz Comercial, SRL</t>
  </si>
  <si>
    <t>Rovy Energy System, SRL</t>
  </si>
  <si>
    <t>INAPA-CCC-CP-2025-0029</t>
  </si>
  <si>
    <t>INAPA-DAF-CM-2025-0085</t>
  </si>
  <si>
    <t>INAPA-CCC-PEPU-2025-0036</t>
  </si>
  <si>
    <t>Procesos de Excepción</t>
  </si>
  <si>
    <t>ADQUISICIÓN DE SOFTWARES PARA SER UTILIZADOS EN EL INAPA</t>
  </si>
  <si>
    <t>CONTRATACIÓN DE SERVICIO DE MANTENIMIENTO DE TANQUES Y DISPENSADORES DE COMBUSTIBLE.</t>
  </si>
  <si>
    <t>ADQUISICION DE LICENCIA DE JIRA STANDARD</t>
  </si>
  <si>
    <t>Astech SRL</t>
  </si>
  <si>
    <t>Inversiones Express, SRL</t>
  </si>
  <si>
    <t>Combcaribe, SRL</t>
  </si>
  <si>
    <t>Sig Group, SRL</t>
  </si>
  <si>
    <t>RELACIÓN PROCESOS DE COMPRAS A MICRO, PEQUEÑAS Y MEDIANAS EMPRESAS ADJUDICADAS EN EL MES DE FEBRERO 2026</t>
  </si>
  <si>
    <t>INAPA-CCC-CP-2025-0028</t>
  </si>
  <si>
    <t>ADQUISICION DE AIRES ACONDICIONADOS PARA SER UTILIZADOS EN LAS OFICINAS DEL INAPA A NIVEL NACIONAL</t>
  </si>
  <si>
    <t>Serd-Net, SRL</t>
  </si>
  <si>
    <t>Casa Hashem, S.R.L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</si>
</sst>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General_)"/>
    <numFmt numFmtId="165" formatCode="[$-10409]dd/mm/yyyy"/>
  </numFmts>
  <fonts count="18" x14ac:knownFonts="1">
    <font>
      <sz val="11"/>
      <color theme="1"/>
      <name val="Calibri"/>
      <family val="2"/>
      <scheme val="minor"/>
    </font>
    <font>
      <sz val="13.5"/>
      <color indexed="8"/>
      <name val="Trebuchet MS"/>
      <family val="2"/>
    </font>
    <font>
      <sz val="13"/>
      <color indexed="8"/>
      <name val="Verdana"/>
      <family val="2"/>
    </font>
    <font>
      <b/>
      <sz val="11"/>
      <name val="Times New Roman"/>
      <family val="1"/>
    </font>
    <font>
      <sz val="10"/>
      <name val="Arial"/>
      <family val="2"/>
    </font>
    <font>
      <sz val="14"/>
      <name val="Imprint MT Shadow"/>
      <family val="5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2060"/>
      <name val="Calibri"/>
      <family val="2"/>
      <scheme val="minor"/>
    </font>
    <font>
      <u/>
      <sz val="12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2"/>
      <color theme="0"/>
      <name val="Segoe UI"/>
      <family val="2"/>
    </font>
    <font>
      <sz val="14"/>
      <color theme="1"/>
      <name val="Calibri"/>
      <family val="2"/>
      <scheme val="minor"/>
    </font>
    <font>
      <b/>
      <sz val="14"/>
      <name val="Arial Narrow"/>
      <family val="2"/>
    </font>
    <font>
      <b/>
      <sz val="14"/>
      <name val="Calibri"/>
      <family val="2"/>
      <scheme val="minor"/>
    </font>
    <font>
      <sz val="14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53D0B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1">
    <xf numFmtId="0" fontId="0" fillId="0" borderId="0" xfId="0"/>
    <xf numFmtId="0" fontId="6" fillId="0" borderId="0" xfId="0" applyFont="1"/>
    <xf numFmtId="165" fontId="7" fillId="0" borderId="0" xfId="0" applyNumberFormat="1" applyFont="1" applyFill="1" applyBorder="1" applyAlignment="1">
      <alignment horizontal="center" vertical="center" wrapText="1"/>
    </xf>
    <xf numFmtId="0" fontId="8" fillId="0" borderId="0" xfId="0" applyFont="1"/>
    <xf numFmtId="165" fontId="9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vertical="top" wrapText="1"/>
    </xf>
    <xf numFmtId="22" fontId="13" fillId="4" borderId="0" xfId="0" applyNumberFormat="1" applyFont="1" applyFill="1" applyAlignment="1"/>
    <xf numFmtId="0" fontId="14" fillId="5" borderId="2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4" fillId="5" borderId="5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right" vertical="center" wrapText="1" indent="1"/>
    </xf>
    <xf numFmtId="4" fontId="16" fillId="2" borderId="2" xfId="0" applyNumberFormat="1" applyFont="1" applyFill="1" applyBorder="1" applyAlignment="1">
      <alignment horizontal="right" vertical="center" wrapText="1" indent="1"/>
    </xf>
    <xf numFmtId="0" fontId="10" fillId="0" borderId="0" xfId="0" applyFont="1" applyAlignment="1">
      <alignment horizontal="right" wrapText="1"/>
    </xf>
    <xf numFmtId="0" fontId="12" fillId="0" borderId="0" xfId="0" applyFont="1" applyAlignment="1">
      <alignment horizontal="center" vertical="top" wrapText="1"/>
    </xf>
    <xf numFmtId="0" fontId="17" fillId="0" borderId="2" xfId="0" applyNumberFormat="1" applyFont="1" applyFill="1" applyBorder="1" applyAlignment="1" applyProtection="1">
      <alignment horizontal="left" vertical="center" wrapText="1"/>
    </xf>
    <xf numFmtId="14" fontId="14" fillId="5" borderId="2" xfId="0" applyNumberFormat="1" applyFont="1" applyFill="1" applyBorder="1" applyAlignment="1">
      <alignment horizontal="right" vertical="center" wrapText="1"/>
    </xf>
    <xf numFmtId="0" fontId="14" fillId="5" borderId="2" xfId="0" applyFont="1" applyFill="1" applyBorder="1" applyAlignment="1">
      <alignment horizontal="left" vertical="center" wrapText="1"/>
    </xf>
    <xf numFmtId="4" fontId="14" fillId="5" borderId="2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17" fillId="0" borderId="6" xfId="0" applyNumberFormat="1" applyFont="1" applyFill="1" applyBorder="1" applyAlignment="1" applyProtection="1">
      <alignment vertical="center" wrapText="1"/>
    </xf>
    <xf numFmtId="0" fontId="17" fillId="0" borderId="6" xfId="0" applyNumberFormat="1" applyFont="1" applyFill="1" applyBorder="1" applyAlignment="1" applyProtection="1">
      <alignment horizontal="left" vertical="center" wrapText="1"/>
    </xf>
    <xf numFmtId="0" fontId="10" fillId="0" borderId="0" xfId="0" applyFont="1" applyAlignment="1">
      <alignment horizontal="right" wrapText="1"/>
    </xf>
    <xf numFmtId="0" fontId="12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wrapText="1"/>
    </xf>
    <xf numFmtId="164" fontId="1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141753</xdr:colOff>
      <xdr:row>0</xdr:row>
      <xdr:rowOff>107577</xdr:rowOff>
    </xdr:from>
    <xdr:to>
      <xdr:col>1</xdr:col>
      <xdr:colOff>582706</xdr:colOff>
      <xdr:row>4</xdr:row>
      <xdr:rowOff>0</xdr:rowOff>
    </xdr:to>
    <xdr:pic>
      <xdr:nvPicPr>
        <xdr:cNvPr id="3" name="Imagen 2" descr="C:\Users\manuel.gonzalez\AppData\Local\Microsoft\Windows\Temporary Internet Files\Content.Outlook\W4IB8SH9\image001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753" y="107577"/>
          <a:ext cx="821953" cy="732864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238125</xdr:colOff>
          <xdr:row>0</xdr:row>
          <xdr:rowOff>47625</xdr:rowOff>
        </xdr:from>
        <xdr:to>
          <xdr:col>10</xdr:col>
          <xdr:colOff>1314450</xdr:colOff>
          <xdr:row>4</xdr:row>
          <xdr:rowOff>9525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25"/>
  <sheetViews>
    <sheetView tabSelected="1" view="pageBreakPreview" topLeftCell="A12" zoomScale="85" zoomScaleNormal="100" zoomScaleSheetLayoutView="85" workbookViewId="0">
      <selection activeCell="B13" sqref="B13"/>
    </sheetView>
  </sheetViews>
  <sheetFormatPr baseColWidth="10" defaultRowHeight="15" x14ac:dyDescent="0.25"/>
  <cols>
    <col min="1" max="1" width="5.7109375" customWidth="1"/>
    <col min="2" max="2" width="37" customWidth="1"/>
    <col min="3" max="3" width="17.42578125" customWidth="1"/>
    <col min="4" max="5" width="9.7109375" customWidth="1"/>
    <col min="6" max="6" width="13.28515625" customWidth="1"/>
    <col min="7" max="7" width="18" customWidth="1"/>
    <col min="8" max="8" width="51.7109375" customWidth="1"/>
    <col min="9" max="9" width="13.42578125" customWidth="1"/>
    <col min="10" max="10" width="22.5703125" customWidth="1"/>
    <col min="11" max="11" width="25.5703125" customWidth="1"/>
    <col min="12" max="12" width="25.140625" customWidth="1"/>
  </cols>
  <sheetData>
    <row r="1" spans="1:11" ht="18" x14ac:dyDescent="0.2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ht="18" x14ac:dyDescent="0.25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</row>
    <row r="3" spans="1:11" ht="15.75" x14ac:dyDescent="0.25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</row>
    <row r="4" spans="1:11" x14ac:dyDescent="0.25">
      <c r="A4" s="29" t="s">
        <v>3</v>
      </c>
      <c r="B4" s="29"/>
      <c r="C4" s="29"/>
      <c r="D4" s="29"/>
      <c r="E4" s="29"/>
      <c r="F4" s="29"/>
      <c r="G4" s="29"/>
      <c r="H4" s="29"/>
      <c r="I4" s="29"/>
      <c r="J4" s="29"/>
      <c r="K4" s="29"/>
    </row>
    <row r="5" spans="1:11" ht="18.75" x14ac:dyDescent="0.25">
      <c r="A5" s="30" t="s">
        <v>49</v>
      </c>
      <c r="B5" s="30"/>
      <c r="C5" s="30"/>
      <c r="D5" s="30"/>
      <c r="E5" s="30"/>
      <c r="F5" s="30"/>
      <c r="G5" s="30"/>
      <c r="H5" s="30"/>
      <c r="I5" s="30"/>
      <c r="J5" s="30"/>
      <c r="K5" s="30"/>
    </row>
    <row r="6" spans="1:11" ht="17.25" x14ac:dyDescent="0.3">
      <c r="K6" s="8">
        <v>46084.388888888891</v>
      </c>
    </row>
    <row r="7" spans="1:11" ht="72.75" thickBot="1" x14ac:dyDescent="0.3">
      <c r="A7" s="10" t="s">
        <v>17</v>
      </c>
      <c r="B7" s="11" t="s">
        <v>25</v>
      </c>
      <c r="C7" s="11" t="s">
        <v>18</v>
      </c>
      <c r="D7" s="11" t="s">
        <v>15</v>
      </c>
      <c r="E7" s="11" t="s">
        <v>16</v>
      </c>
      <c r="F7" s="11" t="s">
        <v>19</v>
      </c>
      <c r="G7" s="11" t="s">
        <v>20</v>
      </c>
      <c r="H7" s="11" t="s">
        <v>21</v>
      </c>
      <c r="I7" s="11" t="s">
        <v>22</v>
      </c>
      <c r="J7" s="11" t="s">
        <v>23</v>
      </c>
      <c r="K7" s="11" t="s">
        <v>24</v>
      </c>
    </row>
    <row r="8" spans="1:11" s="21" customFormat="1" ht="63.75" customHeight="1" thickTop="1" x14ac:dyDescent="0.25">
      <c r="A8" s="12">
        <v>1</v>
      </c>
      <c r="B8" s="17" t="s">
        <v>28</v>
      </c>
      <c r="C8" s="18">
        <v>46069</v>
      </c>
      <c r="D8" s="9" t="s">
        <v>13</v>
      </c>
      <c r="E8" s="9" t="s">
        <v>14</v>
      </c>
      <c r="F8" s="9" t="s">
        <v>14</v>
      </c>
      <c r="G8" s="19" t="s">
        <v>26</v>
      </c>
      <c r="H8" s="19" t="s">
        <v>31</v>
      </c>
      <c r="I8" s="19" t="s">
        <v>27</v>
      </c>
      <c r="J8" s="19" t="s">
        <v>35</v>
      </c>
      <c r="K8" s="20">
        <v>1333511.04</v>
      </c>
    </row>
    <row r="9" spans="1:11" s="21" customFormat="1" ht="56.25" x14ac:dyDescent="0.25">
      <c r="A9" s="12">
        <f t="shared" ref="A9:A16" si="0">A8+1</f>
        <v>2</v>
      </c>
      <c r="B9" s="22" t="s">
        <v>29</v>
      </c>
      <c r="C9" s="18">
        <v>46076</v>
      </c>
      <c r="D9" s="9" t="s">
        <v>13</v>
      </c>
      <c r="E9" s="9" t="s">
        <v>14</v>
      </c>
      <c r="F9" s="9" t="s">
        <v>14</v>
      </c>
      <c r="G9" s="19" t="s">
        <v>26</v>
      </c>
      <c r="H9" s="19" t="s">
        <v>32</v>
      </c>
      <c r="I9" s="19" t="s">
        <v>27</v>
      </c>
      <c r="J9" s="19" t="s">
        <v>36</v>
      </c>
      <c r="K9" s="20">
        <v>2552523.2000000002</v>
      </c>
    </row>
    <row r="10" spans="1:11" s="21" customFormat="1" ht="75" x14ac:dyDescent="0.25">
      <c r="A10" s="12">
        <f t="shared" si="0"/>
        <v>3</v>
      </c>
      <c r="B10" s="22" t="s">
        <v>30</v>
      </c>
      <c r="C10" s="18">
        <v>46077</v>
      </c>
      <c r="D10" s="9" t="s">
        <v>13</v>
      </c>
      <c r="E10" s="9" t="s">
        <v>14</v>
      </c>
      <c r="F10" s="9" t="s">
        <v>13</v>
      </c>
      <c r="G10" s="19" t="s">
        <v>26</v>
      </c>
      <c r="H10" s="19" t="s">
        <v>33</v>
      </c>
      <c r="I10" s="19" t="s">
        <v>34</v>
      </c>
      <c r="J10" s="19" t="s">
        <v>37</v>
      </c>
      <c r="K10" s="20">
        <v>4600000.0199999996</v>
      </c>
    </row>
    <row r="11" spans="1:11" s="21" customFormat="1" ht="37.5" x14ac:dyDescent="0.25">
      <c r="A11" s="12">
        <f t="shared" si="0"/>
        <v>4</v>
      </c>
      <c r="B11" s="22" t="s">
        <v>38</v>
      </c>
      <c r="C11" s="18">
        <v>46070</v>
      </c>
      <c r="D11" s="9" t="s">
        <v>13</v>
      </c>
      <c r="E11" s="9" t="s">
        <v>14</v>
      </c>
      <c r="F11" s="9" t="s">
        <v>14</v>
      </c>
      <c r="G11" s="19" t="s">
        <v>26</v>
      </c>
      <c r="H11" s="19" t="s">
        <v>42</v>
      </c>
      <c r="I11" s="19" t="s">
        <v>27</v>
      </c>
      <c r="J11" s="19" t="s">
        <v>45</v>
      </c>
      <c r="K11" s="20">
        <v>1770000</v>
      </c>
    </row>
    <row r="12" spans="1:11" s="21" customFormat="1" ht="37.5" x14ac:dyDescent="0.25">
      <c r="A12" s="12">
        <f t="shared" si="0"/>
        <v>5</v>
      </c>
      <c r="B12" s="22" t="s">
        <v>38</v>
      </c>
      <c r="C12" s="18">
        <v>46070</v>
      </c>
      <c r="D12" s="9" t="s">
        <v>13</v>
      </c>
      <c r="E12" s="9" t="s">
        <v>13</v>
      </c>
      <c r="F12" s="9" t="s">
        <v>14</v>
      </c>
      <c r="G12" s="19" t="s">
        <v>26</v>
      </c>
      <c r="H12" s="19" t="s">
        <v>42</v>
      </c>
      <c r="I12" s="19" t="s">
        <v>27</v>
      </c>
      <c r="J12" s="19" t="s">
        <v>46</v>
      </c>
      <c r="K12" s="20">
        <v>3087981.6</v>
      </c>
    </row>
    <row r="13" spans="1:11" s="21" customFormat="1" ht="56.25" x14ac:dyDescent="0.25">
      <c r="A13" s="12">
        <f t="shared" si="0"/>
        <v>6</v>
      </c>
      <c r="B13" s="22" t="s">
        <v>39</v>
      </c>
      <c r="C13" s="18">
        <v>46070</v>
      </c>
      <c r="D13" s="9" t="s">
        <v>13</v>
      </c>
      <c r="E13" s="9" t="s">
        <v>14</v>
      </c>
      <c r="F13" s="9" t="s">
        <v>14</v>
      </c>
      <c r="G13" s="19" t="s">
        <v>12</v>
      </c>
      <c r="H13" s="19" t="s">
        <v>43</v>
      </c>
      <c r="I13" s="19" t="s">
        <v>34</v>
      </c>
      <c r="J13" s="19" t="s">
        <v>47</v>
      </c>
      <c r="K13" s="20">
        <v>1494212.76</v>
      </c>
    </row>
    <row r="14" spans="1:11" s="21" customFormat="1" ht="37.5" x14ac:dyDescent="0.25">
      <c r="A14" s="12">
        <f t="shared" si="0"/>
        <v>7</v>
      </c>
      <c r="B14" s="23" t="s">
        <v>40</v>
      </c>
      <c r="C14" s="18">
        <v>46072.466666666667</v>
      </c>
      <c r="D14" s="9" t="s">
        <v>13</v>
      </c>
      <c r="E14" s="9" t="s">
        <v>14</v>
      </c>
      <c r="F14" s="9" t="s">
        <v>14</v>
      </c>
      <c r="G14" s="19" t="s">
        <v>41</v>
      </c>
      <c r="H14" s="19" t="s">
        <v>44</v>
      </c>
      <c r="I14" s="19" t="s">
        <v>34</v>
      </c>
      <c r="J14" s="19" t="s">
        <v>48</v>
      </c>
      <c r="K14" s="20">
        <v>1690260.01</v>
      </c>
    </row>
    <row r="15" spans="1:11" s="21" customFormat="1" ht="56.25" x14ac:dyDescent="0.25">
      <c r="A15" s="12">
        <f t="shared" si="0"/>
        <v>8</v>
      </c>
      <c r="B15" s="22" t="s">
        <v>50</v>
      </c>
      <c r="C15" s="18">
        <v>46086</v>
      </c>
      <c r="D15" s="9" t="s">
        <v>13</v>
      </c>
      <c r="E15" s="9" t="s">
        <v>14</v>
      </c>
      <c r="F15" s="9" t="s">
        <v>14</v>
      </c>
      <c r="G15" s="19" t="s">
        <v>26</v>
      </c>
      <c r="H15" s="19" t="s">
        <v>51</v>
      </c>
      <c r="I15" s="19" t="s">
        <v>27</v>
      </c>
      <c r="J15" s="19" t="s">
        <v>52</v>
      </c>
      <c r="K15" s="20">
        <v>1132800</v>
      </c>
    </row>
    <row r="16" spans="1:11" s="21" customFormat="1" ht="56.25" x14ac:dyDescent="0.25">
      <c r="A16" s="12">
        <f t="shared" si="0"/>
        <v>9</v>
      </c>
      <c r="B16" s="23" t="s">
        <v>50</v>
      </c>
      <c r="C16" s="18">
        <v>46086</v>
      </c>
      <c r="D16" s="9" t="s">
        <v>13</v>
      </c>
      <c r="E16" s="9" t="s">
        <v>14</v>
      </c>
      <c r="F16" s="9" t="s">
        <v>14</v>
      </c>
      <c r="G16" s="19" t="s">
        <v>26</v>
      </c>
      <c r="H16" s="19" t="s">
        <v>51</v>
      </c>
      <c r="I16" s="19" t="s">
        <v>27</v>
      </c>
      <c r="J16" s="19" t="s">
        <v>53</v>
      </c>
      <c r="K16" s="20">
        <v>987070</v>
      </c>
    </row>
    <row r="17" spans="1:11" ht="26.25" customHeight="1" x14ac:dyDescent="0.25">
      <c r="B17" s="3"/>
      <c r="C17" s="3"/>
      <c r="D17" s="4"/>
      <c r="E17" s="3"/>
      <c r="F17" s="3"/>
      <c r="G17" s="3"/>
      <c r="H17" s="3"/>
      <c r="I17" s="3"/>
      <c r="J17" s="13" t="s">
        <v>4</v>
      </c>
      <c r="K17" s="14">
        <f>SUM(K8:K16)</f>
        <v>18648358.629999999</v>
      </c>
    </row>
    <row r="18" spans="1:11" x14ac:dyDescent="0.25">
      <c r="A18" s="1" t="s">
        <v>8</v>
      </c>
      <c r="D18" s="2"/>
    </row>
    <row r="24" spans="1:11" ht="27" customHeight="1" x14ac:dyDescent="0.3">
      <c r="A24" s="24" t="s">
        <v>5</v>
      </c>
      <c r="B24" s="24"/>
      <c r="C24" s="26" t="s">
        <v>9</v>
      </c>
      <c r="D24" s="26"/>
      <c r="E24" s="26"/>
      <c r="F24" s="5"/>
      <c r="G24" s="6"/>
      <c r="H24" s="15" t="s">
        <v>11</v>
      </c>
      <c r="I24" s="26" t="s">
        <v>7</v>
      </c>
      <c r="J24" s="26"/>
      <c r="K24" s="5"/>
    </row>
    <row r="25" spans="1:11" ht="40.5" customHeight="1" x14ac:dyDescent="0.25">
      <c r="A25" s="3"/>
      <c r="B25" s="3"/>
      <c r="C25" s="25" t="s">
        <v>10</v>
      </c>
      <c r="D25" s="25"/>
      <c r="E25" s="25"/>
      <c r="F25" s="7"/>
      <c r="G25" s="16"/>
      <c r="H25" s="3"/>
      <c r="I25" s="25" t="s">
        <v>6</v>
      </c>
      <c r="J25" s="25"/>
      <c r="K25" s="7"/>
    </row>
  </sheetData>
  <autoFilter ref="A7:K18">
    <sortState ref="A8:K21">
      <sortCondition ref="C7:C21"/>
    </sortState>
  </autoFilter>
  <mergeCells count="10">
    <mergeCell ref="A1:K1"/>
    <mergeCell ref="A2:K2"/>
    <mergeCell ref="A3:K3"/>
    <mergeCell ref="A4:K4"/>
    <mergeCell ref="A5:K5"/>
    <mergeCell ref="A24:B24"/>
    <mergeCell ref="C25:E25"/>
    <mergeCell ref="I25:J25"/>
    <mergeCell ref="C24:E24"/>
    <mergeCell ref="I24:J24"/>
  </mergeCells>
  <dataValidations xWindow="1073" yWindow="581" count="1">
    <dataValidation allowBlank="1" showInputMessage="1" showErrorMessage="1" promptTitle="PACC" prompt="Digite la cantidad requerida en este período._x000a_" sqref="D17:D18"/>
  </dataValidations>
  <printOptions horizontalCentered="1"/>
  <pageMargins left="0" right="0" top="0.15748031496062992" bottom="0" header="0" footer="0"/>
  <pageSetup scale="55" orientation="landscape" r:id="rId1"/>
  <drawing r:id="rId2"/>
  <legacyDrawing r:id="rId3"/>
  <oleObjects>
    <mc:AlternateContent xmlns:mc="http://schemas.openxmlformats.org/markup-compatibility/2006">
      <mc:Choice Requires="x14">
        <oleObject progId="PBrush" shapeId="1025" r:id="rId4">
          <objectPr defaultSize="0" autoPict="0" r:id="rId5">
            <anchor moveWithCells="1" sizeWithCells="1">
              <from>
                <xdr:col>10</xdr:col>
                <xdr:colOff>238125</xdr:colOff>
                <xdr:row>0</xdr:row>
                <xdr:rowOff>47625</xdr:rowOff>
              </from>
              <to>
                <xdr:col>10</xdr:col>
                <xdr:colOff>1314450</xdr:colOff>
                <xdr:row>4</xdr:row>
                <xdr:rowOff>9525</xdr:rowOff>
              </to>
            </anchor>
          </objectPr>
        </oleObject>
      </mc:Choice>
      <mc:Fallback>
        <oleObject progId="PBrush" shapeId="1025" r:id="rId4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A9BBBC1A579EB42A394A68A1D6E0CB3" ma:contentTypeVersion="15" ma:contentTypeDescription="Crear nuevo documento." ma:contentTypeScope="" ma:versionID="ae834939833c476703d9e49e11ff032b">
  <xsd:schema xmlns:xsd="http://www.w3.org/2001/XMLSchema" xmlns:xs="http://www.w3.org/2001/XMLSchema" xmlns:p="http://schemas.microsoft.com/office/2006/metadata/properties" xmlns:ns2="2f20a7e6-7e61-4adf-80b2-0a117464ff3d" xmlns:ns3="ebc12cd6-a7a3-4538-b4b9-cbe052b68710" targetNamespace="http://schemas.microsoft.com/office/2006/metadata/properties" ma:root="true" ma:fieldsID="3f523d877afb1696aec3bbed8289d893" ns2:_="" ns3:_="">
    <xsd:import namespace="2f20a7e6-7e61-4adf-80b2-0a117464ff3d"/>
    <xsd:import namespace="ebc12cd6-a7a3-4538-b4b9-cbe052b687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_Flow_SignoffStatus" minOccurs="0"/>
                <xsd:element ref="ns2:Fechay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20a7e6-7e61-4adf-80b2-0a117464ff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FechayHora" ma:index="22" nillable="true" ma:displayName="Fecha y Hora" ma:default="[today]" ma:description="Datos del documento" ma:format="DateTime" ma:internalName="Fechay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c12cd6-a7a3-4538-b4b9-cbe052b6871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echayHora xmlns="2f20a7e6-7e61-4adf-80b2-0a117464ff3d">2022-04-08T16:42:03+00:00</FechayHora>
    <_Flow_SignoffStatus xmlns="2f20a7e6-7e61-4adf-80b2-0a117464ff3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94A4B5A-FD48-4DA9-93A0-0595DBEFB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20a7e6-7e61-4adf-80b2-0a117464ff3d"/>
    <ds:schemaRef ds:uri="ebc12cd6-a7a3-4538-b4b9-cbe052b687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DA9B39C-2190-4781-9C7B-DFA70CBD828B}">
  <ds:schemaRefs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purl.org/dc/dcmitype/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ebc12cd6-a7a3-4538-b4b9-cbe052b68710"/>
    <ds:schemaRef ds:uri="2f20a7e6-7e61-4adf-80b2-0a117464ff3d"/>
  </ds:schemaRefs>
</ds:datastoreItem>
</file>

<file path=customXml/itemProps3.xml><?xml version="1.0" encoding="utf-8"?>
<ds:datastoreItem xmlns:ds="http://schemas.openxmlformats.org/officeDocument/2006/customXml" ds:itemID="{C92ED606-D1EC-4BDC-BE82-334E72FDFC7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PYMES</vt:lpstr>
      <vt:lpstr>PYMES!Área_de_impresión</vt:lpstr>
      <vt:lpstr>PYMES!Títulos_a_imprimir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González Martínez</dc:creator>
  <cp:lastModifiedBy>Manuel González Martínez</cp:lastModifiedBy>
  <cp:lastPrinted>2026-03-06T14:08:12Z</cp:lastPrinted>
  <dcterms:created xsi:type="dcterms:W3CDTF">2019-06-25T15:03:28Z</dcterms:created>
  <dcterms:modified xsi:type="dcterms:W3CDTF">2026-03-06T14:51:24Z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0x0101002A9BBBC1A579EB42A394A68A1D6E0CB3</vt:lpwstr>
  </property>
</Properties>
</file>