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4 ABRIL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PYMES!$A$7:$K$18</definedName>
    <definedName name="_xlnm.Print_Area" localSheetId="0">PYMES!$A$1:$K$25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<sst xmlns="http://schemas.openxmlformats.org/spreadsheetml/2006/main" count="96" uniqueCount="50">
  <si>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</si>
  <si>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</si>
  <si>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</si>
  <si>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</si>
  <si>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</si>
  <si>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</si>
  <si>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</si>
  <si>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</si>
  <si>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</si>
  <si>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</si>
  <si>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</si>
  <si>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</si>
  <si>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</si>
  <si>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</si>
  <si>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</si>
  <si>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</si>
  <si>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</si>
  <si>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</si>
  <si>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</si>
  <si>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</si>
  <si>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</si>
  <si>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</si>
  <si>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</si>
  <si>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</si>
  <si>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</si>
  <si>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Bienes</t>
  </si>
  <si>
    <t>INAPA-DAF-CM-2026-0004</t>
  </si>
  <si>
    <t>Compras Menores</t>
  </si>
  <si>
    <t>ADQUISICION DE PRODUCTOS DE HIGIENE PARA EL USO DEL  PERSONAL DE INAPA</t>
  </si>
  <si>
    <t>Licitación Pública Nacional</t>
  </si>
  <si>
    <t>INAPA-DAF-CM-2026-0003</t>
  </si>
  <si>
    <t>INAPA-DAF-CM-2026-0005</t>
  </si>
  <si>
    <t>INAPA-DAF-CM-2026-0002</t>
  </si>
  <si>
    <t>ADQUISICIÓN DE CAFÉ PARA EL USO DE LOS COLABORADORES DEL INAPA, NIVEL CENTRAL.</t>
  </si>
  <si>
    <t>ADQUISICIÓN DE RESMAS Y ROLLOS DE PAPEL PARA IMPRESORAS PARA EL USO DEL INAPA.</t>
  </si>
  <si>
    <t>ADQUISICION DE CAL HIDRATADA Y CEMENTO BLANCO PARA EL USO DEL INAPA</t>
  </si>
  <si>
    <t>Grupo Chempoy, SRL</t>
  </si>
  <si>
    <t>Grupo Brizatlantica Del Caribe, SRL</t>
  </si>
  <si>
    <t>Loaz Trading &amp; Consulting, SRL</t>
  </si>
  <si>
    <t>Grupo Gopez, SRL</t>
  </si>
  <si>
    <t>Químicos Múltiples Leslie, SRL</t>
  </si>
  <si>
    <t>RELACIÓN PROCESOS DE COMPRAS A MICRO, PEQUEÑAS Y MEDIANAS EMPRESAS ADJUDICADAS EN EL MES DE ABRIL 2026</t>
  </si>
  <si>
    <t>INAPA-CCC-LPN-2025-0043</t>
  </si>
  <si>
    <t>INAPA-CCC-LPN-2025-0052</t>
  </si>
  <si>
    <t>ADQUISICIÓN DE JUNTAS, VÁLVULAS Y PIEZAS ESPECIALES PARA LOS TRABAJOS EN LAS PROVINCIAS CORRESPONDIENTES AL PROGAMA DE MODERNIZACION SECTOR APS</t>
  </si>
  <si>
    <t>“ADQUISICIÓN DE INSTRUMENTOS DE MEDIDA, OBSERVACIÓN Y ENSAYO PARA USO DEL INAPA”</t>
  </si>
  <si>
    <t>Hidrotec, SRL</t>
  </si>
  <si>
    <t>Importadora Perdomo &amp; Asociados, SRL</t>
  </si>
  <si>
    <t>GC Lab Dominicana, SRL</t>
  </si>
  <si>
    <t>Automótica Proyectos Automatizados y Domótica,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</si>
</sst>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18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2"/>
      <name val="Arial Narrow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7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top" wrapText="1"/>
    </xf>
    <xf numFmtId="22" fontId="13" fillId="4" borderId="0" xfId="0" applyNumberFormat="1" applyFont="1" applyFill="1" applyAlignment="1"/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14" fontId="8" fillId="5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5" fillId="0" borderId="6" xfId="0" applyNumberFormat="1" applyFont="1" applyFill="1" applyBorder="1" applyAlignment="1" applyProtection="1">
      <alignment vertical="center" wrapText="1"/>
    </xf>
    <xf numFmtId="0" fontId="16" fillId="2" borderId="1" xfId="0" applyFont="1" applyFill="1" applyBorder="1" applyAlignment="1">
      <alignment horizontal="right" vertical="center" wrapText="1" indent="1"/>
    </xf>
    <xf numFmtId="4" fontId="16" fillId="2" borderId="2" xfId="0" applyNumberFormat="1" applyFont="1" applyFill="1" applyBorder="1" applyAlignment="1">
      <alignment horizontal="right" vertical="center" wrapText="1" indent="1"/>
    </xf>
    <xf numFmtId="43" fontId="9" fillId="5" borderId="2" xfId="2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324971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topLeftCell="A4" zoomScale="85" zoomScaleNormal="100" zoomScaleSheetLayoutView="85" workbookViewId="0">
      <selection activeCell="K7" sqref="K7"/>
    </sheetView>
  </sheetViews>
  <sheetFormatPr baseColWidth="10" defaultRowHeight="15" x14ac:dyDescent="0.25"/>
  <cols>
    <col min="1" max="1" width="9.5703125" customWidth="1"/>
    <col min="2" max="2" width="27" customWidth="1"/>
    <col min="3" max="3" width="13.28515625" customWidth="1"/>
    <col min="4" max="5" width="13.42578125" customWidth="1"/>
    <col min="6" max="6" width="16.7109375" customWidth="1"/>
    <col min="7" max="7" width="18.7109375" customWidth="1"/>
    <col min="8" max="8" width="44.28515625" customWidth="1"/>
    <col min="9" max="9" width="13" customWidth="1"/>
    <col min="10" max="10" width="18" customWidth="1"/>
    <col min="11" max="11" width="18.7109375" customWidth="1"/>
    <col min="12" max="12" width="25.140625" customWidth="1"/>
  </cols>
  <sheetData>
    <row r="1" spans="1:11" ht="18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 x14ac:dyDescent="0.25">
      <c r="A5" s="29" t="s">
        <v>41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7.25" x14ac:dyDescent="0.3">
      <c r="K6" s="8">
        <v>46147.59097222222</v>
      </c>
    </row>
    <row r="7" spans="1:11" ht="64.5" customHeight="1" thickBot="1" x14ac:dyDescent="0.3">
      <c r="A7" s="12" t="s">
        <v>16</v>
      </c>
      <c r="B7" s="13" t="s">
        <v>24</v>
      </c>
      <c r="C7" s="13" t="s">
        <v>17</v>
      </c>
      <c r="D7" s="13" t="s">
        <v>14</v>
      </c>
      <c r="E7" s="13" t="s">
        <v>15</v>
      </c>
      <c r="F7" s="13" t="s">
        <v>18</v>
      </c>
      <c r="G7" s="13" t="s">
        <v>19</v>
      </c>
      <c r="H7" s="13" t="s">
        <v>20</v>
      </c>
      <c r="I7" s="13" t="s">
        <v>21</v>
      </c>
      <c r="J7" s="13" t="s">
        <v>22</v>
      </c>
      <c r="K7" s="13" t="s">
        <v>23</v>
      </c>
    </row>
    <row r="8" spans="1:11" s="11" customFormat="1" ht="57.75" customHeight="1" thickTop="1" x14ac:dyDescent="0.25">
      <c r="A8" s="14">
        <v>1</v>
      </c>
      <c r="B8" s="15" t="s">
        <v>26</v>
      </c>
      <c r="C8" s="16">
        <v>46113</v>
      </c>
      <c r="D8" s="17" t="s">
        <v>12</v>
      </c>
      <c r="E8" s="17" t="s">
        <v>12</v>
      </c>
      <c r="F8" s="17" t="s">
        <v>13</v>
      </c>
      <c r="G8" s="18" t="s">
        <v>27</v>
      </c>
      <c r="H8" s="18" t="s">
        <v>28</v>
      </c>
      <c r="I8" s="18" t="s">
        <v>25</v>
      </c>
      <c r="J8" s="18" t="s">
        <v>36</v>
      </c>
      <c r="K8" s="22">
        <v>1480900</v>
      </c>
    </row>
    <row r="9" spans="1:11" s="11" customFormat="1" ht="47.25" x14ac:dyDescent="0.25">
      <c r="A9" s="14">
        <f t="shared" ref="A9:A16" si="0">A8+1</f>
        <v>2</v>
      </c>
      <c r="B9" s="19" t="s">
        <v>30</v>
      </c>
      <c r="C9" s="16">
        <v>46135.601315432097</v>
      </c>
      <c r="D9" s="17" t="s">
        <v>12</v>
      </c>
      <c r="E9" s="17" t="s">
        <v>12</v>
      </c>
      <c r="F9" s="17" t="s">
        <v>13</v>
      </c>
      <c r="G9" s="18" t="s">
        <v>27</v>
      </c>
      <c r="H9" s="18" t="s">
        <v>33</v>
      </c>
      <c r="I9" s="18" t="s">
        <v>25</v>
      </c>
      <c r="J9" s="18" t="s">
        <v>37</v>
      </c>
      <c r="K9" s="22">
        <v>617700</v>
      </c>
    </row>
    <row r="10" spans="1:11" s="11" customFormat="1" ht="47.25" x14ac:dyDescent="0.25">
      <c r="A10" s="14">
        <f t="shared" si="0"/>
        <v>3</v>
      </c>
      <c r="B10" s="19" t="s">
        <v>31</v>
      </c>
      <c r="C10" s="16">
        <v>46125</v>
      </c>
      <c r="D10" s="17" t="s">
        <v>12</v>
      </c>
      <c r="E10" s="17" t="s">
        <v>12</v>
      </c>
      <c r="F10" s="17" t="s">
        <v>13</v>
      </c>
      <c r="G10" s="18" t="s">
        <v>27</v>
      </c>
      <c r="H10" s="18" t="s">
        <v>34</v>
      </c>
      <c r="I10" s="18" t="s">
        <v>25</v>
      </c>
      <c r="J10" s="18" t="s">
        <v>38</v>
      </c>
      <c r="K10" s="22">
        <v>148532.5</v>
      </c>
    </row>
    <row r="11" spans="1:11" s="11" customFormat="1" ht="47.25" x14ac:dyDescent="0.25">
      <c r="A11" s="14">
        <f t="shared" si="0"/>
        <v>4</v>
      </c>
      <c r="B11" s="19" t="s">
        <v>31</v>
      </c>
      <c r="C11" s="16">
        <v>46125</v>
      </c>
      <c r="D11" s="17" t="s">
        <v>12</v>
      </c>
      <c r="E11" s="17" t="s">
        <v>12</v>
      </c>
      <c r="F11" s="17" t="s">
        <v>13</v>
      </c>
      <c r="G11" s="18" t="s">
        <v>27</v>
      </c>
      <c r="H11" s="18" t="s">
        <v>34</v>
      </c>
      <c r="I11" s="18" t="s">
        <v>25</v>
      </c>
      <c r="J11" s="18" t="s">
        <v>39</v>
      </c>
      <c r="K11" s="22">
        <v>595192</v>
      </c>
    </row>
    <row r="12" spans="1:11" s="11" customFormat="1" ht="47.25" x14ac:dyDescent="0.25">
      <c r="A12" s="14">
        <f t="shared" si="0"/>
        <v>5</v>
      </c>
      <c r="B12" s="19" t="s">
        <v>32</v>
      </c>
      <c r="C12" s="16">
        <v>46125</v>
      </c>
      <c r="D12" s="17" t="s">
        <v>12</v>
      </c>
      <c r="E12" s="17" t="s">
        <v>12</v>
      </c>
      <c r="F12" s="17" t="s">
        <v>13</v>
      </c>
      <c r="G12" s="18" t="s">
        <v>27</v>
      </c>
      <c r="H12" s="18" t="s">
        <v>35</v>
      </c>
      <c r="I12" s="18" t="s">
        <v>25</v>
      </c>
      <c r="J12" s="18" t="s">
        <v>40</v>
      </c>
      <c r="K12" s="22">
        <v>671259.52</v>
      </c>
    </row>
    <row r="13" spans="1:11" s="11" customFormat="1" ht="63" x14ac:dyDescent="0.25">
      <c r="A13" s="14">
        <f t="shared" si="0"/>
        <v>6</v>
      </c>
      <c r="B13" s="19" t="s">
        <v>42</v>
      </c>
      <c r="C13" s="16">
        <v>46135</v>
      </c>
      <c r="D13" s="17" t="s">
        <v>12</v>
      </c>
      <c r="E13" s="17" t="s">
        <v>13</v>
      </c>
      <c r="F13" s="17" t="s">
        <v>13</v>
      </c>
      <c r="G13" s="18" t="s">
        <v>29</v>
      </c>
      <c r="H13" s="18" t="s">
        <v>44</v>
      </c>
      <c r="I13" s="18" t="s">
        <v>25</v>
      </c>
      <c r="J13" s="18" t="s">
        <v>46</v>
      </c>
      <c r="K13" s="22">
        <v>5305280</v>
      </c>
    </row>
    <row r="14" spans="1:11" s="11" customFormat="1" ht="63" x14ac:dyDescent="0.25">
      <c r="A14" s="14">
        <f t="shared" si="0"/>
        <v>7</v>
      </c>
      <c r="B14" s="19" t="s">
        <v>42</v>
      </c>
      <c r="C14" s="16">
        <v>46135</v>
      </c>
      <c r="D14" s="17" t="s">
        <v>12</v>
      </c>
      <c r="E14" s="17" t="s">
        <v>13</v>
      </c>
      <c r="F14" s="17" t="s">
        <v>13</v>
      </c>
      <c r="G14" s="18" t="s">
        <v>29</v>
      </c>
      <c r="H14" s="18" t="s">
        <v>44</v>
      </c>
      <c r="I14" s="18" t="s">
        <v>25</v>
      </c>
      <c r="J14" s="18" t="s">
        <v>47</v>
      </c>
      <c r="K14" s="22">
        <v>2250.2600000000002</v>
      </c>
    </row>
    <row r="15" spans="1:11" s="11" customFormat="1" ht="47.25" x14ac:dyDescent="0.25">
      <c r="A15" s="14">
        <f t="shared" si="0"/>
        <v>8</v>
      </c>
      <c r="B15" s="19" t="s">
        <v>43</v>
      </c>
      <c r="C15" s="16">
        <v>46132</v>
      </c>
      <c r="D15" s="17" t="s">
        <v>12</v>
      </c>
      <c r="E15" s="17" t="s">
        <v>12</v>
      </c>
      <c r="F15" s="17" t="s">
        <v>13</v>
      </c>
      <c r="G15" s="18" t="s">
        <v>29</v>
      </c>
      <c r="H15" s="18" t="s">
        <v>45</v>
      </c>
      <c r="I15" s="18" t="s">
        <v>25</v>
      </c>
      <c r="J15" s="18" t="s">
        <v>48</v>
      </c>
      <c r="K15" s="22">
        <v>75705.17</v>
      </c>
    </row>
    <row r="16" spans="1:11" s="11" customFormat="1" ht="63" x14ac:dyDescent="0.25">
      <c r="A16" s="14">
        <f t="shared" si="0"/>
        <v>9</v>
      </c>
      <c r="B16" s="19" t="s">
        <v>43</v>
      </c>
      <c r="C16" s="16">
        <v>46132</v>
      </c>
      <c r="D16" s="17" t="s">
        <v>12</v>
      </c>
      <c r="E16" s="17" t="s">
        <v>13</v>
      </c>
      <c r="F16" s="17" t="s">
        <v>13</v>
      </c>
      <c r="G16" s="18" t="s">
        <v>29</v>
      </c>
      <c r="H16" s="18" t="s">
        <v>45</v>
      </c>
      <c r="I16" s="18" t="s">
        <v>25</v>
      </c>
      <c r="J16" s="18" t="s">
        <v>49</v>
      </c>
      <c r="K16" s="22">
        <v>3576580</v>
      </c>
    </row>
    <row r="17" spans="1:11" ht="15.75" x14ac:dyDescent="0.25">
      <c r="A17" s="3"/>
      <c r="B17" s="3"/>
      <c r="C17" s="3"/>
      <c r="D17" s="4"/>
      <c r="E17" s="3"/>
      <c r="F17" s="3"/>
      <c r="G17" s="3"/>
      <c r="H17" s="3"/>
      <c r="I17" s="3"/>
      <c r="J17" s="20" t="s">
        <v>4</v>
      </c>
      <c r="K17" s="21">
        <f>SUM(K8:K16)</f>
        <v>12473399.449999999</v>
      </c>
    </row>
    <row r="18" spans="1:11" x14ac:dyDescent="0.25">
      <c r="A18" s="1" t="s">
        <v>8</v>
      </c>
      <c r="D18" s="2"/>
    </row>
    <row r="24" spans="1:11" ht="27" customHeight="1" x14ac:dyDescent="0.3">
      <c r="A24" s="23" t="s">
        <v>5</v>
      </c>
      <c r="B24" s="23"/>
      <c r="C24" s="25" t="s">
        <v>9</v>
      </c>
      <c r="D24" s="25"/>
      <c r="E24" s="25"/>
      <c r="F24" s="5"/>
      <c r="G24" s="6"/>
      <c r="H24" s="9" t="s">
        <v>11</v>
      </c>
      <c r="I24" s="25" t="s">
        <v>7</v>
      </c>
      <c r="J24" s="25"/>
      <c r="K24" s="5"/>
    </row>
    <row r="25" spans="1:11" ht="40.5" customHeight="1" x14ac:dyDescent="0.25">
      <c r="A25" s="3"/>
      <c r="B25" s="3"/>
      <c r="C25" s="24" t="s">
        <v>10</v>
      </c>
      <c r="D25" s="24"/>
      <c r="E25" s="24"/>
      <c r="F25" s="7"/>
      <c r="G25" s="10"/>
      <c r="H25" s="3"/>
      <c r="I25" s="24" t="s">
        <v>6</v>
      </c>
      <c r="J25" s="24"/>
      <c r="K25" s="7"/>
    </row>
  </sheetData>
  <autoFilter ref="A7:K18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24:B24"/>
    <mergeCell ref="C25:E25"/>
    <mergeCell ref="I25:J25"/>
    <mergeCell ref="C24:E24"/>
    <mergeCell ref="I24:J24"/>
  </mergeCells>
  <dataValidations xWindow="1073" yWindow="581" count="1">
    <dataValidation allowBlank="1" showInputMessage="1" showErrorMessage="1" promptTitle="PACC" prompt="Digite la cantidad requerida en este período._x000a_" sqref="D17:D18"/>
  </dataValidations>
  <printOptions horizontalCentered="1"/>
  <pageMargins left="0" right="0" top="0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2026-04-09T15:39:30Z</cp:lastPrinted>
  <dcterms:created xsi:type="dcterms:W3CDTF">2019-06-25T15:03:28Z</dcterms:created>
  <dcterms:modified xsi:type="dcterms:W3CDTF">2026-05-05T18:08:31Z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