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ustavo.lemoine\OneDrive - INAPA\Escritorio G.L. (Usar)\Gustavo Lemoine\Direccion de Ingenieria G.L\Proyectos\CSC Hatillo Palma\Contratacion\"/>
    </mc:Choice>
  </mc:AlternateContent>
  <bookViews>
    <workbookView xWindow="0" yWindow="0" windowWidth="15315" windowHeight="9480"/>
  </bookViews>
  <sheets>
    <sheet name="LP"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 localSheetId="0">[1]M.O.!#REF!</definedName>
    <definedName name="\">[1]M.O.!#REF!</definedName>
    <definedName name="\a" localSheetId="0">#REF!</definedName>
    <definedName name="\a">#REF!</definedName>
    <definedName name="\b" localSheetId="0">#REF!</definedName>
    <definedName name="\b">#REF!</definedName>
    <definedName name="\c">#N/A</definedName>
    <definedName name="\d">#N/A</definedName>
    <definedName name="\f" localSheetId="0">#REF!</definedName>
    <definedName name="\f">#REF!</definedName>
    <definedName name="\i" localSheetId="0">#REF!</definedName>
    <definedName name="\i">#REF!</definedName>
    <definedName name="\m" localSheetId="0">#REF!</definedName>
    <definedName name="\m">#REF!</definedName>
    <definedName name="\o" localSheetId="0">[2]PRESUPUESTO!#REF!</definedName>
    <definedName name="\o">[2]PRESUPUESTO!#REF!</definedName>
    <definedName name="\p" localSheetId="0">[2]PRESUPUESTO!#REF!</definedName>
    <definedName name="\p">[2]PRESUPUESTO!#REF!</definedName>
    <definedName name="\q" localSheetId="0">[2]PRESUPUESTO!#REF!</definedName>
    <definedName name="\q">[2]PRESUPUESTO!#REF!</definedName>
    <definedName name="\S" localSheetId="0">#REF!</definedName>
    <definedName name="\S">#REF!</definedName>
    <definedName name="\w" localSheetId="0">[2]PRESUPUESTO!#REF!</definedName>
    <definedName name="\w">[2]PRESUPUESTO!#REF!</definedName>
    <definedName name="\z" localSheetId="0">[2]PRESUPUESTO!#REF!</definedName>
    <definedName name="\z">[2]PRESUPUESTO!#REF!</definedName>
    <definedName name="_______________________ZC1">#REF!</definedName>
    <definedName name="_______________________ZE1">#REF!</definedName>
    <definedName name="_______________________ZE2">#REF!</definedName>
    <definedName name="_______________________ZE3">#REF!</definedName>
    <definedName name="_______________________ZE4">#REF!</definedName>
    <definedName name="_______________________ZE5">#REF!</definedName>
    <definedName name="_______________________ZE6">#REF!</definedName>
    <definedName name="______________________ZC1">#REF!</definedName>
    <definedName name="______________________ZE1">#REF!</definedName>
    <definedName name="______________________ZE2">#REF!</definedName>
    <definedName name="______________________ZE3">#REF!</definedName>
    <definedName name="______________________ZE4">#REF!</definedName>
    <definedName name="______________________ZE5">#REF!</definedName>
    <definedName name="______________________ZE6">#REF!</definedName>
    <definedName name="_____________________ZC1" localSheetId="0">#REF!</definedName>
    <definedName name="_____________________ZC1">#REF!</definedName>
    <definedName name="_____________________ZE1" localSheetId="0">#REF!</definedName>
    <definedName name="_____________________ZE1">#REF!</definedName>
    <definedName name="_____________________ZE2" localSheetId="0">#REF!</definedName>
    <definedName name="_____________________ZE2">#REF!</definedName>
    <definedName name="_____________________ZE3" localSheetId="0">#REF!</definedName>
    <definedName name="_____________________ZE3">#REF!</definedName>
    <definedName name="_____________________ZE4" localSheetId="0">#REF!</definedName>
    <definedName name="_____________________ZE4">#REF!</definedName>
    <definedName name="_____________________ZE5" localSheetId="0">#REF!</definedName>
    <definedName name="_____________________ZE5">#REF!</definedName>
    <definedName name="_____________________ZE6" localSheetId="0">#REF!</definedName>
    <definedName name="_____________________ZE6">#REF!</definedName>
    <definedName name="____________________ZC1" localSheetId="0">#REF!</definedName>
    <definedName name="____________________ZC1">#REF!</definedName>
    <definedName name="____________________ZE1" localSheetId="0">#REF!</definedName>
    <definedName name="____________________ZE1">#REF!</definedName>
    <definedName name="____________________ZE2" localSheetId="0">#REF!</definedName>
    <definedName name="____________________ZE2">#REF!</definedName>
    <definedName name="____________________ZE3" localSheetId="0">#REF!</definedName>
    <definedName name="____________________ZE3">#REF!</definedName>
    <definedName name="____________________ZE4" localSheetId="0">#REF!</definedName>
    <definedName name="____________________ZE4">#REF!</definedName>
    <definedName name="____________________ZE5" localSheetId="0">#REF!</definedName>
    <definedName name="____________________ZE5">#REF!</definedName>
    <definedName name="____________________ZE6" localSheetId="0">#REF!</definedName>
    <definedName name="____________________ZE6">#REF!</definedName>
    <definedName name="___________________ZC1" localSheetId="0">#REF!</definedName>
    <definedName name="___________________ZC1">#REF!</definedName>
    <definedName name="___________________ZE1" localSheetId="0">#REF!</definedName>
    <definedName name="___________________ZE1">#REF!</definedName>
    <definedName name="___________________ZE2" localSheetId="0">#REF!</definedName>
    <definedName name="___________________ZE2">#REF!</definedName>
    <definedName name="___________________ZE3" localSheetId="0">#REF!</definedName>
    <definedName name="___________________ZE3">#REF!</definedName>
    <definedName name="___________________ZE4" localSheetId="0">#REF!</definedName>
    <definedName name="___________________ZE4">#REF!</definedName>
    <definedName name="___________________ZE5" localSheetId="0">#REF!</definedName>
    <definedName name="___________________ZE5">#REF!</definedName>
    <definedName name="___________________ZE6" localSheetId="0">#REF!</definedName>
    <definedName name="___________________ZE6">#REF!</definedName>
    <definedName name="__________________ZC1" localSheetId="0">#REF!</definedName>
    <definedName name="__________________ZC1">#REF!</definedName>
    <definedName name="__________________ZE1" localSheetId="0">#REF!</definedName>
    <definedName name="__________________ZE1">#REF!</definedName>
    <definedName name="__________________ZE2" localSheetId="0">#REF!</definedName>
    <definedName name="__________________ZE2">#REF!</definedName>
    <definedName name="__________________ZE3" localSheetId="0">#REF!</definedName>
    <definedName name="__________________ZE3">#REF!</definedName>
    <definedName name="__________________ZE4" localSheetId="0">#REF!</definedName>
    <definedName name="__________________ZE4">#REF!</definedName>
    <definedName name="__________________ZE5" localSheetId="0">#REF!</definedName>
    <definedName name="__________________ZE5">#REF!</definedName>
    <definedName name="__________________ZE6" localSheetId="0">#REF!</definedName>
    <definedName name="__________________ZE6">#REF!</definedName>
    <definedName name="_________________ZC1" localSheetId="0">#REF!</definedName>
    <definedName name="_________________ZC1">#REF!</definedName>
    <definedName name="_________________ZE1" localSheetId="0">#REF!</definedName>
    <definedName name="_________________ZE1">#REF!</definedName>
    <definedName name="_________________ZE2" localSheetId="0">#REF!</definedName>
    <definedName name="_________________ZE2">#REF!</definedName>
    <definedName name="_________________ZE3" localSheetId="0">#REF!</definedName>
    <definedName name="_________________ZE3">#REF!</definedName>
    <definedName name="_________________ZE4" localSheetId="0">#REF!</definedName>
    <definedName name="_________________ZE4">#REF!</definedName>
    <definedName name="_________________ZE5" localSheetId="0">#REF!</definedName>
    <definedName name="_________________ZE5">#REF!</definedName>
    <definedName name="_________________ZE6" localSheetId="0">#REF!</definedName>
    <definedName name="_________________ZE6">#REF!</definedName>
    <definedName name="________________ZC1" localSheetId="0">#REF!</definedName>
    <definedName name="________________ZC1">#REF!</definedName>
    <definedName name="________________ZE1" localSheetId="0">#REF!</definedName>
    <definedName name="________________ZE1">#REF!</definedName>
    <definedName name="________________ZE2" localSheetId="0">#REF!</definedName>
    <definedName name="________________ZE2">#REF!</definedName>
    <definedName name="________________ZE3" localSheetId="0">#REF!</definedName>
    <definedName name="________________ZE3">#REF!</definedName>
    <definedName name="________________ZE4" localSheetId="0">#REF!</definedName>
    <definedName name="________________ZE4">#REF!</definedName>
    <definedName name="________________ZE5" localSheetId="0">#REF!</definedName>
    <definedName name="________________ZE5">#REF!</definedName>
    <definedName name="________________ZE6" localSheetId="0">#REF!</definedName>
    <definedName name="________________ZE6">#REF!</definedName>
    <definedName name="_______________ZC1" localSheetId="0">#REF!</definedName>
    <definedName name="_______________ZC1">#REF!</definedName>
    <definedName name="_______________ZE1" localSheetId="0">#REF!</definedName>
    <definedName name="_______________ZE1">#REF!</definedName>
    <definedName name="_______________ZE2" localSheetId="0">#REF!</definedName>
    <definedName name="_______________ZE2">#REF!</definedName>
    <definedName name="_______________ZE3" localSheetId="0">#REF!</definedName>
    <definedName name="_______________ZE3">#REF!</definedName>
    <definedName name="_______________ZE4" localSheetId="0">#REF!</definedName>
    <definedName name="_______________ZE4">#REF!</definedName>
    <definedName name="_______________ZE5" localSheetId="0">#REF!</definedName>
    <definedName name="_______________ZE5">#REF!</definedName>
    <definedName name="_______________ZE6" localSheetId="0">#REF!</definedName>
    <definedName name="_______________ZE6">#REF!</definedName>
    <definedName name="______________ZC1" localSheetId="0">#REF!</definedName>
    <definedName name="______________ZC1">#REF!</definedName>
    <definedName name="______________ZE1" localSheetId="0">#REF!</definedName>
    <definedName name="______________ZE1">#REF!</definedName>
    <definedName name="______________ZE2" localSheetId="0">#REF!</definedName>
    <definedName name="______________ZE2">#REF!</definedName>
    <definedName name="______________ZE3" localSheetId="0">#REF!</definedName>
    <definedName name="______________ZE3">#REF!</definedName>
    <definedName name="______________ZE4" localSheetId="0">#REF!</definedName>
    <definedName name="______________ZE4">#REF!</definedName>
    <definedName name="______________ZE5" localSheetId="0">#REF!</definedName>
    <definedName name="______________ZE5">#REF!</definedName>
    <definedName name="______________ZE6" localSheetId="0">#REF!</definedName>
    <definedName name="______________ZE6">#REF!</definedName>
    <definedName name="_____________ZC1" localSheetId="0">#REF!</definedName>
    <definedName name="_____________ZC1">#REF!</definedName>
    <definedName name="_____________ZE1" localSheetId="0">#REF!</definedName>
    <definedName name="_____________ZE1">#REF!</definedName>
    <definedName name="_____________ZE2" localSheetId="0">#REF!</definedName>
    <definedName name="_____________ZE2">#REF!</definedName>
    <definedName name="_____________ZE3" localSheetId="0">#REF!</definedName>
    <definedName name="_____________ZE3">#REF!</definedName>
    <definedName name="_____________ZE4" localSheetId="0">#REF!</definedName>
    <definedName name="_____________ZE4">#REF!</definedName>
    <definedName name="_____________ZE5" localSheetId="0">#REF!</definedName>
    <definedName name="_____________ZE5">#REF!</definedName>
    <definedName name="_____________ZE6" localSheetId="0">#REF!</definedName>
    <definedName name="_____________ZE6">#REF!</definedName>
    <definedName name="____________ZC1" localSheetId="0">#REF!</definedName>
    <definedName name="____________ZC1">#REF!</definedName>
    <definedName name="____________ZE1" localSheetId="0">#REF!</definedName>
    <definedName name="____________ZE1">#REF!</definedName>
    <definedName name="____________ZE2" localSheetId="0">#REF!</definedName>
    <definedName name="____________ZE2">#REF!</definedName>
    <definedName name="____________ZE3" localSheetId="0">#REF!</definedName>
    <definedName name="____________ZE3">#REF!</definedName>
    <definedName name="____________ZE4" localSheetId="0">#REF!</definedName>
    <definedName name="____________ZE4">#REF!</definedName>
    <definedName name="____________ZE5" localSheetId="0">#REF!</definedName>
    <definedName name="____________ZE5">#REF!</definedName>
    <definedName name="____________ZE6" localSheetId="0">#REF!</definedName>
    <definedName name="____________ZE6">#REF!</definedName>
    <definedName name="___________F" localSheetId="0">#REF!</definedName>
    <definedName name="___________F">#REF!</definedName>
    <definedName name="___________ZC1" localSheetId="0">#REF!</definedName>
    <definedName name="___________ZC1">#REF!</definedName>
    <definedName name="___________ZE1" localSheetId="0">#REF!</definedName>
    <definedName name="___________ZE1">#REF!</definedName>
    <definedName name="___________ZE2" localSheetId="0">#REF!</definedName>
    <definedName name="___________ZE2">#REF!</definedName>
    <definedName name="___________ZE3" localSheetId="0">#REF!</definedName>
    <definedName name="___________ZE3">#REF!</definedName>
    <definedName name="___________ZE4" localSheetId="0">#REF!</definedName>
    <definedName name="___________ZE4">#REF!</definedName>
    <definedName name="___________ZE5" localSheetId="0">#REF!</definedName>
    <definedName name="___________ZE5">#REF!</definedName>
    <definedName name="___________ZE6" localSheetId="0">#REF!</definedName>
    <definedName name="___________ZE6">#REF!</definedName>
    <definedName name="__________F" localSheetId="0">#REF!</definedName>
    <definedName name="__________F">#REF!</definedName>
    <definedName name="__________ZC1" localSheetId="0">#REF!</definedName>
    <definedName name="__________ZC1">#REF!</definedName>
    <definedName name="__________ZE1" localSheetId="0">#REF!</definedName>
    <definedName name="__________ZE1">#REF!</definedName>
    <definedName name="__________ZE2" localSheetId="0">#REF!</definedName>
    <definedName name="__________ZE2">#REF!</definedName>
    <definedName name="__________ZE3" localSheetId="0">#REF!</definedName>
    <definedName name="__________ZE3">#REF!</definedName>
    <definedName name="__________ZE4" localSheetId="0">#REF!</definedName>
    <definedName name="__________ZE4">#REF!</definedName>
    <definedName name="__________ZE5" localSheetId="0">#REF!</definedName>
    <definedName name="__________ZE5">#REF!</definedName>
    <definedName name="__________ZE6" localSheetId="0">#REF!</definedName>
    <definedName name="__________ZE6">#REF!</definedName>
    <definedName name="_________F" localSheetId="0">#REF!</definedName>
    <definedName name="_________F">#REF!</definedName>
    <definedName name="_________ZC1" localSheetId="0">#REF!</definedName>
    <definedName name="_________ZC1">#REF!</definedName>
    <definedName name="_________ZE1" localSheetId="0">#REF!</definedName>
    <definedName name="_________ZE1">#REF!</definedName>
    <definedName name="_________ZE2" localSheetId="0">#REF!</definedName>
    <definedName name="_________ZE2">#REF!</definedName>
    <definedName name="_________ZE3" localSheetId="0">#REF!</definedName>
    <definedName name="_________ZE3">#REF!</definedName>
    <definedName name="_________ZE4" localSheetId="0">#REF!</definedName>
    <definedName name="_________ZE4">#REF!</definedName>
    <definedName name="_________ZE5" localSheetId="0">#REF!</definedName>
    <definedName name="_________ZE5">#REF!</definedName>
    <definedName name="_________ZE6" localSheetId="0">#REF!</definedName>
    <definedName name="_________ZE6">#REF!</definedName>
    <definedName name="________F" localSheetId="0">#REF!</definedName>
    <definedName name="________F">#REF!</definedName>
    <definedName name="________PAG1" localSheetId="0">#REF!</definedName>
    <definedName name="________PAG1">#REF!</definedName>
    <definedName name="________ZC1" localSheetId="0">#REF!</definedName>
    <definedName name="________ZC1">#REF!</definedName>
    <definedName name="________ZE1" localSheetId="0">#REF!</definedName>
    <definedName name="________ZE1">#REF!</definedName>
    <definedName name="________ZE2" localSheetId="0">#REF!</definedName>
    <definedName name="________ZE2">#REF!</definedName>
    <definedName name="________ZE3" localSheetId="0">#REF!</definedName>
    <definedName name="________ZE3">#REF!</definedName>
    <definedName name="________ZE4" localSheetId="0">#REF!</definedName>
    <definedName name="________ZE4">#REF!</definedName>
    <definedName name="________ZE5" localSheetId="0">#REF!</definedName>
    <definedName name="________ZE5">#REF!</definedName>
    <definedName name="________ZE6" localSheetId="0">#REF!</definedName>
    <definedName name="________ZE6">#REF!</definedName>
    <definedName name="_______F" localSheetId="0">#REF!</definedName>
    <definedName name="_______F">#REF!</definedName>
    <definedName name="_______PAG1" localSheetId="0">#REF!</definedName>
    <definedName name="_______PAG1">#REF!</definedName>
    <definedName name="_______ZC1" localSheetId="0">#REF!</definedName>
    <definedName name="_______ZC1">#REF!</definedName>
    <definedName name="_______ZE1" localSheetId="0">#REF!</definedName>
    <definedName name="_______ZE1">#REF!</definedName>
    <definedName name="_______ZE2" localSheetId="0">#REF!</definedName>
    <definedName name="_______ZE2">#REF!</definedName>
    <definedName name="_______ZE3" localSheetId="0">#REF!</definedName>
    <definedName name="_______ZE3">#REF!</definedName>
    <definedName name="_______ZE4" localSheetId="0">#REF!</definedName>
    <definedName name="_______ZE4">#REF!</definedName>
    <definedName name="_______ZE5" localSheetId="0">#REF!</definedName>
    <definedName name="_______ZE5">#REF!</definedName>
    <definedName name="_______ZE6" localSheetId="0">#REF!</definedName>
    <definedName name="_______ZE6">#REF!</definedName>
    <definedName name="______F" localSheetId="0">#REF!</definedName>
    <definedName name="______F">#REF!</definedName>
    <definedName name="______PAG1" localSheetId="0">#REF!</definedName>
    <definedName name="______PAG1">#REF!</definedName>
    <definedName name="______ZC1" localSheetId="0">#REF!</definedName>
    <definedName name="______ZC1">#REF!</definedName>
    <definedName name="______ZE1" localSheetId="0">#REF!</definedName>
    <definedName name="______ZE1">#REF!</definedName>
    <definedName name="______ZE2" localSheetId="0">#REF!</definedName>
    <definedName name="______ZE2">#REF!</definedName>
    <definedName name="______ZE3" localSheetId="0">#REF!</definedName>
    <definedName name="______ZE3">#REF!</definedName>
    <definedName name="______ZE4" localSheetId="0">#REF!</definedName>
    <definedName name="______ZE4">#REF!</definedName>
    <definedName name="______ZE5" localSheetId="0">#REF!</definedName>
    <definedName name="______ZE5">#REF!</definedName>
    <definedName name="______ZE6" localSheetId="0">#REF!</definedName>
    <definedName name="______ZE6">#REF!</definedName>
    <definedName name="_____F" localSheetId="0">#REF!</definedName>
    <definedName name="_____F">#REF!</definedName>
    <definedName name="_____PAG1" localSheetId="0">#REF!</definedName>
    <definedName name="_____PAG1">#REF!</definedName>
    <definedName name="_____ZC1" localSheetId="0">#REF!</definedName>
    <definedName name="_____ZC1">#REF!</definedName>
    <definedName name="_____ZE1" localSheetId="0">#REF!</definedName>
    <definedName name="_____ZE1">#REF!</definedName>
    <definedName name="_____ZE2" localSheetId="0">#REF!</definedName>
    <definedName name="_____ZE2">#REF!</definedName>
    <definedName name="_____ZE3" localSheetId="0">#REF!</definedName>
    <definedName name="_____ZE3">#REF!</definedName>
    <definedName name="_____ZE4" localSheetId="0">#REF!</definedName>
    <definedName name="_____ZE4">#REF!</definedName>
    <definedName name="_____ZE5" localSheetId="0">#REF!</definedName>
    <definedName name="_____ZE5">#REF!</definedName>
    <definedName name="_____ZE6" localSheetId="0">#REF!</definedName>
    <definedName name="_____ZE6">#REF!</definedName>
    <definedName name="____F" localSheetId="0">#REF!</definedName>
    <definedName name="____F">#REF!</definedName>
    <definedName name="____MZ1155">[3]Mezcla!$F$37</definedName>
    <definedName name="____PAG1" localSheetId="0">#REF!</definedName>
    <definedName name="____PAG1">#REF!</definedName>
    <definedName name="____ZC1" localSheetId="0">#REF!</definedName>
    <definedName name="____ZC1">#REF!</definedName>
    <definedName name="____ZE1" localSheetId="0">#REF!</definedName>
    <definedName name="____ZE1">#REF!</definedName>
    <definedName name="____ZE2" localSheetId="0">#REF!</definedName>
    <definedName name="____ZE2">#REF!</definedName>
    <definedName name="____ZE3" localSheetId="0">#REF!</definedName>
    <definedName name="____ZE3">#REF!</definedName>
    <definedName name="____ZE4" localSheetId="0">#REF!</definedName>
    <definedName name="____ZE4">#REF!</definedName>
    <definedName name="____ZE5" localSheetId="0">#REF!</definedName>
    <definedName name="____ZE5">#REF!</definedName>
    <definedName name="____ZE6" localSheetId="0">#REF!</definedName>
    <definedName name="____ZE6">#REF!</definedName>
    <definedName name="___F" localSheetId="0">#REF!</definedName>
    <definedName name="___F">#REF!</definedName>
    <definedName name="___hor280">[4]Analisis!$D$63</definedName>
    <definedName name="___PAG1" localSheetId="0">#REF!</definedName>
    <definedName name="___PAG1">#REF!</definedName>
    <definedName name="___pu5">[5]Sheet5!$E:$E</definedName>
    <definedName name="___ZC1" localSheetId="0">#REF!</definedName>
    <definedName name="___ZC1">#REF!</definedName>
    <definedName name="___ZC2" localSheetId="0">#REF!</definedName>
    <definedName name="___ZC2">#REF!</definedName>
    <definedName name="___ZE1" localSheetId="0">#REF!</definedName>
    <definedName name="___ZE1">#REF!</definedName>
    <definedName name="___ZE2" localSheetId="0">#REF!</definedName>
    <definedName name="___ZE2">#REF!</definedName>
    <definedName name="___ZE3" localSheetId="0">#REF!</definedName>
    <definedName name="___ZE3">#REF!</definedName>
    <definedName name="___ZE4" localSheetId="0">#REF!</definedName>
    <definedName name="___ZE4">#REF!</definedName>
    <definedName name="___ZE5" localSheetId="0">#REF!</definedName>
    <definedName name="___ZE5">#REF!</definedName>
    <definedName name="___ZE6" localSheetId="0">#REF!</definedName>
    <definedName name="___ZE6">#REF!</definedName>
    <definedName name="__F" localSheetId="0">#REF!</definedName>
    <definedName name="__F">#REF!</definedName>
    <definedName name="__hor210">'[6]anal term'!$G$1512</definedName>
    <definedName name="__PAG1" localSheetId="0">#REF!</definedName>
    <definedName name="__PAG1">#REF!</definedName>
    <definedName name="__pu5">[7]Sheet5!$E:$E</definedName>
    <definedName name="__REALIZADO" localSheetId="0">[2]PRESUPUESTO!#REF!</definedName>
    <definedName name="__REALIZADO">[2]PRESUPUESTO!#REF!</definedName>
    <definedName name="__REALIZADO_10" localSheetId="0">#REF!</definedName>
    <definedName name="__REALIZADO_10">#REF!</definedName>
    <definedName name="__REALIZADO_11" localSheetId="0">#REF!</definedName>
    <definedName name="__REALIZADO_11">#REF!</definedName>
    <definedName name="__REALIZADO_5" localSheetId="0">#REF!</definedName>
    <definedName name="__REALIZADO_5">#REF!</definedName>
    <definedName name="__REALIZADO_6" localSheetId="0">#REF!</definedName>
    <definedName name="__REALIZADO_6">#REF!</definedName>
    <definedName name="__REALIZADO_7" localSheetId="0">#REF!</definedName>
    <definedName name="__REALIZADO_7">#REF!</definedName>
    <definedName name="__REALIZADO_8" localSheetId="0">#REF!</definedName>
    <definedName name="__REALIZADO_8">#REF!</definedName>
    <definedName name="__REALIZADO_9" localSheetId="0">#REF!</definedName>
    <definedName name="__REALIZADO_9">#REF!</definedName>
    <definedName name="__ZC1" localSheetId="0">#REF!</definedName>
    <definedName name="__ZC1">#REF!</definedName>
    <definedName name="__ZC1_8" localSheetId="0">#REF!</definedName>
    <definedName name="__ZC1_8">#REF!</definedName>
    <definedName name="__ZC2" localSheetId="0">#REF!</definedName>
    <definedName name="__ZC2">#REF!</definedName>
    <definedName name="__ZE1" localSheetId="0">#REF!</definedName>
    <definedName name="__ZE1">#REF!</definedName>
    <definedName name="__ZE1_8" localSheetId="0">#REF!</definedName>
    <definedName name="__ZE1_8">#REF!</definedName>
    <definedName name="__ZE2" localSheetId="0">#REF!</definedName>
    <definedName name="__ZE2">#REF!</definedName>
    <definedName name="__ZE2_8" localSheetId="0">#REF!</definedName>
    <definedName name="__ZE2_8">#REF!</definedName>
    <definedName name="__ZE3" localSheetId="0">#REF!</definedName>
    <definedName name="__ZE3">#REF!</definedName>
    <definedName name="__ZE3_8" localSheetId="0">#REF!</definedName>
    <definedName name="__ZE3_8">#REF!</definedName>
    <definedName name="__ZE4" localSheetId="0">#REF!</definedName>
    <definedName name="__ZE4">#REF!</definedName>
    <definedName name="__ZE4_8" localSheetId="0">#REF!</definedName>
    <definedName name="__ZE4_8">#REF!</definedName>
    <definedName name="__ZE5" localSheetId="0">#REF!</definedName>
    <definedName name="__ZE5">#REF!</definedName>
    <definedName name="__ZE5_8" localSheetId="0">#REF!</definedName>
    <definedName name="__ZE5_8">#REF!</definedName>
    <definedName name="__ZE6" localSheetId="0">#REF!</definedName>
    <definedName name="__ZE6">#REF!</definedName>
    <definedName name="__ZE6_8" localSheetId="0">#REF!</definedName>
    <definedName name="__ZE6_8">#REF!</definedName>
    <definedName name="_00_RESUMEN" localSheetId="0">#REF!</definedName>
    <definedName name="_00_RESUMEN">#REF!</definedName>
    <definedName name="_01_Guadalupe" localSheetId="0">#REF!</definedName>
    <definedName name="_01_Guadalupe">#REF!</definedName>
    <definedName name="_02_Amarilla" localSheetId="0">#REF!</definedName>
    <definedName name="_02_Amarilla">#REF!</definedName>
    <definedName name="_03_Cocha" localSheetId="0">#REF!</definedName>
    <definedName name="_03_Cocha">#REF!</definedName>
    <definedName name="_04_Minadores" localSheetId="0">#REF!</definedName>
    <definedName name="_04_Minadores">#REF!</definedName>
    <definedName name="_05_Cabeno" localSheetId="0">#REF!</definedName>
    <definedName name="_05_Cabeno">#REF!</definedName>
    <definedName name="_06_Recodo" localSheetId="0">#REF!</definedName>
    <definedName name="_06_Recodo">#REF!</definedName>
    <definedName name="_07_Chingual" localSheetId="0">#REF!</definedName>
    <definedName name="_07_Chingual">#REF!</definedName>
    <definedName name="_08_Jordán" localSheetId="0">#REF!</definedName>
    <definedName name="_08_Jordán">#REF!</definedName>
    <definedName name="_09_Sabaleta" localSheetId="0">#REF!</definedName>
    <definedName name="_09_Sabaleta">#REF!</definedName>
    <definedName name="_1">#N/A</definedName>
    <definedName name="_1_6">NA()</definedName>
    <definedName name="_10_Chongo" localSheetId="0">#REF!</definedName>
    <definedName name="_10_Chongo">#REF!</definedName>
    <definedName name="_11_Mariachi" localSheetId="0">#REF!</definedName>
    <definedName name="_11_Mariachi">#REF!</definedName>
    <definedName name="_12_Chispa" localSheetId="0">#REF!</definedName>
    <definedName name="_12_Chispa">#REF!</definedName>
    <definedName name="_13_Bijagual" localSheetId="0">#REF!</definedName>
    <definedName name="_13_Bijagual">#REF!</definedName>
    <definedName name="_14_Bicundo" localSheetId="0">#REF!</definedName>
    <definedName name="_14_Bicundo">#REF!</definedName>
    <definedName name="_15_Juntas" localSheetId="0">#REF!</definedName>
    <definedName name="_15_Juntas">#REF!</definedName>
    <definedName name="_16_Industria" localSheetId="0">#REF!</definedName>
    <definedName name="_16_Industria">#REF!</definedName>
    <definedName name="_17_Palmar" localSheetId="0">#REF!</definedName>
    <definedName name="_17_Palmar">#REF!</definedName>
    <definedName name="_18_Sucio" localSheetId="0">#REF!</definedName>
    <definedName name="_18_Sucio">#REF!</definedName>
    <definedName name="_a" localSheetId="0">#REF!</definedName>
    <definedName name="_a">#REF!</definedName>
    <definedName name="_a_10" localSheetId="0">#REF!</definedName>
    <definedName name="_a_10">#REF!</definedName>
    <definedName name="_a_11" localSheetId="0">#REF!</definedName>
    <definedName name="_a_11">#REF!</definedName>
    <definedName name="_a_5" localSheetId="0">#REF!</definedName>
    <definedName name="_a_5">#REF!</definedName>
    <definedName name="_a_6" localSheetId="0">#REF!</definedName>
    <definedName name="_a_6">#REF!</definedName>
    <definedName name="_a_7" localSheetId="0">#REF!</definedName>
    <definedName name="_a_7">#REF!</definedName>
    <definedName name="_a_8" localSheetId="0">#REF!</definedName>
    <definedName name="_a_8">#REF!</definedName>
    <definedName name="_a_9" localSheetId="0">#REF!</definedName>
    <definedName name="_a_9">#REF!</definedName>
    <definedName name="_b" localSheetId="0">#REF!</definedName>
    <definedName name="_b">#REF!</definedName>
    <definedName name="_b_6" localSheetId="0">#REF!</definedName>
    <definedName name="_b_6">#REF!</definedName>
    <definedName name="_c">NA()</definedName>
    <definedName name="_CAL50">[8]insumo!$D$11</definedName>
    <definedName name="_d">NA()</definedName>
    <definedName name="_f" localSheetId="0">#REF!</definedName>
    <definedName name="_f">#REF!</definedName>
    <definedName name="_f_6" localSheetId="0">#REF!</definedName>
    <definedName name="_f_6">#REF!</definedName>
    <definedName name="_FER90" localSheetId="0">#REF!</definedName>
    <definedName name="_FER90">#REF!</definedName>
    <definedName name="_Fill" localSheetId="0" hidden="1">#REF!</definedName>
    <definedName name="_Fill" hidden="1">#REF!</definedName>
    <definedName name="_xlnm._FilterDatabase" localSheetId="0" hidden="1">LP!$A$5:$F$5</definedName>
    <definedName name="_FIN50" localSheetId="0">#REF!</definedName>
    <definedName name="_FIN50">#REF!</definedName>
    <definedName name="_hor210">'[6]anal term'!$G$1512</definedName>
    <definedName name="_i" localSheetId="0">#REF!</definedName>
    <definedName name="_i">#REF!</definedName>
    <definedName name="_i_6" localSheetId="0">#REF!</definedName>
    <definedName name="_i_6">#REF!</definedName>
    <definedName name="_Key1" localSheetId="0" hidden="1">#REF!</definedName>
    <definedName name="_Key1" hidden="1">#REF!</definedName>
    <definedName name="_m" localSheetId="0">#REF!</definedName>
    <definedName name="_m">#REF!</definedName>
    <definedName name="_m_6" localSheetId="0">#REF!</definedName>
    <definedName name="_m_6">#REF!</definedName>
    <definedName name="_MAAL">[9]MOJornal!$D$31</definedName>
    <definedName name="_MOV02" localSheetId="0">#REF!</definedName>
    <definedName name="_MOV02">#REF!</definedName>
    <definedName name="_MOV03" localSheetId="0">#REF!</definedName>
    <definedName name="_MOV03">#REF!</definedName>
    <definedName name="_MUR100" localSheetId="0">#REF!</definedName>
    <definedName name="_MUR100">#REF!</definedName>
    <definedName name="_MUR12" localSheetId="0">#REF!</definedName>
    <definedName name="_MUR12">#REF!</definedName>
    <definedName name="_MUR14" localSheetId="0">#REF!</definedName>
    <definedName name="_MUR14">#REF!</definedName>
    <definedName name="_MUR36" localSheetId="0">#REF!</definedName>
    <definedName name="_MUR36">#REF!</definedName>
    <definedName name="_MUR90" localSheetId="0">#REF!</definedName>
    <definedName name="_MUR90">#REF!</definedName>
    <definedName name="_MZ1155">[8]Mezcla!$G$37</definedName>
    <definedName name="_mz125" localSheetId="0">[8]Mezcla!#REF!</definedName>
    <definedName name="_mz125">[8]Mezcla!#REF!</definedName>
    <definedName name="_MZ13" localSheetId="0">[8]Mezcla!#REF!</definedName>
    <definedName name="_MZ13">[8]Mezcla!#REF!</definedName>
    <definedName name="_MZ14" localSheetId="0">[8]Mezcla!#REF!</definedName>
    <definedName name="_MZ14">[8]Mezcla!#REF!</definedName>
    <definedName name="_MZ17" localSheetId="0">[8]Mezcla!#REF!</definedName>
    <definedName name="_MZ17">[8]Mezcla!#REF!</definedName>
    <definedName name="_o" localSheetId="0">#REF!</definedName>
    <definedName name="_o">#REF!</definedName>
    <definedName name="_o_10" localSheetId="0">#REF!</definedName>
    <definedName name="_o_10">#REF!</definedName>
    <definedName name="_o_11" localSheetId="0">#REF!</definedName>
    <definedName name="_o_11">#REF!</definedName>
    <definedName name="_o_5" localSheetId="0">#REF!</definedName>
    <definedName name="_o_5">#REF!</definedName>
    <definedName name="_o_6" localSheetId="0">#REF!</definedName>
    <definedName name="_o_6">#REF!</definedName>
    <definedName name="_o_7" localSheetId="0">#REF!</definedName>
    <definedName name="_o_7">#REF!</definedName>
    <definedName name="_o_8" localSheetId="0">#REF!</definedName>
    <definedName name="_o_8">#REF!</definedName>
    <definedName name="_o_9" localSheetId="0">#REF!</definedName>
    <definedName name="_o_9">#REF!</definedName>
    <definedName name="_OP2AL">[9]MOJornal!$D$51</definedName>
    <definedName name="_Order1" hidden="1">255</definedName>
    <definedName name="_Order2" hidden="1">255</definedName>
    <definedName name="_p" localSheetId="0">#REF!</definedName>
    <definedName name="_p">#REF!</definedName>
    <definedName name="_p_10" localSheetId="0">#REF!</definedName>
    <definedName name="_p_10">#REF!</definedName>
    <definedName name="_p_11" localSheetId="0">#REF!</definedName>
    <definedName name="_p_11">#REF!</definedName>
    <definedName name="_p_5" localSheetId="0">#REF!</definedName>
    <definedName name="_p_5">#REF!</definedName>
    <definedName name="_p_6" localSheetId="0">#REF!</definedName>
    <definedName name="_p_6">#REF!</definedName>
    <definedName name="_p_7" localSheetId="0">#REF!</definedName>
    <definedName name="_p_7">#REF!</definedName>
    <definedName name="_p_8" localSheetId="0">#REF!</definedName>
    <definedName name="_p_8">#REF!</definedName>
    <definedName name="_p_9" localSheetId="0">#REF!</definedName>
    <definedName name="_p_9">#REF!</definedName>
    <definedName name="_PAG1" localSheetId="0">#REF!</definedName>
    <definedName name="_PAG1">#REF!</definedName>
    <definedName name="_PAN101" localSheetId="0">#REF!</definedName>
    <definedName name="_PAN101">#REF!</definedName>
    <definedName name="_PAN11" localSheetId="0">#REF!</definedName>
    <definedName name="_PAN11">#REF!</definedName>
    <definedName name="_PAN36" localSheetId="0">#REF!</definedName>
    <definedName name="_PAN36">#REF!</definedName>
    <definedName name="_PAN51" localSheetId="0">#REF!</definedName>
    <definedName name="_PAN51">#REF!</definedName>
    <definedName name="_PAN71" localSheetId="0">#REF!</definedName>
    <definedName name="_PAN71">#REF!</definedName>
    <definedName name="_PH140" localSheetId="0">#REF!</definedName>
    <definedName name="_PH140">#REF!</definedName>
    <definedName name="_PH160" localSheetId="0">#REF!</definedName>
    <definedName name="_PH160">#REF!</definedName>
    <definedName name="_PH180" localSheetId="0">#REF!</definedName>
    <definedName name="_PH180">#REF!</definedName>
    <definedName name="_PH210" localSheetId="0">#REF!</definedName>
    <definedName name="_PH210">#REF!</definedName>
    <definedName name="_PH240" localSheetId="0">#REF!</definedName>
    <definedName name="_PH240">#REF!</definedName>
    <definedName name="_PH250" localSheetId="0">#REF!</definedName>
    <definedName name="_PH250">#REF!</definedName>
    <definedName name="_PH260" localSheetId="0">#REF!</definedName>
    <definedName name="_PH260">#REF!</definedName>
    <definedName name="_PH280" localSheetId="0">#REF!</definedName>
    <definedName name="_PH280">#REF!</definedName>
    <definedName name="_PH300" localSheetId="0">#REF!</definedName>
    <definedName name="_PH300">#REF!</definedName>
    <definedName name="_PH315" localSheetId="0">#REF!</definedName>
    <definedName name="_PH315">#REF!</definedName>
    <definedName name="_PH350" localSheetId="0">#REF!</definedName>
    <definedName name="_PH350">#REF!</definedName>
    <definedName name="_PH400" localSheetId="0">#REF!</definedName>
    <definedName name="_PH400">#REF!</definedName>
    <definedName name="_pl12">[10]analisis!$G$2477</definedName>
    <definedName name="_pl316">[10]analisis!$G$2513</definedName>
    <definedName name="_pl38">[10]analisis!$G$2486</definedName>
    <definedName name="_PTC110" localSheetId="0">#REF!</definedName>
    <definedName name="_PTC110">#REF!</definedName>
    <definedName name="_PTC220" localSheetId="0">#REF!</definedName>
    <definedName name="_PTC220">#REF!</definedName>
    <definedName name="_pu5">[11]Sheet5!$E:$E</definedName>
    <definedName name="_q" localSheetId="0">#REF!</definedName>
    <definedName name="_q">#REF!</definedName>
    <definedName name="_q_10" localSheetId="0">#REF!</definedName>
    <definedName name="_q_10">#REF!</definedName>
    <definedName name="_q_11" localSheetId="0">#REF!</definedName>
    <definedName name="_q_11">#REF!</definedName>
    <definedName name="_q_5" localSheetId="0">#REF!</definedName>
    <definedName name="_q_5">#REF!</definedName>
    <definedName name="_q_6" localSheetId="0">#REF!</definedName>
    <definedName name="_q_6">#REF!</definedName>
    <definedName name="_q_7" localSheetId="0">#REF!</definedName>
    <definedName name="_q_7">#REF!</definedName>
    <definedName name="_q_8" localSheetId="0">#REF!</definedName>
    <definedName name="_q_8">#REF!</definedName>
    <definedName name="_q_9" localSheetId="0">#REF!</definedName>
    <definedName name="_q_9">#REF!</definedName>
    <definedName name="_Sort" localSheetId="0" hidden="1">#REF!</definedName>
    <definedName name="_Sort" hidden="1">#REF!</definedName>
    <definedName name="_tax1" localSheetId="0">[12]Factura!#REF!</definedName>
    <definedName name="_tax1">[12]Factura!#REF!</definedName>
    <definedName name="_tax2" localSheetId="0">[12]Factura!#REF!</definedName>
    <definedName name="_tax2">[12]Factura!#REF!</definedName>
    <definedName name="_tax3" localSheetId="0">[12]Factura!#REF!</definedName>
    <definedName name="_tax3">[12]Factura!#REF!</definedName>
    <definedName name="_tax4" localSheetId="0">[12]Factura!#REF!</definedName>
    <definedName name="_tax4">[12]Factura!#REF!</definedName>
    <definedName name="_TC110" localSheetId="0">#REF!</definedName>
    <definedName name="_TC110">#REF!</definedName>
    <definedName name="_TC220" localSheetId="0">#REF!</definedName>
    <definedName name="_TC220">#REF!</definedName>
    <definedName name="_TCAL">[9]MOJornal!$D$63</definedName>
    <definedName name="_VAR38">[13]Precio!$F$11</definedName>
    <definedName name="_w" localSheetId="0">#REF!</definedName>
    <definedName name="_w">#REF!</definedName>
    <definedName name="_w_10" localSheetId="0">#REF!</definedName>
    <definedName name="_w_10">#REF!</definedName>
    <definedName name="_w_11" localSheetId="0">#REF!</definedName>
    <definedName name="_w_11">#REF!</definedName>
    <definedName name="_w_5" localSheetId="0">#REF!</definedName>
    <definedName name="_w_5">#REF!</definedName>
    <definedName name="_w_6" localSheetId="0">#REF!</definedName>
    <definedName name="_w_6">#REF!</definedName>
    <definedName name="_w_7" localSheetId="0">#REF!</definedName>
    <definedName name="_w_7">#REF!</definedName>
    <definedName name="_w_8" localSheetId="0">#REF!</definedName>
    <definedName name="_w_8">#REF!</definedName>
    <definedName name="_w_9" localSheetId="0">#REF!</definedName>
    <definedName name="_w_9">#REF!</definedName>
    <definedName name="_z" localSheetId="0">#REF!</definedName>
    <definedName name="_z">#REF!</definedName>
    <definedName name="_z_10" localSheetId="0">#REF!</definedName>
    <definedName name="_z_10">#REF!</definedName>
    <definedName name="_z_11" localSheetId="0">#REF!</definedName>
    <definedName name="_z_11">#REF!</definedName>
    <definedName name="_z_5" localSheetId="0">#REF!</definedName>
    <definedName name="_z_5">#REF!</definedName>
    <definedName name="_z_6" localSheetId="0">#REF!</definedName>
    <definedName name="_z_6">#REF!</definedName>
    <definedName name="_z_7" localSheetId="0">#REF!</definedName>
    <definedName name="_z_7">#REF!</definedName>
    <definedName name="_z_8" localSheetId="0">#REF!</definedName>
    <definedName name="_z_8">#REF!</definedName>
    <definedName name="_z_9" localSheetId="0">#REF!</definedName>
    <definedName name="_z_9">#REF!</definedName>
    <definedName name="_ZC1" localSheetId="0">#REF!</definedName>
    <definedName name="_ZC1">#REF!</definedName>
    <definedName name="_ZC1_8" localSheetId="0">#REF!</definedName>
    <definedName name="_ZC1_8">#REF!</definedName>
    <definedName name="_ZE1" localSheetId="0">#REF!</definedName>
    <definedName name="_ZE1">#REF!</definedName>
    <definedName name="_ZE1_8" localSheetId="0">#REF!</definedName>
    <definedName name="_ZE1_8">#REF!</definedName>
    <definedName name="_ZE2" localSheetId="0">#REF!</definedName>
    <definedName name="_ZE2">#REF!</definedName>
    <definedName name="_ZE2_8" localSheetId="0">#REF!</definedName>
    <definedName name="_ZE2_8">#REF!</definedName>
    <definedName name="_ZE3" localSheetId="0">#REF!</definedName>
    <definedName name="_ZE3">#REF!</definedName>
    <definedName name="_ZE3_8" localSheetId="0">#REF!</definedName>
    <definedName name="_ZE3_8">#REF!</definedName>
    <definedName name="_ZE4" localSheetId="0">#REF!</definedName>
    <definedName name="_ZE4">#REF!</definedName>
    <definedName name="_ZE4_8" localSheetId="0">#REF!</definedName>
    <definedName name="_ZE4_8">#REF!</definedName>
    <definedName name="_ZE5" localSheetId="0">#REF!</definedName>
    <definedName name="_ZE5">#REF!</definedName>
    <definedName name="_ZE5_8" localSheetId="0">#REF!</definedName>
    <definedName name="_ZE5_8">#REF!</definedName>
    <definedName name="_ZE6" localSheetId="0">#REF!</definedName>
    <definedName name="_ZE6">#REF!</definedName>
    <definedName name="_ZE6_8" localSheetId="0">#REF!</definedName>
    <definedName name="_ZE6_8">#REF!</definedName>
    <definedName name="¿e22">#REF!</definedName>
    <definedName name="a" localSheetId="0">[14]PVC!#REF!</definedName>
    <definedName name="a">[14]PVC!#REF!</definedName>
    <definedName name="A.I.US" localSheetId="0">[15]Resumen!#REF!</definedName>
    <definedName name="A.I.US">[15]Resumen!#REF!</definedName>
    <definedName name="a_10" localSheetId="0">#REF!</definedName>
    <definedName name="a_10">#REF!</definedName>
    <definedName name="a_11" localSheetId="0">#REF!</definedName>
    <definedName name="a_11">#REF!</definedName>
    <definedName name="a_6" localSheetId="0">#REF!</definedName>
    <definedName name="a_6">#REF!</definedName>
    <definedName name="a_7" localSheetId="0">#REF!</definedName>
    <definedName name="a_7">#REF!</definedName>
    <definedName name="a_8" localSheetId="0">#REF!</definedName>
    <definedName name="a_8">#REF!</definedName>
    <definedName name="a_9" localSheetId="0">#REF!</definedName>
    <definedName name="a_9">#REF!</definedName>
    <definedName name="A_IMPRESIÓN_IM" localSheetId="0">#REF!</definedName>
    <definedName name="A_IMPRESIÓN_IM">#REF!</definedName>
    <definedName name="A_IMPRESIÓN_IM_10" localSheetId="0">#REF!</definedName>
    <definedName name="A_IMPRESIÓN_IM_10">#REF!</definedName>
    <definedName name="A_IMPRESIÓN_IM_11" localSheetId="0">#REF!</definedName>
    <definedName name="A_IMPRESIÓN_IM_11">#REF!</definedName>
    <definedName name="A_IMPRESIÓN_IM_5" localSheetId="0">#REF!</definedName>
    <definedName name="A_IMPRESIÓN_IM_5">#REF!</definedName>
    <definedName name="A_IMPRESIÓN_IM_6" localSheetId="0">#REF!</definedName>
    <definedName name="A_IMPRESIÓN_IM_6">#REF!</definedName>
    <definedName name="A_IMPRESIÓN_IM_7" localSheetId="0">#REF!</definedName>
    <definedName name="A_IMPRESIÓN_IM_7">#REF!</definedName>
    <definedName name="A_IMPRESIÓN_IM_8" localSheetId="0">#REF!</definedName>
    <definedName name="A_IMPRESIÓN_IM_8">#REF!</definedName>
    <definedName name="A_IMPRESIÓN_IM_9" localSheetId="0">#REF!</definedName>
    <definedName name="A_IMPRESIÓN_IM_9">#REF!</definedName>
    <definedName name="AA" localSheetId="0">[16]M.O.!#REF!</definedName>
    <definedName name="AA">[16]M.O.!#REF!</definedName>
    <definedName name="aa_3">"$#REF!.$B$109"</definedName>
    <definedName name="AAG">[13]Precio!$F$20</definedName>
    <definedName name="AC">[8]insumo!$D$4</definedName>
    <definedName name="AC38G40">'[17]LISTADO INSUMOS DEL 2000'!$I$29</definedName>
    <definedName name="ACARREO12BLOCK12" localSheetId="0">#REF!</definedName>
    <definedName name="ACARREO12BLOCK12">#REF!</definedName>
    <definedName name="ACARREO12BLOCK6" localSheetId="0">#REF!</definedName>
    <definedName name="ACARREO12BLOCK6">#REF!</definedName>
    <definedName name="ACARREO12BLOCK8" localSheetId="0">#REF!</definedName>
    <definedName name="ACARREO12BLOCK8">#REF!</definedName>
    <definedName name="ACARREOADO50080" localSheetId="0">#REF!</definedName>
    <definedName name="ACARREOADO50080">#REF!</definedName>
    <definedName name="ACARREOADO511" localSheetId="0">#REF!</definedName>
    <definedName name="ACARREOADO511">#REF!</definedName>
    <definedName name="ACARREOADO604" localSheetId="0">#REF!</definedName>
    <definedName name="ACARREOADO604">#REF!</definedName>
    <definedName name="ACARREOBLINTEL6X8X8" localSheetId="0">#REF!</definedName>
    <definedName name="ACARREOBLINTEL6X8X8">#REF!</definedName>
    <definedName name="ACARREOBLINTEL8X8X8" localSheetId="0">#REF!</definedName>
    <definedName name="ACARREOBLINTEL8X8X8">#REF!</definedName>
    <definedName name="ACARREOBLOCALPER" localSheetId="0">#REF!</definedName>
    <definedName name="ACARREOBLOCALPER">#REF!</definedName>
    <definedName name="ACARREOBLOCK12" localSheetId="0">#REF!</definedName>
    <definedName name="ACARREOBLOCK12">#REF!</definedName>
    <definedName name="ACARREOBLOCK4" localSheetId="0">#REF!</definedName>
    <definedName name="ACARREOBLOCK4">#REF!</definedName>
    <definedName name="ACARREOBLOCK5" localSheetId="0">#REF!</definedName>
    <definedName name="ACARREOBLOCK5">#REF!</definedName>
    <definedName name="ACARREOBLOCK6" localSheetId="0">#REF!</definedName>
    <definedName name="ACARREOBLOCK6">#REF!</definedName>
    <definedName name="ACARREOBLOCK6DEC" localSheetId="0">#REF!</definedName>
    <definedName name="ACARREOBLOCK6DEC">#REF!</definedName>
    <definedName name="ACARREOBLOCK6TEX" localSheetId="0">#REF!</definedName>
    <definedName name="ACARREOBLOCK6TEX">#REF!</definedName>
    <definedName name="ACARREOBLOCK8" localSheetId="0">#REF!</definedName>
    <definedName name="ACARREOBLOCK8">#REF!</definedName>
    <definedName name="ACARREOBLOCK8DEC" localSheetId="0">#REF!</definedName>
    <definedName name="ACARREOBLOCK8DEC">#REF!</definedName>
    <definedName name="ACARREOBLOCK8TEX" localSheetId="0">#REF!</definedName>
    <definedName name="ACARREOBLOCK8TEX">#REF!</definedName>
    <definedName name="ACARREOBLOVIGA6" localSheetId="0">#REF!</definedName>
    <definedName name="ACARREOBLOVIGA6">#REF!</definedName>
    <definedName name="ACARREOBLOVIGA8" localSheetId="0">#REF!</definedName>
    <definedName name="ACARREOBLOVIGA8">#REF!</definedName>
    <definedName name="ACARREOBLOVJE" localSheetId="0">#REF!</definedName>
    <definedName name="ACARREOBLOVJE">#REF!</definedName>
    <definedName name="ACARREOGRA3030" localSheetId="0">#REF!</definedName>
    <definedName name="ACARREOGRA3030">#REF!</definedName>
    <definedName name="ACARREOGRA4040" localSheetId="0">#REF!</definedName>
    <definedName name="ACARREOGRA4040">#REF!</definedName>
    <definedName name="ACARREOGRANITOVJE" localSheetId="0">#REF!</definedName>
    <definedName name="ACARREOGRANITOVJE">#REF!</definedName>
    <definedName name="ACARREOLAV1" localSheetId="0">#REF!</definedName>
    <definedName name="ACARREOLAV1">#REF!</definedName>
    <definedName name="ACARREOLAV2" localSheetId="0">#REF!</definedName>
    <definedName name="ACARREOLAV2">#REF!</definedName>
    <definedName name="ACARREOPISOS" localSheetId="0">#REF!</definedName>
    <definedName name="ACARREOPISOS">#REF!</definedName>
    <definedName name="ACARREOVER" localSheetId="0">#REF!</definedName>
    <definedName name="ACARREOVER">#REF!</definedName>
    <definedName name="ACARREOZOCALOS" localSheetId="0">#REF!</definedName>
    <definedName name="ACARREOZOCALOS">#REF!</definedName>
    <definedName name="ACARREPTABLETA" localSheetId="0">#REF!</definedName>
    <definedName name="ACARREPTABLETA">#REF!</definedName>
    <definedName name="acer_malla_01">#REF!</definedName>
    <definedName name="ACERA" localSheetId="0">#REF!</definedName>
    <definedName name="ACERA">#REF!</definedName>
    <definedName name="acero" localSheetId="0">#REF!</definedName>
    <definedName name="acero">#REF!</definedName>
    <definedName name="Acero.1er.Enrase.Villas" localSheetId="0">#REF!</definedName>
    <definedName name="Acero.1er.Enrase.Villas">#REF!</definedName>
    <definedName name="Acero.1er.Entrepiso.Villa" localSheetId="0">#REF!</definedName>
    <definedName name="Acero.1er.Entrepiso.Villa">#REF!</definedName>
    <definedName name="Acero.2do.Enrase.Villas" localSheetId="0">#REF!</definedName>
    <definedName name="Acero.2do.Enrase.Villas">#REF!</definedName>
    <definedName name="Acero.2do.Entrepiso.Villas" localSheetId="0">#REF!</definedName>
    <definedName name="Acero.2do.Entrepiso.Villas">#REF!</definedName>
    <definedName name="Acero.3erEnrase.Villas" localSheetId="0">#REF!</definedName>
    <definedName name="Acero.3erEnrase.Villas">#REF!</definedName>
    <definedName name="Acero.60" localSheetId="0">#REF!</definedName>
    <definedName name="Acero.60">#REF!</definedName>
    <definedName name="Acero.C1.1erN.Villa">'[18]Detalle Acero'!$H$26</definedName>
    <definedName name="Acero.C1.2doN.Villa" localSheetId="0">#REF!</definedName>
    <definedName name="Acero.C1.2doN.Villa">#REF!</definedName>
    <definedName name="Acero.C2.1erN.Villa">'[18]Detalle Acero'!$L$26</definedName>
    <definedName name="Acero.C3.2doN" localSheetId="0">#REF!</definedName>
    <definedName name="Acero.C3.2doN">#REF!</definedName>
    <definedName name="Acero.C4.1erN.Villa" localSheetId="0">#REF!</definedName>
    <definedName name="Acero.C4.1erN.Villa">#REF!</definedName>
    <definedName name="Acero.C4.2doN.Villas" localSheetId="0">#REF!</definedName>
    <definedName name="Acero.C4.2doN.Villas">#REF!</definedName>
    <definedName name="Acero.Losa.Techo.Villas" localSheetId="0">#REF!</definedName>
    <definedName name="Acero.Losa.Techo.Villas">#REF!</definedName>
    <definedName name="Acero.MA" localSheetId="0">#REF!</definedName>
    <definedName name="Acero.MA">#REF!</definedName>
    <definedName name="Acero.platea.Villa">'[18]Detalle Acero'!$D$26</definedName>
    <definedName name="Acero.V1E.Villas" localSheetId="0">#REF!</definedName>
    <definedName name="Acero.V1E.Villas">#REF!</definedName>
    <definedName name="Acero.V1T.Villas" localSheetId="0">#REF!</definedName>
    <definedName name="Acero.V1T.Villas">#REF!</definedName>
    <definedName name="Acero.V2E.Villas" localSheetId="0">#REF!</definedName>
    <definedName name="Acero.V2E.Villas">#REF!</definedName>
    <definedName name="Acero.V2T.Villas" localSheetId="0">#REF!</definedName>
    <definedName name="Acero.V2T.Villas">#REF!</definedName>
    <definedName name="Acero.V3E.Villas" localSheetId="0">#REF!</definedName>
    <definedName name="Acero.V3E.Villas">#REF!</definedName>
    <definedName name="Acero.V3T.Villas" localSheetId="0">#REF!</definedName>
    <definedName name="Acero.V3T.Villas">#REF!</definedName>
    <definedName name="Acero.V4E.Villas" localSheetId="0">#REF!</definedName>
    <definedName name="Acero.V4E.Villas">#REF!</definedName>
    <definedName name="Acero.V4T.Villas" localSheetId="0">#REF!</definedName>
    <definedName name="Acero.V4T.Villas">#REF!</definedName>
    <definedName name="Acero.V5E.Villas" localSheetId="0">#REF!</definedName>
    <definedName name="Acero.V5E.Villas">#REF!</definedName>
    <definedName name="Acero.Viga.Platea.Villa">'[18]Detalle Acero'!$F$26</definedName>
    <definedName name="Acero_1_2_____Grado_40">[19]Insumos!$B$6:$D$6</definedName>
    <definedName name="Acero_1_4______Grado_40">[19]Insumos!$B$7:$D$7</definedName>
    <definedName name="Acero_2">#N/A</definedName>
    <definedName name="Acero_3">#N/A</definedName>
    <definedName name="Acero_3_4__1_____Grado_40">[19]Insumos!$B$8:$D$8</definedName>
    <definedName name="Acero_3_8______Grado_40">[19]Insumos!$B$9:$D$9</definedName>
    <definedName name="acero_6" localSheetId="0">#REF!</definedName>
    <definedName name="acero_6">#REF!</definedName>
    <definedName name="acero_8" localSheetId="0">#REF!</definedName>
    <definedName name="acero_8">#REF!</definedName>
    <definedName name="Acero_Grado_60">'[20]LISTA DE PRECIO'!$C$6</definedName>
    <definedName name="Acero_MO_Alambre">'[21]ANALISIS PLANTA'!$G$275</definedName>
    <definedName name="acero_obra">#REF!</definedName>
    <definedName name="Acero_QQ">[22]INSU!$D$9</definedName>
    <definedName name="Acero_QQ_10" localSheetId="0">#REF!</definedName>
    <definedName name="Acero_QQ_10">#REF!</definedName>
    <definedName name="Acero_QQ_11" localSheetId="0">#REF!</definedName>
    <definedName name="Acero_QQ_11">#REF!</definedName>
    <definedName name="Acero_QQ_5" localSheetId="0">#REF!</definedName>
    <definedName name="Acero_QQ_5">#REF!</definedName>
    <definedName name="Acero_QQ_6" localSheetId="0">#REF!</definedName>
    <definedName name="Acero_QQ_6">#REF!</definedName>
    <definedName name="Acero_QQ_7" localSheetId="0">#REF!</definedName>
    <definedName name="Acero_QQ_7">#REF!</definedName>
    <definedName name="Acero_QQ_8" localSheetId="0">#REF!</definedName>
    <definedName name="Acero_QQ_8">#REF!</definedName>
    <definedName name="Acero_QQ_9" localSheetId="0">#REF!</definedName>
    <definedName name="Acero_QQ_9">#REF!</definedName>
    <definedName name="ACERO1" localSheetId="0">#REF!</definedName>
    <definedName name="ACERO1">#REF!</definedName>
    <definedName name="ACERO12" localSheetId="0">#REF!</definedName>
    <definedName name="ACERO12">#REF!</definedName>
    <definedName name="ACERO1225" localSheetId="0">#REF!</definedName>
    <definedName name="ACERO1225">#REF!</definedName>
    <definedName name="ACERO14" localSheetId="0">#REF!</definedName>
    <definedName name="ACERO14">#REF!</definedName>
    <definedName name="ACERO34" localSheetId="0">#REF!</definedName>
    <definedName name="ACERO34">#REF!</definedName>
    <definedName name="ACERO38" localSheetId="0">#REF!</definedName>
    <definedName name="ACERO38">#REF!</definedName>
    <definedName name="ACERO3825" localSheetId="0">#REF!</definedName>
    <definedName name="ACERO3825">#REF!</definedName>
    <definedName name="ACERO40" localSheetId="0">#REF!</definedName>
    <definedName name="ACERO40">#REF!</definedName>
    <definedName name="acero60" localSheetId="0">#REF!</definedName>
    <definedName name="acero60">#REF!</definedName>
    <definedName name="acero60_8" localSheetId="0">#REF!</definedName>
    <definedName name="acero60_8">#REF!</definedName>
    <definedName name="ACERO601" localSheetId="0">#REF!</definedName>
    <definedName name="ACERO601">#REF!</definedName>
    <definedName name="ACERO6012" localSheetId="0">#REF!</definedName>
    <definedName name="ACERO6012">#REF!</definedName>
    <definedName name="ACERO601225" localSheetId="0">#REF!</definedName>
    <definedName name="ACERO601225">#REF!</definedName>
    <definedName name="ACERO6034" localSheetId="0">#REF!</definedName>
    <definedName name="ACERO6034">#REF!</definedName>
    <definedName name="ACERO6038" localSheetId="0">#REF!</definedName>
    <definedName name="ACERO6038">#REF!</definedName>
    <definedName name="ACERO603825" localSheetId="0">#REF!</definedName>
    <definedName name="ACERO603825">#REF!</definedName>
    <definedName name="ACEROS" localSheetId="0">#REF!</definedName>
    <definedName name="ACEROS">#REF!</definedName>
    <definedName name="ACUEDUCTO" localSheetId="0">[23]INS!#REF!</definedName>
    <definedName name="ACUEDUCTO">[23]INS!#REF!</definedName>
    <definedName name="ACUEDUCTO_8" localSheetId="0">#REF!</definedName>
    <definedName name="ACUEDUCTO_8">#REF!</definedName>
    <definedName name="ADA" localSheetId="0">'[24]CUB-10181-3(Rescision)'!#REF!</definedName>
    <definedName name="ADA">'[24]CUB-10181-3(Rescision)'!#REF!</definedName>
    <definedName name="ADAMIOSIN" localSheetId="0">[8]Mezcla!#REF!</definedName>
    <definedName name="ADAMIOSIN">[8]Mezcla!#REF!</definedName>
    <definedName name="ADAPTADOR_HEM_PVC_1" localSheetId="0">#REF!</definedName>
    <definedName name="ADAPTADOR_HEM_PVC_1">#REF!</definedName>
    <definedName name="ADAPTADOR_HEM_PVC_1_10" localSheetId="0">#REF!</definedName>
    <definedName name="ADAPTADOR_HEM_PVC_1_10">#REF!</definedName>
    <definedName name="ADAPTADOR_HEM_PVC_1_11" localSheetId="0">#REF!</definedName>
    <definedName name="ADAPTADOR_HEM_PVC_1_11">#REF!</definedName>
    <definedName name="ADAPTADOR_HEM_PVC_1_6" localSheetId="0">#REF!</definedName>
    <definedName name="ADAPTADOR_HEM_PVC_1_6">#REF!</definedName>
    <definedName name="ADAPTADOR_HEM_PVC_1_7" localSheetId="0">#REF!</definedName>
    <definedName name="ADAPTADOR_HEM_PVC_1_7">#REF!</definedName>
    <definedName name="ADAPTADOR_HEM_PVC_1_8" localSheetId="0">#REF!</definedName>
    <definedName name="ADAPTADOR_HEM_PVC_1_8">#REF!</definedName>
    <definedName name="ADAPTADOR_HEM_PVC_1_9" localSheetId="0">#REF!</definedName>
    <definedName name="ADAPTADOR_HEM_PVC_1_9">#REF!</definedName>
    <definedName name="ADAPTADOR_HEM_PVC_12" localSheetId="0">#REF!</definedName>
    <definedName name="ADAPTADOR_HEM_PVC_12">#REF!</definedName>
    <definedName name="ADAPTADOR_HEM_PVC_12_10" localSheetId="0">#REF!</definedName>
    <definedName name="ADAPTADOR_HEM_PVC_12_10">#REF!</definedName>
    <definedName name="ADAPTADOR_HEM_PVC_12_11" localSheetId="0">#REF!</definedName>
    <definedName name="ADAPTADOR_HEM_PVC_12_11">#REF!</definedName>
    <definedName name="ADAPTADOR_HEM_PVC_12_6" localSheetId="0">#REF!</definedName>
    <definedName name="ADAPTADOR_HEM_PVC_12_6">#REF!</definedName>
    <definedName name="ADAPTADOR_HEM_PVC_12_7" localSheetId="0">#REF!</definedName>
    <definedName name="ADAPTADOR_HEM_PVC_12_7">#REF!</definedName>
    <definedName name="ADAPTADOR_HEM_PVC_12_8" localSheetId="0">#REF!</definedName>
    <definedName name="ADAPTADOR_HEM_PVC_12_8">#REF!</definedName>
    <definedName name="ADAPTADOR_HEM_PVC_12_9" localSheetId="0">#REF!</definedName>
    <definedName name="ADAPTADOR_HEM_PVC_12_9">#REF!</definedName>
    <definedName name="ADAPTADOR_HEM_PVC_34" localSheetId="0">#REF!</definedName>
    <definedName name="ADAPTADOR_HEM_PVC_34">#REF!</definedName>
    <definedName name="ADAPTADOR_HEM_PVC_34_10" localSheetId="0">#REF!</definedName>
    <definedName name="ADAPTADOR_HEM_PVC_34_10">#REF!</definedName>
    <definedName name="ADAPTADOR_HEM_PVC_34_11" localSheetId="0">#REF!</definedName>
    <definedName name="ADAPTADOR_HEM_PVC_34_11">#REF!</definedName>
    <definedName name="ADAPTADOR_HEM_PVC_34_6" localSheetId="0">#REF!</definedName>
    <definedName name="ADAPTADOR_HEM_PVC_34_6">#REF!</definedName>
    <definedName name="ADAPTADOR_HEM_PVC_34_7" localSheetId="0">#REF!</definedName>
    <definedName name="ADAPTADOR_HEM_PVC_34_7">#REF!</definedName>
    <definedName name="ADAPTADOR_HEM_PVC_34_8" localSheetId="0">#REF!</definedName>
    <definedName name="ADAPTADOR_HEM_PVC_34_8">#REF!</definedName>
    <definedName name="ADAPTADOR_HEM_PVC_34_9" localSheetId="0">#REF!</definedName>
    <definedName name="ADAPTADOR_HEM_PVC_34_9">#REF!</definedName>
    <definedName name="ADAPTADOR_MAC_PVC_1" localSheetId="0">#REF!</definedName>
    <definedName name="ADAPTADOR_MAC_PVC_1">#REF!</definedName>
    <definedName name="ADAPTADOR_MAC_PVC_1_10" localSheetId="0">#REF!</definedName>
    <definedName name="ADAPTADOR_MAC_PVC_1_10">#REF!</definedName>
    <definedName name="ADAPTADOR_MAC_PVC_1_11" localSheetId="0">#REF!</definedName>
    <definedName name="ADAPTADOR_MAC_PVC_1_11">#REF!</definedName>
    <definedName name="ADAPTADOR_MAC_PVC_1_6" localSheetId="0">#REF!</definedName>
    <definedName name="ADAPTADOR_MAC_PVC_1_6">#REF!</definedName>
    <definedName name="ADAPTADOR_MAC_PVC_1_7" localSheetId="0">#REF!</definedName>
    <definedName name="ADAPTADOR_MAC_PVC_1_7">#REF!</definedName>
    <definedName name="ADAPTADOR_MAC_PVC_1_8" localSheetId="0">#REF!</definedName>
    <definedName name="ADAPTADOR_MAC_PVC_1_8">#REF!</definedName>
    <definedName name="ADAPTADOR_MAC_PVC_1_9" localSheetId="0">#REF!</definedName>
    <definedName name="ADAPTADOR_MAC_PVC_1_9">#REF!</definedName>
    <definedName name="ADAPTADOR_MAC_PVC_12" localSheetId="0">#REF!</definedName>
    <definedName name="ADAPTADOR_MAC_PVC_12">#REF!</definedName>
    <definedName name="ADAPTADOR_MAC_PVC_12_10" localSheetId="0">#REF!</definedName>
    <definedName name="ADAPTADOR_MAC_PVC_12_10">#REF!</definedName>
    <definedName name="ADAPTADOR_MAC_PVC_12_11" localSheetId="0">#REF!</definedName>
    <definedName name="ADAPTADOR_MAC_PVC_12_11">#REF!</definedName>
    <definedName name="ADAPTADOR_MAC_PVC_12_6" localSheetId="0">#REF!</definedName>
    <definedName name="ADAPTADOR_MAC_PVC_12_6">#REF!</definedName>
    <definedName name="ADAPTADOR_MAC_PVC_12_7" localSheetId="0">#REF!</definedName>
    <definedName name="ADAPTADOR_MAC_PVC_12_7">#REF!</definedName>
    <definedName name="ADAPTADOR_MAC_PVC_12_8" localSheetId="0">#REF!</definedName>
    <definedName name="ADAPTADOR_MAC_PVC_12_8">#REF!</definedName>
    <definedName name="ADAPTADOR_MAC_PVC_12_9" localSheetId="0">#REF!</definedName>
    <definedName name="ADAPTADOR_MAC_PVC_12_9">#REF!</definedName>
    <definedName name="ADAPTADOR_MAC_PVC_34" localSheetId="0">#REF!</definedName>
    <definedName name="ADAPTADOR_MAC_PVC_34">#REF!</definedName>
    <definedName name="ADAPTADOR_MAC_PVC_34_10" localSheetId="0">#REF!</definedName>
    <definedName name="ADAPTADOR_MAC_PVC_34_10">#REF!</definedName>
    <definedName name="ADAPTADOR_MAC_PVC_34_11" localSheetId="0">#REF!</definedName>
    <definedName name="ADAPTADOR_MAC_PVC_34_11">#REF!</definedName>
    <definedName name="ADAPTADOR_MAC_PVC_34_6" localSheetId="0">#REF!</definedName>
    <definedName name="ADAPTADOR_MAC_PVC_34_6">#REF!</definedName>
    <definedName name="ADAPTADOR_MAC_PVC_34_7" localSheetId="0">#REF!</definedName>
    <definedName name="ADAPTADOR_MAC_PVC_34_7">#REF!</definedName>
    <definedName name="ADAPTADOR_MAC_PVC_34_8" localSheetId="0">#REF!</definedName>
    <definedName name="ADAPTADOR_MAC_PVC_34_8">#REF!</definedName>
    <definedName name="ADAPTADOR_MAC_PVC_34_9" localSheetId="0">#REF!</definedName>
    <definedName name="ADAPTADOR_MAC_PVC_34_9">#REF!</definedName>
    <definedName name="ADAPTCPVCH12" localSheetId="0">#REF!</definedName>
    <definedName name="ADAPTCPVCH12">#REF!</definedName>
    <definedName name="ADAPTCPVCH34" localSheetId="0">#REF!</definedName>
    <definedName name="ADAPTCPVCH34">#REF!</definedName>
    <definedName name="ADAPTCPVCM12" localSheetId="0">#REF!</definedName>
    <definedName name="ADAPTCPVCM12">#REF!</definedName>
    <definedName name="ADAPTCPVCM34" localSheetId="0">#REF!</definedName>
    <definedName name="ADAPTCPVCM34">#REF!</definedName>
    <definedName name="ADAPTPVCH1" localSheetId="0">#REF!</definedName>
    <definedName name="ADAPTPVCH1">#REF!</definedName>
    <definedName name="ADAPTPVCH112" localSheetId="0">#REF!</definedName>
    <definedName name="ADAPTPVCH112">#REF!</definedName>
    <definedName name="ADAPTPVCH12" localSheetId="0">#REF!</definedName>
    <definedName name="ADAPTPVCH12">#REF!</definedName>
    <definedName name="ADAPTPVCH2" localSheetId="0">#REF!</definedName>
    <definedName name="ADAPTPVCH2">#REF!</definedName>
    <definedName name="ADAPTPVCH3" localSheetId="0">#REF!</definedName>
    <definedName name="ADAPTPVCH3">#REF!</definedName>
    <definedName name="ADAPTPVCH34" localSheetId="0">#REF!</definedName>
    <definedName name="ADAPTPVCH34">#REF!</definedName>
    <definedName name="ADAPTPVCH4" localSheetId="0">#REF!</definedName>
    <definedName name="ADAPTPVCH4">#REF!</definedName>
    <definedName name="ADAPTPVCH6" localSheetId="0">#REF!</definedName>
    <definedName name="ADAPTPVCH6">#REF!</definedName>
    <definedName name="ADAPTPVCM1" localSheetId="0">#REF!</definedName>
    <definedName name="ADAPTPVCM1">#REF!</definedName>
    <definedName name="ADAPTPVCM112" localSheetId="0">#REF!</definedName>
    <definedName name="ADAPTPVCM112">#REF!</definedName>
    <definedName name="ADAPTPVCM12" localSheetId="0">#REF!</definedName>
    <definedName name="ADAPTPVCM12">#REF!</definedName>
    <definedName name="ADAPTPVCM2" localSheetId="0">#REF!</definedName>
    <definedName name="ADAPTPVCM2">#REF!</definedName>
    <definedName name="ADAPTPVCM3" localSheetId="0">#REF!</definedName>
    <definedName name="ADAPTPVCM3">#REF!</definedName>
    <definedName name="ADAPTPVCM34" localSheetId="0">#REF!</definedName>
    <definedName name="ADAPTPVCM34">#REF!</definedName>
    <definedName name="ADAPTPVCM4" localSheetId="0">#REF!</definedName>
    <definedName name="ADAPTPVCM4">#REF!</definedName>
    <definedName name="ADAPTPVCM6" localSheetId="0">#REF!</definedName>
    <definedName name="ADAPTPVCM6">#REF!</definedName>
    <definedName name="ADICIONAL">#N/A</definedName>
    <definedName name="ADICIONAL_6">NA()</definedName>
    <definedName name="ADITIVO" localSheetId="0">#REF!</definedName>
    <definedName name="ADITIVO">#REF!</definedName>
    <definedName name="ADITIVO_IMPERMEABILIZANTE" localSheetId="0">#REF!</definedName>
    <definedName name="ADITIVO_IMPERMEABILIZANTE">#REF!</definedName>
    <definedName name="ADITIVO_IMPERMEABILIZANTE_10" localSheetId="0">#REF!</definedName>
    <definedName name="ADITIVO_IMPERMEABILIZANTE_10">#REF!</definedName>
    <definedName name="ADITIVO_IMPERMEABILIZANTE_11" localSheetId="0">#REF!</definedName>
    <definedName name="ADITIVO_IMPERMEABILIZANTE_11">#REF!</definedName>
    <definedName name="ADITIVO_IMPERMEABILIZANTE_6" localSheetId="0">#REF!</definedName>
    <definedName name="ADITIVO_IMPERMEABILIZANTE_6">#REF!</definedName>
    <definedName name="ADITIVO_IMPERMEABILIZANTE_7" localSheetId="0">#REF!</definedName>
    <definedName name="ADITIVO_IMPERMEABILIZANTE_7">#REF!</definedName>
    <definedName name="ADITIVO_IMPERMEABILIZANTE_8" localSheetId="0">#REF!</definedName>
    <definedName name="ADITIVO_IMPERMEABILIZANTE_8">#REF!</definedName>
    <definedName name="ADITIVO_IMPERMEABILIZANTE_9" localSheetId="0">#REF!</definedName>
    <definedName name="ADITIVO_IMPERMEABILIZANTE_9">#REF!</definedName>
    <definedName name="AG">[13]Precio!$F$21</definedName>
    <definedName name="Agregado_3">#N/A</definedName>
    <definedName name="AGREGADOS" localSheetId="0">#REF!</definedName>
    <definedName name="AGREGADOS">#REF!</definedName>
    <definedName name="Agua" localSheetId="0">#REF!</definedName>
    <definedName name="Agua">#REF!</definedName>
    <definedName name="Agua.MA" localSheetId="0">#REF!</definedName>
    <definedName name="Agua.MA">#REF!</definedName>
    <definedName name="Agua.Potable.1erN">[25]Análisis!$F$1816</definedName>
    <definedName name="Agua.Potable.3er.4toy5toN">[25]Análisis!$F$1956</definedName>
    <definedName name="Agua_10" localSheetId="0">#REF!</definedName>
    <definedName name="Agua_10">#REF!</definedName>
    <definedName name="Agua_11" localSheetId="0">#REF!</definedName>
    <definedName name="Agua_11">#REF!</definedName>
    <definedName name="Agua_3">#N/A</definedName>
    <definedName name="Agua_6" localSheetId="0">#REF!</definedName>
    <definedName name="Agua_6">#REF!</definedName>
    <definedName name="Agua_7" localSheetId="0">#REF!</definedName>
    <definedName name="Agua_7">#REF!</definedName>
    <definedName name="Agua_8" localSheetId="0">#REF!</definedName>
    <definedName name="Agua_8">#REF!</definedName>
    <definedName name="Agua_9" localSheetId="0">#REF!</definedName>
    <definedName name="Agua_9">#REF!</definedName>
    <definedName name="AGUARRAS" localSheetId="0">#REF!</definedName>
    <definedName name="AGUARRAS">#REF!</definedName>
    <definedName name="AIRE.ACONDICIONADO" localSheetId="0">#REF!</definedName>
    <definedName name="AIRE.ACONDICIONADO">#REF!</definedName>
    <definedName name="AL_ELEC_No10" localSheetId="0">#REF!</definedName>
    <definedName name="AL_ELEC_No10">#REF!</definedName>
    <definedName name="AL_ELEC_No10_10" localSheetId="0">#REF!</definedName>
    <definedName name="AL_ELEC_No10_10">#REF!</definedName>
    <definedName name="AL_ELEC_No10_11" localSheetId="0">#REF!</definedName>
    <definedName name="AL_ELEC_No10_11">#REF!</definedName>
    <definedName name="AL_ELEC_No10_6" localSheetId="0">#REF!</definedName>
    <definedName name="AL_ELEC_No10_6">#REF!</definedName>
    <definedName name="AL_ELEC_No10_7" localSheetId="0">#REF!</definedName>
    <definedName name="AL_ELEC_No10_7">#REF!</definedName>
    <definedName name="AL_ELEC_No10_8" localSheetId="0">#REF!</definedName>
    <definedName name="AL_ELEC_No10_8">#REF!</definedName>
    <definedName name="AL_ELEC_No10_9" localSheetId="0">#REF!</definedName>
    <definedName name="AL_ELEC_No10_9">#REF!</definedName>
    <definedName name="AL_ELEC_No12" localSheetId="0">#REF!</definedName>
    <definedName name="AL_ELEC_No12">#REF!</definedName>
    <definedName name="AL_ELEC_No12_10" localSheetId="0">#REF!</definedName>
    <definedName name="AL_ELEC_No12_10">#REF!</definedName>
    <definedName name="AL_ELEC_No12_11" localSheetId="0">#REF!</definedName>
    <definedName name="AL_ELEC_No12_11">#REF!</definedName>
    <definedName name="AL_ELEC_No12_6" localSheetId="0">#REF!</definedName>
    <definedName name="AL_ELEC_No12_6">#REF!</definedName>
    <definedName name="AL_ELEC_No12_7" localSheetId="0">#REF!</definedName>
    <definedName name="AL_ELEC_No12_7">#REF!</definedName>
    <definedName name="AL_ELEC_No12_8" localSheetId="0">#REF!</definedName>
    <definedName name="AL_ELEC_No12_8">#REF!</definedName>
    <definedName name="AL_ELEC_No12_9" localSheetId="0">#REF!</definedName>
    <definedName name="AL_ELEC_No12_9">#REF!</definedName>
    <definedName name="AL_ELEC_No14" localSheetId="0">#REF!</definedName>
    <definedName name="AL_ELEC_No14">#REF!</definedName>
    <definedName name="AL_ELEC_No14_10" localSheetId="0">#REF!</definedName>
    <definedName name="AL_ELEC_No14_10">#REF!</definedName>
    <definedName name="AL_ELEC_No14_11" localSheetId="0">#REF!</definedName>
    <definedName name="AL_ELEC_No14_11">#REF!</definedName>
    <definedName name="AL_ELEC_No14_6" localSheetId="0">#REF!</definedName>
    <definedName name="AL_ELEC_No14_6">#REF!</definedName>
    <definedName name="AL_ELEC_No14_7" localSheetId="0">#REF!</definedName>
    <definedName name="AL_ELEC_No14_7">#REF!</definedName>
    <definedName name="AL_ELEC_No14_8" localSheetId="0">#REF!</definedName>
    <definedName name="AL_ELEC_No14_8">#REF!</definedName>
    <definedName name="AL_ELEC_No14_9" localSheetId="0">#REF!</definedName>
    <definedName name="AL_ELEC_No14_9">#REF!</definedName>
    <definedName name="AL_ELEC_No6" localSheetId="0">#REF!</definedName>
    <definedName name="AL_ELEC_No6">#REF!</definedName>
    <definedName name="AL_ELEC_No6_10" localSheetId="0">#REF!</definedName>
    <definedName name="AL_ELEC_No6_10">#REF!</definedName>
    <definedName name="AL_ELEC_No6_11" localSheetId="0">#REF!</definedName>
    <definedName name="AL_ELEC_No6_11">#REF!</definedName>
    <definedName name="AL_ELEC_No6_6" localSheetId="0">#REF!</definedName>
    <definedName name="AL_ELEC_No6_6">#REF!</definedName>
    <definedName name="AL_ELEC_No6_7" localSheetId="0">#REF!</definedName>
    <definedName name="AL_ELEC_No6_7">#REF!</definedName>
    <definedName name="AL_ELEC_No6_8" localSheetId="0">#REF!</definedName>
    <definedName name="AL_ELEC_No6_8">#REF!</definedName>
    <definedName name="AL_ELEC_No6_9" localSheetId="0">#REF!</definedName>
    <definedName name="AL_ELEC_No6_9">#REF!</definedName>
    <definedName name="AL_ELEC_No8" localSheetId="0">#REF!</definedName>
    <definedName name="AL_ELEC_No8">#REF!</definedName>
    <definedName name="AL_ELEC_No8_10" localSheetId="0">#REF!</definedName>
    <definedName name="AL_ELEC_No8_10">#REF!</definedName>
    <definedName name="AL_ELEC_No8_11" localSheetId="0">#REF!</definedName>
    <definedName name="AL_ELEC_No8_11">#REF!</definedName>
    <definedName name="AL_ELEC_No8_6" localSheetId="0">#REF!</definedName>
    <definedName name="AL_ELEC_No8_6">#REF!</definedName>
    <definedName name="AL_ELEC_No8_7" localSheetId="0">#REF!</definedName>
    <definedName name="AL_ELEC_No8_7">#REF!</definedName>
    <definedName name="AL_ELEC_No8_8" localSheetId="0">#REF!</definedName>
    <definedName name="AL_ELEC_No8_8">#REF!</definedName>
    <definedName name="AL_ELEC_No8_9" localSheetId="0">#REF!</definedName>
    <definedName name="AL_ELEC_No8_9">#REF!</definedName>
    <definedName name="AL10_" localSheetId="0">#REF!</definedName>
    <definedName name="AL10_">#REF!</definedName>
    <definedName name="AL12_" localSheetId="0">#REF!</definedName>
    <definedName name="AL12_">#REF!</definedName>
    <definedName name="AL14_" localSheetId="0">#REF!</definedName>
    <definedName name="AL14_">#REF!</definedName>
    <definedName name="AL14GALV" localSheetId="0">#REF!</definedName>
    <definedName name="AL14GALV">#REF!</definedName>
    <definedName name="AL18DUPLO" localSheetId="0">#REF!</definedName>
    <definedName name="AL18DUPLO">#REF!</definedName>
    <definedName name="AL18GALV" localSheetId="0">#REF!</definedName>
    <definedName name="AL18GALV">#REF!</definedName>
    <definedName name="AL1C" localSheetId="0">#REF!</definedName>
    <definedName name="AL1C">#REF!</definedName>
    <definedName name="AL2_" localSheetId="0">#REF!</definedName>
    <definedName name="AL2_">#REF!</definedName>
    <definedName name="AL2C" localSheetId="0">#REF!</definedName>
    <definedName name="AL2C">#REF!</definedName>
    <definedName name="AL3C" localSheetId="0">#REF!</definedName>
    <definedName name="AL3C">#REF!</definedName>
    <definedName name="AL4_" localSheetId="0">#REF!</definedName>
    <definedName name="AL4_">#REF!</definedName>
    <definedName name="AL4C" localSheetId="0">#REF!</definedName>
    <definedName name="AL4C">#REF!</definedName>
    <definedName name="AL6_" localSheetId="0">#REF!</definedName>
    <definedName name="AL6_">#REF!</definedName>
    <definedName name="AL8_" localSheetId="0">#REF!</definedName>
    <definedName name="AL8_">#REF!</definedName>
    <definedName name="ALAM18">[13]Precio!$F$15</definedName>
    <definedName name="Alamber_galv_No18">#REF!</definedName>
    <definedName name="ALAMBRE" localSheetId="0">[8]insumo!#REF!</definedName>
    <definedName name="ALAMBRE">[8]insumo!#REF!</definedName>
    <definedName name="Alambre_3">#N/A</definedName>
    <definedName name="Alambre_galv_No8">#REF!</definedName>
    <definedName name="Alambre_galvanizago__18">'[20]LISTA DE PRECIO'!$C$7</definedName>
    <definedName name="Alambre_No._18">[19]Insumos!$B$20:$D$20</definedName>
    <definedName name="Alambre_No.18_3">#N/A</definedName>
    <definedName name="Alambre_Varilla">[22]INSU!$D$17</definedName>
    <definedName name="Alambre_Varilla_10" localSheetId="0">#REF!</definedName>
    <definedName name="Alambre_Varilla_10">#REF!</definedName>
    <definedName name="Alambre_Varilla_11" localSheetId="0">#REF!</definedName>
    <definedName name="Alambre_Varilla_11">#REF!</definedName>
    <definedName name="Alambre_Varilla_5" localSheetId="0">#REF!</definedName>
    <definedName name="Alambre_Varilla_5">#REF!</definedName>
    <definedName name="Alambre_Varilla_6" localSheetId="0">#REF!</definedName>
    <definedName name="Alambre_Varilla_6">#REF!</definedName>
    <definedName name="Alambre_Varilla_7" localSheetId="0">#REF!</definedName>
    <definedName name="Alambre_Varilla_7">#REF!</definedName>
    <definedName name="Alambre_Varilla_8" localSheetId="0">#REF!</definedName>
    <definedName name="Alambre_Varilla_8">#REF!</definedName>
    <definedName name="Alambre_Varilla_9" localSheetId="0">#REF!</definedName>
    <definedName name="Alambre_Varilla_9">#REF!</definedName>
    <definedName name="alambre18" localSheetId="0">#REF!</definedName>
    <definedName name="alambre18">#REF!</definedName>
    <definedName name="Alambre18.MA" localSheetId="0">#REF!</definedName>
    <definedName name="Alambre18.MA">#REF!</definedName>
    <definedName name="alambre18_8" localSheetId="0">#REF!</definedName>
    <definedName name="alambre18_8">#REF!</definedName>
    <definedName name="ALAMBRED">[8]insumo!$D$5</definedName>
    <definedName name="ALBANIL" localSheetId="0">#REF!</definedName>
    <definedName name="ALBANIL">#REF!</definedName>
    <definedName name="ALBANIL2">[26]M.O.!$C$12</definedName>
    <definedName name="ALBANIL2_10" localSheetId="0">#REF!</definedName>
    <definedName name="ALBANIL2_10">#REF!</definedName>
    <definedName name="ALBANIL2_11" localSheetId="0">#REF!</definedName>
    <definedName name="ALBANIL2_11">#REF!</definedName>
    <definedName name="ALBANIL2_6" localSheetId="0">#REF!</definedName>
    <definedName name="ALBANIL2_6">#REF!</definedName>
    <definedName name="ALBANIL2_7" localSheetId="0">#REF!</definedName>
    <definedName name="ALBANIL2_7">#REF!</definedName>
    <definedName name="ALBANIL2_8" localSheetId="0">#REF!</definedName>
    <definedName name="ALBANIL2_8">#REF!</definedName>
    <definedName name="ALBANIL2_9" localSheetId="0">#REF!</definedName>
    <definedName name="ALBANIL2_9">#REF!</definedName>
    <definedName name="ALBANIL3" localSheetId="0">#REF!</definedName>
    <definedName name="ALBANIL3">#REF!</definedName>
    <definedName name="Ali.Desde.Trans.Villas" localSheetId="0">#REF!</definedName>
    <definedName name="Ali.Desde.Trans.Villas">#REF!</definedName>
    <definedName name="Alim.a.Trnsf." localSheetId="0">#REF!</definedName>
    <definedName name="Alim.a.Trnsf.">#REF!</definedName>
    <definedName name="Alq._Madera_P_Rampa_____Incl._M_O">[19]Insumos!$B$127:$D$127</definedName>
    <definedName name="Alq._Madera_P_Viga_____Incl._M_O">[19]Insumos!$B$128:$D$128</definedName>
    <definedName name="Alq._Madera_P_Vigas_y_Columnas_Amarre____Incl._M_O">[19]Insumos!$B$129:$D$129</definedName>
    <definedName name="ALQ_416">'[21]ANALISIS PLANTA'!$F$772</definedName>
    <definedName name="alq_MAQUITO">'[21]ANALISIS PLANTA'!$F$835</definedName>
    <definedName name="ALQ_MART">#REF!</definedName>
    <definedName name="ALQ_RODILLO">#REF!</definedName>
    <definedName name="ALTATENSION" localSheetId="0">#REF!</definedName>
    <definedName name="ALTATENSION">#REF!</definedName>
    <definedName name="altura" localSheetId="0">[27]presupuesto!#REF!</definedName>
    <definedName name="altura">[27]presupuesto!#REF!</definedName>
    <definedName name="ana" localSheetId="0">#REF!</definedName>
    <definedName name="ana">#REF!</definedName>
    <definedName name="ana_6" localSheetId="0">#REF!</definedName>
    <definedName name="ana_6">#REF!</definedName>
    <definedName name="ANAACEROS" localSheetId="0">#REF!</definedName>
    <definedName name="ANAACEROS">#REF!</definedName>
    <definedName name="ANABLOQUESMUROS" localSheetId="0">#REF!</definedName>
    <definedName name="ANABLOQUESMUROS">#REF!</definedName>
    <definedName name="ANABORDILLOS" localSheetId="0">#REF!</definedName>
    <definedName name="ANABORDILLOS">#REF!</definedName>
    <definedName name="ANACASETAS" localSheetId="0">#REF!</definedName>
    <definedName name="ANACASETAS">#REF!</definedName>
    <definedName name="ANACONTEN" localSheetId="0">#REF!</definedName>
    <definedName name="ANACONTEN">#REF!</definedName>
    <definedName name="ANADESPLUV" localSheetId="0">#REF!</definedName>
    <definedName name="ANADESPLUV">#REF!</definedName>
    <definedName name="ANAEMPAÑETES" localSheetId="0">#REF!</definedName>
    <definedName name="ANAEMPAÑETES">#REF!</definedName>
    <definedName name="ANAESCALONES" localSheetId="0">#REF!</definedName>
    <definedName name="ANAESCALONES">#REF!</definedName>
    <definedName name="ANAHAANTEP" localSheetId="0">#REF!</definedName>
    <definedName name="ANAHAANTEP">#REF!</definedName>
    <definedName name="ANAHABADENES" localSheetId="0">#REF!</definedName>
    <definedName name="ANAHABADENES">#REF!</definedName>
    <definedName name="ANAHACOL" localSheetId="0">#REF!</definedName>
    <definedName name="ANAHACOL">#REF!</definedName>
    <definedName name="ANAHACOLAMA" localSheetId="0">#REF!</definedName>
    <definedName name="ANAHACOLAMA">#REF!</definedName>
    <definedName name="ANAHACOLCIR" localSheetId="0">#REF!</definedName>
    <definedName name="ANAHACOLCIR">#REF!</definedName>
    <definedName name="ANAHADINTELES" localSheetId="0">#REF!</definedName>
    <definedName name="ANAHADINTELES">#REF!</definedName>
    <definedName name="ANAHALOSASMONO" localSheetId="0">#REF!</definedName>
    <definedName name="ANAHALOSASMONO">#REF!</definedName>
    <definedName name="ANAHAMUROS" localSheetId="0">#REF!</definedName>
    <definedName name="ANAHAMUROS">#REF!</definedName>
    <definedName name="ANAHARAMPASESC" localSheetId="0">#REF!</definedName>
    <definedName name="ANAHARAMPASESC">#REF!</definedName>
    <definedName name="ANAHAVIGAS" localSheetId="0">#REF!</definedName>
    <definedName name="ANAHAVIGAS">#REF!</definedName>
    <definedName name="ANAHAVIGASAMA" localSheetId="0">#REF!</definedName>
    <definedName name="ANAHAVIGASAMA">#REF!</definedName>
    <definedName name="ANAHAVUELOS" localSheetId="0">#REF!</definedName>
    <definedName name="ANAHAVUELOS">#REF!</definedName>
    <definedName name="ANAHAZAPCOL1" localSheetId="0">#REF!</definedName>
    <definedName name="ANAHAZAPCOL1">#REF!</definedName>
    <definedName name="ANAHAZAPCOL2" localSheetId="0">#REF!</definedName>
    <definedName name="ANAHAZAPCOL2">#REF!</definedName>
    <definedName name="ANAHAZAPMUR1" localSheetId="0">#REF!</definedName>
    <definedName name="ANAHAZAPMUR1">#REF!</definedName>
    <definedName name="ANAHORMIND" localSheetId="0">#REF!</definedName>
    <definedName name="ANAHORMIND">#REF!</definedName>
    <definedName name="ANAHORMSIM" localSheetId="0">#REF!</definedName>
    <definedName name="ANAHORMSIM">#REF!</definedName>
    <definedName name="ANAIMPERMEABILIZA" localSheetId="0">#REF!</definedName>
    <definedName name="ANAIMPERMEABILIZA">#REF!</definedName>
    <definedName name="ANAINSTELECTACOM" localSheetId="0">#REF!</definedName>
    <definedName name="ANAINSTELECTACOM">#REF!</definedName>
    <definedName name="ANAINSTELECTSALIDAS" localSheetId="0">#REF!</definedName>
    <definedName name="ANAINSTELECTSALIDAS">#REF!</definedName>
    <definedName name="ANAINSTSANITAPATUBMO" localSheetId="0">#REF!</definedName>
    <definedName name="ANAINSTSANITAPATUBMO">#REF!</definedName>
    <definedName name="ANAINSTSANITCISTERNAS" localSheetId="0">#REF!</definedName>
    <definedName name="ANAINSTSANITCISTERNAS">#REF!</definedName>
    <definedName name="ANAINSTSANITCISTSEPT" localSheetId="0">#REF!</definedName>
    <definedName name="ANAINSTSANITCISTSEPT">#REF!</definedName>
    <definedName name="ANAINSTSANITCOLOCAPAR" localSheetId="0">#REF!</definedName>
    <definedName name="ANAINSTSANITCOLOCAPAR">#REF!</definedName>
    <definedName name="analiis" localSheetId="0">[26]M.O.!#REF!</definedName>
    <definedName name="analiis">[26]M.O.!#REF!</definedName>
    <definedName name="analisis" localSheetId="0">#REF!</definedName>
    <definedName name="analisis">#REF!</definedName>
    <definedName name="ANALISSSSS">NA()</definedName>
    <definedName name="ANALISSSSS_6" localSheetId="0">#REF!</definedName>
    <definedName name="ANALISSSSS_6">#REF!</definedName>
    <definedName name="ANAMALLASCICL" localSheetId="0">#REF!</definedName>
    <definedName name="ANAMALLASCICL">#REF!</definedName>
    <definedName name="ANAMORTEROS" localSheetId="0">#REF!</definedName>
    <definedName name="ANAMORTEROS">#REF!</definedName>
    <definedName name="ANAMOVTIE" localSheetId="0">#REF!</definedName>
    <definedName name="ANAMOVTIE">#REF!</definedName>
    <definedName name="ANAPINTURAS" localSheetId="0">#REF!</definedName>
    <definedName name="ANAPINTURAS">#REF!</definedName>
    <definedName name="ANAPISOS" localSheetId="0">#REF!</definedName>
    <definedName name="ANAPISOS">#REF!</definedName>
    <definedName name="ANAPORTAJEMAD" localSheetId="0">#REF!</definedName>
    <definedName name="ANAPORTAJEMAD">#REF!</definedName>
    <definedName name="ANAREPLANTEO" localSheetId="0">#REF!</definedName>
    <definedName name="ANAREPLANTEO">#REF!</definedName>
    <definedName name="ANAREVEST" localSheetId="0">#REF!</definedName>
    <definedName name="ANAREVEST">#REF!</definedName>
    <definedName name="ANATECHOS" localSheetId="0">#REF!</definedName>
    <definedName name="ANATECHOS">#REF!</definedName>
    <definedName name="ANATECHOSTERM" localSheetId="0">#REF!</definedName>
    <definedName name="ANATECHOSTERM">#REF!</definedName>
    <definedName name="ANAVENTANAS" localSheetId="0">#REF!</definedName>
    <definedName name="ANAVENTANAS">#REF!</definedName>
    <definedName name="ANAVERJAS" localSheetId="0">#REF!</definedName>
    <definedName name="ANAVERJAS">#REF!</definedName>
    <definedName name="Anclaje_de_Pilotes_3">#N/A</definedName>
    <definedName name="Andamio" localSheetId="0">#REF!</definedName>
    <definedName name="Andamio">#REF!</definedName>
    <definedName name="Andamio.Goteros" localSheetId="0">#REF!</definedName>
    <definedName name="Andamio.Goteros">#REF!</definedName>
    <definedName name="Andamio.Panete" localSheetId="0">#REF!</definedName>
    <definedName name="Andamio.Panete">#REF!</definedName>
    <definedName name="Andamio.Pañete.pared.Exterior">[25]Insumos!$E$155</definedName>
    <definedName name="ANDAMIOS" localSheetId="0">#REF!</definedName>
    <definedName name="ANDAMIOS">#REF!</definedName>
    <definedName name="Andamios.Bloque" localSheetId="0">#REF!</definedName>
    <definedName name="Andamios.Bloque">#REF!</definedName>
    <definedName name="ANDAMIOS_10" localSheetId="0">#REF!</definedName>
    <definedName name="ANDAMIOS_10">#REF!</definedName>
    <definedName name="ANDAMIOS_11" localSheetId="0">#REF!</definedName>
    <definedName name="ANDAMIOS_11">#REF!</definedName>
    <definedName name="ANDAMIOS_6" localSheetId="0">#REF!</definedName>
    <definedName name="ANDAMIOS_6">#REF!</definedName>
    <definedName name="ANDAMIOS_7" localSheetId="0">#REF!</definedName>
    <definedName name="ANDAMIOS_7">#REF!</definedName>
    <definedName name="ANDAMIOS_8" localSheetId="0">#REF!</definedName>
    <definedName name="ANDAMIOS_8">#REF!</definedName>
    <definedName name="ANDAMIOS_9" localSheetId="0">#REF!</definedName>
    <definedName name="ANDAMIOS_9">#REF!</definedName>
    <definedName name="andamiosin">[8]Mezcla!$G$158</definedName>
    <definedName name="Anf.LosasYvuelos" localSheetId="0">[28]Análisis!#REF!</definedName>
    <definedName name="Anf.LosasYvuelos">[28]Análisis!#REF!</definedName>
    <definedName name="Anfi.Zap.Col" localSheetId="0">[28]Análisis!#REF!</definedName>
    <definedName name="Anfi.Zap.Col">[28]Análisis!#REF!</definedName>
    <definedName name="Anfit.Col.C1" localSheetId="0">[28]Análisis!#REF!</definedName>
    <definedName name="Anfit.Col.C1">[28]Análisis!#REF!</definedName>
    <definedName name="Anfit.Col.CA" localSheetId="0">[28]Análisis!#REF!</definedName>
    <definedName name="Anfit.Col.CA">[28]Análisis!#REF!</definedName>
    <definedName name="ANFITEATRO" localSheetId="0">#REF!</definedName>
    <definedName name="ANFITEATRO">#REF!</definedName>
    <definedName name="ANGULAR" localSheetId="0">#REF!</definedName>
    <definedName name="ANGULAR">#REF!</definedName>
    <definedName name="ANGULAR_3">"$#REF!.$B$246"</definedName>
    <definedName name="ANGULAR_8" localSheetId="0">#REF!</definedName>
    <definedName name="ANGULAR_8">#REF!</definedName>
    <definedName name="ANIMACION" localSheetId="0">#REF!</definedName>
    <definedName name="ANIMACION">#REF!</definedName>
    <definedName name="Antepecho">[25]Análisis!$D$1212</definedName>
    <definedName name="Antepecho..superior.incluye.losa">[25]Análisis!$D$658</definedName>
    <definedName name="antepecho.block.de.6" localSheetId="0">#REF!</definedName>
    <definedName name="antepecho.block.de.6">#REF!</definedName>
    <definedName name="AP" localSheetId="0">#REF!</definedName>
    <definedName name="AP">#REF!</definedName>
    <definedName name="APARATOS" localSheetId="0">#REF!</definedName>
    <definedName name="APARATOS">#REF!</definedName>
    <definedName name="AQUAPEL" localSheetId="0">#REF!</definedName>
    <definedName name="AQUAPEL">#REF!</definedName>
    <definedName name="aqui" localSheetId="0">#REF!</definedName>
    <definedName name="aqui">#REF!</definedName>
    <definedName name="ARANDELA_INODORO_PVC_4" localSheetId="0">#REF!</definedName>
    <definedName name="ARANDELA_INODORO_PVC_4">#REF!</definedName>
    <definedName name="ARANDELA_INODORO_PVC_4_10" localSheetId="0">#REF!</definedName>
    <definedName name="ARANDELA_INODORO_PVC_4_10">#REF!</definedName>
    <definedName name="ARANDELA_INODORO_PVC_4_11" localSheetId="0">#REF!</definedName>
    <definedName name="ARANDELA_INODORO_PVC_4_11">#REF!</definedName>
    <definedName name="ARANDELA_INODORO_PVC_4_6" localSheetId="0">#REF!</definedName>
    <definedName name="ARANDELA_INODORO_PVC_4_6">#REF!</definedName>
    <definedName name="ARANDELA_INODORO_PVC_4_7" localSheetId="0">#REF!</definedName>
    <definedName name="ARANDELA_INODORO_PVC_4_7">#REF!</definedName>
    <definedName name="ARANDELA_INODORO_PVC_4_8" localSheetId="0">#REF!</definedName>
    <definedName name="ARANDELA_INODORO_PVC_4_8">#REF!</definedName>
    <definedName name="ARANDELA_INODORO_PVC_4_9" localSheetId="0">#REF!</definedName>
    <definedName name="ARANDELA_INODORO_PVC_4_9">#REF!</definedName>
    <definedName name="ARANDELAPLAS" localSheetId="0">#REF!</definedName>
    <definedName name="ARANDELAPLAS">#REF!</definedName>
    <definedName name="ARCILLA_ROJA" localSheetId="0">#REF!</definedName>
    <definedName name="ARCILLA_ROJA">#REF!</definedName>
    <definedName name="ARCILLA_ROJA_10" localSheetId="0">#REF!</definedName>
    <definedName name="ARCILLA_ROJA_10">#REF!</definedName>
    <definedName name="ARCILLA_ROJA_11" localSheetId="0">#REF!</definedName>
    <definedName name="ARCILLA_ROJA_11">#REF!</definedName>
    <definedName name="ARCILLA_ROJA_6" localSheetId="0">#REF!</definedName>
    <definedName name="ARCILLA_ROJA_6">#REF!</definedName>
    <definedName name="ARCILLA_ROJA_7" localSheetId="0">#REF!</definedName>
    <definedName name="ARCILLA_ROJA_7">#REF!</definedName>
    <definedName name="ARCILLA_ROJA_8" localSheetId="0">#REF!</definedName>
    <definedName name="ARCILLA_ROJA_8">#REF!</definedName>
    <definedName name="ARCILLA_ROJA_9" localSheetId="0">#REF!</definedName>
    <definedName name="ARCILLA_ROJA_9">#REF!</definedName>
    <definedName name="area" localSheetId="0">[27]presupuesto!#REF!</definedName>
    <definedName name="area">[27]presupuesto!#REF!</definedName>
    <definedName name="_xlnm.Extract" localSheetId="0">#REF!</definedName>
    <definedName name="_xlnm.Extract">#REF!</definedName>
    <definedName name="_xlnm.Print_Area" localSheetId="0">LP!$A$1:$F$605</definedName>
    <definedName name="_xlnm.Print_Area">#REF!</definedName>
    <definedName name="ARENA" localSheetId="0">#REF!</definedName>
    <definedName name="ARENA">#REF!</definedName>
    <definedName name="Arena.Horm.Visto">[18]Insumos!$E$16</definedName>
    <definedName name="Arena_Gruesa_Lavada">[19]Insumos!$B$16:$D$16</definedName>
    <definedName name="ARENA_LAV_CLASIF">'[29]MATERIALES LISTADO'!$D$9</definedName>
    <definedName name="arena_panete">#REF!</definedName>
    <definedName name="ARENA_PAÑETE" localSheetId="0">#REF!</definedName>
    <definedName name="ARENA_PAÑETE">#REF!</definedName>
    <definedName name="ARENA_PAÑETE_10" localSheetId="0">#REF!</definedName>
    <definedName name="ARENA_PAÑETE_10">#REF!</definedName>
    <definedName name="ARENA_PAÑETE_11" localSheetId="0">#REF!</definedName>
    <definedName name="ARENA_PAÑETE_11">#REF!</definedName>
    <definedName name="ARENA_PAÑETE_6" localSheetId="0">#REF!</definedName>
    <definedName name="ARENA_PAÑETE_6">#REF!</definedName>
    <definedName name="ARENA_PAÑETE_7" localSheetId="0">#REF!</definedName>
    <definedName name="ARENA_PAÑETE_7">#REF!</definedName>
    <definedName name="ARENA_PAÑETE_8" localSheetId="0">#REF!</definedName>
    <definedName name="ARENA_PAÑETE_8">#REF!</definedName>
    <definedName name="ARENA_PAÑETE_9" localSheetId="0">#REF!</definedName>
    <definedName name="ARENA_PAÑETE_9">#REF!</definedName>
    <definedName name="ARENAAZUL" localSheetId="0">#REF!</definedName>
    <definedName name="ARENAAZUL">#REF!</definedName>
    <definedName name="ARENAF" localSheetId="0">[8]insumo!#REF!</definedName>
    <definedName name="ARENAF">[8]insumo!#REF!</definedName>
    <definedName name="ARENAFINA">[8]insumo!$D$6</definedName>
    <definedName name="ARENAG" localSheetId="0">[8]insumo!#REF!</definedName>
    <definedName name="ARENAG">[8]insumo!#REF!</definedName>
    <definedName name="ARENAGRUESA">[8]insumo!$D$7</definedName>
    <definedName name="ArenaItabo" localSheetId="0">#REF!</definedName>
    <definedName name="ArenaItabo">#REF!</definedName>
    <definedName name="ArenaItabo_10" localSheetId="0">#REF!</definedName>
    <definedName name="ArenaItabo_10">#REF!</definedName>
    <definedName name="ArenaItabo_11" localSheetId="0">#REF!</definedName>
    <definedName name="ArenaItabo_11">#REF!</definedName>
    <definedName name="ArenaItabo_6" localSheetId="0">#REF!</definedName>
    <definedName name="ArenaItabo_6">#REF!</definedName>
    <definedName name="ArenaItabo_7" localSheetId="0">#REF!</definedName>
    <definedName name="ArenaItabo_7">#REF!</definedName>
    <definedName name="ArenaItabo_8" localSheetId="0">#REF!</definedName>
    <definedName name="ArenaItabo_8">#REF!</definedName>
    <definedName name="ArenaItabo_9" localSheetId="0">#REF!</definedName>
    <definedName name="ArenaItabo_9">#REF!</definedName>
    <definedName name="ArenaLaAltagracia.MA" localSheetId="0">#REF!</definedName>
    <definedName name="ArenaLaAltagracia.MA">#REF!</definedName>
    <definedName name="ARENAMINA" localSheetId="0">#REF!</definedName>
    <definedName name="ARENAMINA">#REF!</definedName>
    <definedName name="ArenaOchoa.MA">[30]Insumos!$C$14</definedName>
    <definedName name="ArenaPanete.MA" localSheetId="0">#REF!</definedName>
    <definedName name="ArenaPanete.MA">#REF!</definedName>
    <definedName name="ArenaPlanta" localSheetId="0">#REF!</definedName>
    <definedName name="ArenaPlanta">#REF!</definedName>
    <definedName name="ArenaPlanta_10" localSheetId="0">#REF!</definedName>
    <definedName name="ArenaPlanta_10">#REF!</definedName>
    <definedName name="ArenaPlanta_11" localSheetId="0">#REF!</definedName>
    <definedName name="ArenaPlanta_11">#REF!</definedName>
    <definedName name="ArenaPlanta_6" localSheetId="0">#REF!</definedName>
    <definedName name="ArenaPlanta_6">#REF!</definedName>
    <definedName name="ArenaPlanta_7" localSheetId="0">#REF!</definedName>
    <definedName name="ArenaPlanta_7">#REF!</definedName>
    <definedName name="ArenaPlanta_8" localSheetId="0">#REF!</definedName>
    <definedName name="ArenaPlanta_8">#REF!</definedName>
    <definedName name="ArenaPlanta_9" localSheetId="0">#REF!</definedName>
    <definedName name="ArenaPlanta_9">#REF!</definedName>
    <definedName name="as" localSheetId="0">[31]M.O.!#REF!</definedName>
    <definedName name="as">[31]M.O.!#REF!</definedName>
    <definedName name="as_10" localSheetId="0">#REF!</definedName>
    <definedName name="as_10">#REF!</definedName>
    <definedName name="as_11" localSheetId="0">#REF!</definedName>
    <definedName name="as_11">#REF!</definedName>
    <definedName name="as_5" localSheetId="0">#REF!</definedName>
    <definedName name="as_5">#REF!</definedName>
    <definedName name="as_6" localSheetId="0">#REF!</definedName>
    <definedName name="as_6">#REF!</definedName>
    <definedName name="as_7" localSheetId="0">#REF!</definedName>
    <definedName name="as_7">#REF!</definedName>
    <definedName name="as_8" localSheetId="0">#REF!</definedName>
    <definedName name="as_8">#REF!</definedName>
    <definedName name="as_9" localSheetId="0">#REF!</definedName>
    <definedName name="as_9">#REF!</definedName>
    <definedName name="ASCENSORES" localSheetId="0">#REF!</definedName>
    <definedName name="ASCENSORES">#REF!</definedName>
    <definedName name="asd" localSheetId="0">#REF!</definedName>
    <definedName name="asd">#REF!</definedName>
    <definedName name="AT" localSheetId="0">#REF!</definedName>
    <definedName name="AT">#REF!</definedName>
    <definedName name="AUMENTO_OCB" localSheetId="0">#REF!</definedName>
    <definedName name="AUMENTO_OCB">#REF!</definedName>
    <definedName name="AY" localSheetId="0">#REF!</definedName>
    <definedName name="AY">#REF!</definedName>
    <definedName name="AYCARP" localSheetId="0">[23]INS!#REF!</definedName>
    <definedName name="AYCARP">[23]INS!#REF!</definedName>
    <definedName name="AYCARP_6" localSheetId="0">#REF!</definedName>
    <definedName name="AYCARP_6">#REF!</definedName>
    <definedName name="AYCARP_8" localSheetId="0">#REF!</definedName>
    <definedName name="AYCARP_8">#REF!</definedName>
    <definedName name="AYUDANTE" localSheetId="0">#REF!</definedName>
    <definedName name="AYUDANTE">#REF!</definedName>
    <definedName name="Ayudante_2da" localSheetId="0">#REF!</definedName>
    <definedName name="Ayudante_2da">#REF!</definedName>
    <definedName name="Ayudante_2da_10" localSheetId="0">#REF!</definedName>
    <definedName name="Ayudante_2da_10">#REF!</definedName>
    <definedName name="Ayudante_2da_11" localSheetId="0">#REF!</definedName>
    <definedName name="Ayudante_2da_11">#REF!</definedName>
    <definedName name="Ayudante_2da_6" localSheetId="0">#REF!</definedName>
    <definedName name="Ayudante_2da_6">#REF!</definedName>
    <definedName name="Ayudante_2da_7" localSheetId="0">#REF!</definedName>
    <definedName name="Ayudante_2da_7">#REF!</definedName>
    <definedName name="Ayudante_2da_8" localSheetId="0">#REF!</definedName>
    <definedName name="Ayudante_2da_8">#REF!</definedName>
    <definedName name="Ayudante_2da_9" localSheetId="0">#REF!</definedName>
    <definedName name="Ayudante_2da_9">#REF!</definedName>
    <definedName name="Ayudante_6" localSheetId="0">#REF!</definedName>
    <definedName name="Ayudante_6">#REF!</definedName>
    <definedName name="ayudante_dia">#REF!</definedName>
    <definedName name="Ayudante_Soldador" localSheetId="0">#REF!</definedName>
    <definedName name="Ayudante_Soldador">#REF!</definedName>
    <definedName name="Ayudante_Soldador_10" localSheetId="0">#REF!</definedName>
    <definedName name="Ayudante_Soldador_10">#REF!</definedName>
    <definedName name="Ayudante_Soldador_11" localSheetId="0">#REF!</definedName>
    <definedName name="Ayudante_Soldador_11">#REF!</definedName>
    <definedName name="Ayudante_Soldador_6" localSheetId="0">#REF!</definedName>
    <definedName name="Ayudante_Soldador_6">#REF!</definedName>
    <definedName name="Ayudante_Soldador_7" localSheetId="0">#REF!</definedName>
    <definedName name="Ayudante_Soldador_7">#REF!</definedName>
    <definedName name="Ayudante_Soldador_8" localSheetId="0">#REF!</definedName>
    <definedName name="Ayudante_Soldador_8">#REF!</definedName>
    <definedName name="Ayudante_Soldador_9" localSheetId="0">#REF!</definedName>
    <definedName name="Ayudante_Soldador_9">#REF!</definedName>
    <definedName name="b" localSheetId="0">[32]ADDENDA!#REF!</definedName>
    <definedName name="b">[32]ADDENDA!#REF!</definedName>
    <definedName name="b_6" localSheetId="0">#REF!</definedName>
    <definedName name="b_6">#REF!</definedName>
    <definedName name="b_8" localSheetId="0">#REF!</definedName>
    <definedName name="b_8">#REF!</definedName>
    <definedName name="BALAUSTRES" localSheetId="0">#REF!</definedName>
    <definedName name="BALAUSTRES">#REF!</definedName>
    <definedName name="BALDOSAS_TRANSPARENTE" localSheetId="0">#REF!</definedName>
    <definedName name="BALDOSAS_TRANSPARENTE">#REF!</definedName>
    <definedName name="BALDOSAS_TRANSPARENTE_10" localSheetId="0">#REF!</definedName>
    <definedName name="BALDOSAS_TRANSPARENTE_10">#REF!</definedName>
    <definedName name="BALDOSAS_TRANSPARENTE_11" localSheetId="0">#REF!</definedName>
    <definedName name="BALDOSAS_TRANSPARENTE_11">#REF!</definedName>
    <definedName name="BALDOSAS_TRANSPARENTE_6" localSheetId="0">#REF!</definedName>
    <definedName name="BALDOSAS_TRANSPARENTE_6">#REF!</definedName>
    <definedName name="BALDOSAS_TRANSPARENTE_7" localSheetId="0">#REF!</definedName>
    <definedName name="BALDOSAS_TRANSPARENTE_7">#REF!</definedName>
    <definedName name="BALDOSAS_TRANSPARENTE_8" localSheetId="0">#REF!</definedName>
    <definedName name="BALDOSAS_TRANSPARENTE_8">#REF!</definedName>
    <definedName name="BALDOSAS_TRANSPARENTE_9" localSheetId="0">#REF!</definedName>
    <definedName name="BALDOSAS_TRANSPARENTE_9">#REF!</definedName>
    <definedName name="Baldosin30x60">[33]Insumos!$E$90</definedName>
    <definedName name="Baldosines.GraniMármol">[25]Insumos!$E$71</definedName>
    <definedName name="bañera.blanca" localSheetId="0">#REF!</definedName>
    <definedName name="bañera.blanca">#REF!</definedName>
    <definedName name="BAÑERAHFBCA" localSheetId="0">#REF!</definedName>
    <definedName name="BAÑERAHFBCA">#REF!</definedName>
    <definedName name="BAÑERAHFCOL" localSheetId="0">#REF!</definedName>
    <definedName name="BAÑERAHFCOL">#REF!</definedName>
    <definedName name="BAÑERALIV" localSheetId="0">#REF!</definedName>
    <definedName name="BAÑERALIV">#REF!</definedName>
    <definedName name="BAÑOS" localSheetId="0">#REF!</definedName>
    <definedName name="BAÑOS">#REF!</definedName>
    <definedName name="Bar.Piscina" localSheetId="0">#REF!</definedName>
    <definedName name="Bar.Piscina">#REF!</definedName>
    <definedName name="Baranda.hierro" localSheetId="0">#REF!</definedName>
    <definedName name="Baranda.hierro">#REF!</definedName>
    <definedName name="Baranda.hierro.simple" localSheetId="0">#REF!</definedName>
    <definedName name="Baranda.hierro.simple">#REF!</definedName>
    <definedName name="BARANDILLA_3">#N/A</definedName>
    <definedName name="barra12">[10]analisis!$G$2860</definedName>
    <definedName name="BARRO" localSheetId="0">#REF!</definedName>
    <definedName name="BARRO">#REF!</definedName>
    <definedName name="bas3e" localSheetId="0">#REF!</definedName>
    <definedName name="bas3e">#REF!</definedName>
    <definedName name="bas3e_6" localSheetId="0">#REF!</definedName>
    <definedName name="bas3e_6">#REF!</definedName>
    <definedName name="base" localSheetId="0">#REF!</definedName>
    <definedName name="base">#REF!</definedName>
    <definedName name="base.pedestal" localSheetId="0">#REF!</definedName>
    <definedName name="base.pedestal">#REF!</definedName>
    <definedName name="Base.piso.Mármol">[25]Análisis!$D$471</definedName>
    <definedName name="base.sofa.cama" localSheetId="0">#REF!</definedName>
    <definedName name="base.sofa.cama">#REF!</definedName>
    <definedName name="BASE_CONTEN" localSheetId="0">#REF!</definedName>
    <definedName name="BASE_CONTEN">#REF!</definedName>
    <definedName name="BASE_CONTEN_10" localSheetId="0">#REF!</definedName>
    <definedName name="BASE_CONTEN_10">#REF!</definedName>
    <definedName name="BASE_CONTEN_11" localSheetId="0">#REF!</definedName>
    <definedName name="BASE_CONTEN_11">#REF!</definedName>
    <definedName name="BASE_CONTEN_6" localSheetId="0">#REF!</definedName>
    <definedName name="BASE_CONTEN_6">#REF!</definedName>
    <definedName name="BASE_CONTEN_7" localSheetId="0">#REF!</definedName>
    <definedName name="BASE_CONTEN_7">#REF!</definedName>
    <definedName name="BASE_CONTEN_8" localSheetId="0">#REF!</definedName>
    <definedName name="BASE_CONTEN_8">#REF!</definedName>
    <definedName name="BASE_CONTEN_9" localSheetId="0">#REF!</definedName>
    <definedName name="BASE_CONTEN_9">#REF!</definedName>
    <definedName name="_xlnm.Database" localSheetId="0">#REF!</definedName>
    <definedName name="_xlnm.Database">#REF!</definedName>
    <definedName name="BBB" localSheetId="0">#REF!</definedName>
    <definedName name="BBB">#REF!</definedName>
    <definedName name="bbbb" localSheetId="0">#REF!</definedName>
    <definedName name="bbbb">#REF!</definedName>
    <definedName name="BBBBBBBBBBBBBBBB" localSheetId="0">#REF!</definedName>
    <definedName name="BBBBBBBBBBBBBBBB">#REF!</definedName>
    <definedName name="be" localSheetId="0">#REF!</definedName>
    <definedName name="be">#REF!</definedName>
    <definedName name="BENEFICIOS">'[20]LISTA DE PRECIO'!$C$18</definedName>
    <definedName name="BIDETBCO" localSheetId="0">#REF!</definedName>
    <definedName name="BIDETBCO">#REF!</definedName>
    <definedName name="BIDETBCOPVC" localSheetId="0">#REF!</definedName>
    <definedName name="BIDETBCOPVC">#REF!</definedName>
    <definedName name="BIDETCOL" localSheetId="0">#REF!</definedName>
    <definedName name="BIDETCOL">#REF!</definedName>
    <definedName name="BISAGRA" localSheetId="0">#REF!</definedName>
    <definedName name="BISAGRA">#REF!</definedName>
    <definedName name="BLOCK_4" localSheetId="0">#REF!</definedName>
    <definedName name="BLOCK_4">#REF!</definedName>
    <definedName name="BLOCK_4_10" localSheetId="0">#REF!</definedName>
    <definedName name="BLOCK_4_10">#REF!</definedName>
    <definedName name="BLOCK_4_11" localSheetId="0">#REF!</definedName>
    <definedName name="BLOCK_4_11">#REF!</definedName>
    <definedName name="BLOCK_4_6" localSheetId="0">#REF!</definedName>
    <definedName name="BLOCK_4_6">#REF!</definedName>
    <definedName name="BLOCK_4_7" localSheetId="0">#REF!</definedName>
    <definedName name="BLOCK_4_7">#REF!</definedName>
    <definedName name="BLOCK_4_8" localSheetId="0">#REF!</definedName>
    <definedName name="BLOCK_4_8">#REF!</definedName>
    <definedName name="BLOCK_4_9" localSheetId="0">#REF!</definedName>
    <definedName name="BLOCK_4_9">#REF!</definedName>
    <definedName name="BLOCK_6" localSheetId="0">#REF!</definedName>
    <definedName name="BLOCK_6">#REF!</definedName>
    <definedName name="BLOCK_6_10" localSheetId="0">#REF!</definedName>
    <definedName name="BLOCK_6_10">#REF!</definedName>
    <definedName name="BLOCK_6_11" localSheetId="0">#REF!</definedName>
    <definedName name="BLOCK_6_11">#REF!</definedName>
    <definedName name="BLOCK_6_6" localSheetId="0">#REF!</definedName>
    <definedName name="BLOCK_6_6">#REF!</definedName>
    <definedName name="BLOCK_6_7" localSheetId="0">#REF!</definedName>
    <definedName name="BLOCK_6_7">#REF!</definedName>
    <definedName name="BLOCK_6_8" localSheetId="0">#REF!</definedName>
    <definedName name="BLOCK_6_8">#REF!</definedName>
    <definedName name="BLOCK_6_9" localSheetId="0">#REF!</definedName>
    <definedName name="BLOCK_6_9">#REF!</definedName>
    <definedName name="BLOCK_8" localSheetId="0">#REF!</definedName>
    <definedName name="BLOCK_8">#REF!</definedName>
    <definedName name="BLOCK_8_10" localSheetId="0">#REF!</definedName>
    <definedName name="BLOCK_8_10">#REF!</definedName>
    <definedName name="BLOCK_8_11" localSheetId="0">#REF!</definedName>
    <definedName name="BLOCK_8_11">#REF!</definedName>
    <definedName name="BLOCK_8_6" localSheetId="0">#REF!</definedName>
    <definedName name="BLOCK_8_6">#REF!</definedName>
    <definedName name="BLOCK_8_7" localSheetId="0">#REF!</definedName>
    <definedName name="BLOCK_8_7">#REF!</definedName>
    <definedName name="BLOCK_8_8" localSheetId="0">#REF!</definedName>
    <definedName name="BLOCK_8_8">#REF!</definedName>
    <definedName name="BLOCK_8_9" localSheetId="0">#REF!</definedName>
    <definedName name="BLOCK_8_9">#REF!</definedName>
    <definedName name="BLOCK_CALADO" localSheetId="0">#REF!</definedName>
    <definedName name="BLOCK_CALADO">#REF!</definedName>
    <definedName name="BLOCK_CALADO_10" localSheetId="0">#REF!</definedName>
    <definedName name="BLOCK_CALADO_10">#REF!</definedName>
    <definedName name="BLOCK_CALADO_11" localSheetId="0">#REF!</definedName>
    <definedName name="BLOCK_CALADO_11">#REF!</definedName>
    <definedName name="BLOCK_CALADO_6" localSheetId="0">#REF!</definedName>
    <definedName name="BLOCK_CALADO_6">#REF!</definedName>
    <definedName name="BLOCK_CALADO_7" localSheetId="0">#REF!</definedName>
    <definedName name="BLOCK_CALADO_7">#REF!</definedName>
    <definedName name="BLOCK_CALADO_8" localSheetId="0">#REF!</definedName>
    <definedName name="BLOCK_CALADO_8">#REF!</definedName>
    <definedName name="BLOCK_CALADO_9" localSheetId="0">#REF!</definedName>
    <definedName name="BLOCK_CALADO_9">#REF!</definedName>
    <definedName name="BLOCK0.10M">[8]insumo!$D$8</definedName>
    <definedName name="BLOCK0.15M">[8]insumo!$D$9</definedName>
    <definedName name="BLOCK0.20M">[8]insumo!$D$10</definedName>
    <definedName name="BLOCK12" localSheetId="0">#REF!</definedName>
    <definedName name="BLOCK12">#REF!</definedName>
    <definedName name="block4" localSheetId="0">[8]insumo!#REF!</definedName>
    <definedName name="block4">[8]insumo!#REF!</definedName>
    <definedName name="BLOCK5" localSheetId="0">#REF!</definedName>
    <definedName name="BLOCK5">#REF!</definedName>
    <definedName name="BLOCK6" localSheetId="0">[8]insumo!#REF!</definedName>
    <definedName name="BLOCK6">[8]insumo!#REF!</definedName>
    <definedName name="BLOCK640" localSheetId="0">#REF!</definedName>
    <definedName name="BLOCK640">#REF!</definedName>
    <definedName name="BLOCK6VIO2" localSheetId="0">#REF!</definedName>
    <definedName name="BLOCK6VIO2">#REF!</definedName>
    <definedName name="block8" localSheetId="0">[8]insumo!#REF!</definedName>
    <definedName name="block8">[8]insumo!#REF!</definedName>
    <definedName name="BLOCK820" localSheetId="0">#REF!</definedName>
    <definedName name="BLOCK820">#REF!</definedName>
    <definedName name="BLOCK840" localSheetId="0">#REF!</definedName>
    <definedName name="BLOCK840">#REF!</definedName>
    <definedName name="BLOCK840CLLENAS" localSheetId="0">#REF!</definedName>
    <definedName name="BLOCK840CLLENAS">#REF!</definedName>
    <definedName name="BLOCK8ESP" localSheetId="0">#REF!</definedName>
    <definedName name="BLOCK8ESP">#REF!</definedName>
    <definedName name="BLOCKCA" localSheetId="0">[8]insumo!#REF!</definedName>
    <definedName name="BLOCKCA">[8]insumo!#REF!</definedName>
    <definedName name="BLOCKCALAD666" localSheetId="0">#REF!</definedName>
    <definedName name="BLOCKCALAD666">#REF!</definedName>
    <definedName name="BLOCKCALAD886" localSheetId="0">#REF!</definedName>
    <definedName name="BLOCKCALAD886">#REF!</definedName>
    <definedName name="BLOCKCALADORN152040" localSheetId="0">#REF!</definedName>
    <definedName name="BLOCKCALADORN152040">#REF!</definedName>
    <definedName name="Bloque.12.M.A." localSheetId="0">#REF!</definedName>
    <definedName name="Bloque.12.M.A.">#REF!</definedName>
    <definedName name="Bloque.12.SNP.Villas">[25]Análisis!$D$1112</definedName>
    <definedName name="Bloque.4.Barpis" localSheetId="0">[28]Análisis!#REF!</definedName>
    <definedName name="Bloque.4.Barpis">[28]Análisis!#REF!</definedName>
    <definedName name="Bloque.4.MA" localSheetId="0">#REF!</definedName>
    <definedName name="Bloque.4.MA">#REF!</definedName>
    <definedName name="Bloque.4.SNP.Mezc.Antillana" localSheetId="0">[28]Análisis!#REF!</definedName>
    <definedName name="Bloque.4.SNP.Mezc.Antillana">[28]Análisis!#REF!</definedName>
    <definedName name="Bloque.4.SNP.Villas">[25]Análisis!$D$915</definedName>
    <definedName name="Bloque.4BNP.Mezc.Antillana" localSheetId="0">[28]Análisis!#REF!</definedName>
    <definedName name="Bloque.4BNP.Mezc.Antillana">[28]Análisis!#REF!</definedName>
    <definedName name="Bloque.6.BNP.Mezc.Antillana" localSheetId="0">[28]Análisis!#REF!</definedName>
    <definedName name="Bloque.6.BNP.Mezc.Antillana">[28]Análisis!#REF!</definedName>
    <definedName name="Bloque.6.BNP.Villas" localSheetId="0">#REF!</definedName>
    <definedName name="Bloque.6.BNP.Villas">#REF!</definedName>
    <definedName name="Bloque.6.MA" localSheetId="0">#REF!</definedName>
    <definedName name="Bloque.6.MA">#REF!</definedName>
    <definedName name="Bloque.6.SNP.Mezc.Antillana" localSheetId="0">[28]Análisis!#REF!</definedName>
    <definedName name="Bloque.6.SNP.Mezc.Antillana">[28]Análisis!#REF!</definedName>
    <definedName name="Bloque.6.SNP.Villas" localSheetId="0">#REF!</definedName>
    <definedName name="Bloque.6.SNP.Villas">#REF!</definedName>
    <definedName name="Bloque.8.BNP.Villas" localSheetId="0">#REF!</definedName>
    <definedName name="Bloque.8.BNP.Villas">#REF!</definedName>
    <definedName name="Bloque.8.MA" localSheetId="0">#REF!</definedName>
    <definedName name="Bloque.8.MA">#REF!</definedName>
    <definedName name="Bloque.8.SNP.Villas" localSheetId="0">#REF!</definedName>
    <definedName name="Bloque.8.SNP.Villas">#REF!</definedName>
    <definedName name="Bloque.8.SNP.Villas.A0.8" localSheetId="0">#REF!</definedName>
    <definedName name="Bloque.8.SNP.Villas.A0.8">#REF!</definedName>
    <definedName name="Bloque.8SNP.Villas" localSheetId="0">#REF!</definedName>
    <definedName name="Bloque.8SNP.Villas">#REF!</definedName>
    <definedName name="Bloque.Med.Luna.8.MA" localSheetId="0">[25]Insumos!#REF!</definedName>
    <definedName name="Bloque.Med.Luna.8.MA">[25]Insumos!#REF!</definedName>
    <definedName name="bloque_4">#REF!</definedName>
    <definedName name="bloque_6">#REF!</definedName>
    <definedName name="bloque_8">#REF!</definedName>
    <definedName name="bloque_calado_01">#REF!</definedName>
    <definedName name="bloque8" localSheetId="0">#REF!</definedName>
    <definedName name="bloque8">#REF!</definedName>
    <definedName name="bloque8_6" localSheetId="0">#REF!</definedName>
    <definedName name="bloque8_6">#REF!</definedName>
    <definedName name="bloque8_8" localSheetId="0">#REF!</definedName>
    <definedName name="bloque8_8">#REF!</definedName>
    <definedName name="BLOQUES" localSheetId="0">#REF!</definedName>
    <definedName name="BLOQUES">#REF!</definedName>
    <definedName name="Bloques.8.BNTN.Mezc.Antillana" localSheetId="0">[28]Análisis!#REF!</definedName>
    <definedName name="Bloques.8.BNTN.Mezc.Antillana">[28]Análisis!#REF!</definedName>
    <definedName name="Bloques.8.SNP.Mezc.Antillana" localSheetId="0">[28]Análisis!#REF!</definedName>
    <definedName name="Bloques.8.SNP.Mezc.Antillana">[28]Análisis!#REF!</definedName>
    <definedName name="Bloques.8.SNPT">[25]Análisis!$D$306</definedName>
    <definedName name="bloques.calados" localSheetId="0">#REF!</definedName>
    <definedName name="bloques.calados">#REF!</definedName>
    <definedName name="Bloques_de_6">[19]Insumos!$B$22:$D$22</definedName>
    <definedName name="Bloques_de_8">[19]Insumos!$B$23:$D$23</definedName>
    <definedName name="BLOQUESVID" localSheetId="0">#REF!</definedName>
    <definedName name="BLOQUESVID">#REF!</definedName>
    <definedName name="BOMBA" localSheetId="0">#REF!</definedName>
    <definedName name="BOMBA">#REF!</definedName>
    <definedName name="Bomba.Arrastre">[25]Insumos!$E$142</definedName>
    <definedName name="BOMBA_ACHIQUE" localSheetId="0">#REF!</definedName>
    <definedName name="BOMBA_ACHIQUE">#REF!</definedName>
    <definedName name="BOMBA_ACHIQUE_10" localSheetId="0">#REF!</definedName>
    <definedName name="BOMBA_ACHIQUE_10">#REF!</definedName>
    <definedName name="BOMBA_ACHIQUE_11" localSheetId="0">#REF!</definedName>
    <definedName name="BOMBA_ACHIQUE_11">#REF!</definedName>
    <definedName name="BOMBA_ACHIQUE_6" localSheetId="0">#REF!</definedName>
    <definedName name="BOMBA_ACHIQUE_6">#REF!</definedName>
    <definedName name="BOMBA_ACHIQUE_7" localSheetId="0">#REF!</definedName>
    <definedName name="BOMBA_ACHIQUE_7">#REF!</definedName>
    <definedName name="BOMBA_ACHIQUE_8" localSheetId="0">#REF!</definedName>
    <definedName name="BOMBA_ACHIQUE_8">#REF!</definedName>
    <definedName name="BOMBA_ACHIQUE_9" localSheetId="0">#REF!</definedName>
    <definedName name="BOMBA_ACHIQUE_9">#REF!</definedName>
    <definedName name="BOMBAS" localSheetId="0">#REF!</definedName>
    <definedName name="BOMBAS">#REF!</definedName>
    <definedName name="BOMBILLAS_1500W">[34]INSU!$B$42</definedName>
    <definedName name="BOMVAC" localSheetId="0">#REF!</definedName>
    <definedName name="BOMVAC">#REF!</definedName>
    <definedName name="BOQUILLA_FREGADERO_CROMO" localSheetId="0">#REF!</definedName>
    <definedName name="BOQUILLA_FREGADERO_CROMO">#REF!</definedName>
    <definedName name="BOQUILLA_FREGADERO_CROMO_10" localSheetId="0">#REF!</definedName>
    <definedName name="BOQUILLA_FREGADERO_CROMO_10">#REF!</definedName>
    <definedName name="BOQUILLA_FREGADERO_CROMO_11" localSheetId="0">#REF!</definedName>
    <definedName name="BOQUILLA_FREGADERO_CROMO_11">#REF!</definedName>
    <definedName name="BOQUILLA_FREGADERO_CROMO_6" localSheetId="0">#REF!</definedName>
    <definedName name="BOQUILLA_FREGADERO_CROMO_6">#REF!</definedName>
    <definedName name="BOQUILLA_FREGADERO_CROMO_7" localSheetId="0">#REF!</definedName>
    <definedName name="BOQUILLA_FREGADERO_CROMO_7">#REF!</definedName>
    <definedName name="BOQUILLA_FREGADERO_CROMO_8" localSheetId="0">#REF!</definedName>
    <definedName name="BOQUILLA_FREGADERO_CROMO_8">#REF!</definedName>
    <definedName name="BOQUILLA_FREGADERO_CROMO_9" localSheetId="0">#REF!</definedName>
    <definedName name="BOQUILLA_FREGADERO_CROMO_9">#REF!</definedName>
    <definedName name="BOQUILLA_LAVADERO_CROMO" localSheetId="0">#REF!</definedName>
    <definedName name="BOQUILLA_LAVADERO_CROMO">#REF!</definedName>
    <definedName name="BOQUILLA_LAVADERO_CROMO_10" localSheetId="0">#REF!</definedName>
    <definedName name="BOQUILLA_LAVADERO_CROMO_10">#REF!</definedName>
    <definedName name="BOQUILLA_LAVADERO_CROMO_11" localSheetId="0">#REF!</definedName>
    <definedName name="BOQUILLA_LAVADERO_CROMO_11">#REF!</definedName>
    <definedName name="BOQUILLA_LAVADERO_CROMO_6" localSheetId="0">#REF!</definedName>
    <definedName name="BOQUILLA_LAVADERO_CROMO_6">#REF!</definedName>
    <definedName name="BOQUILLA_LAVADERO_CROMO_7" localSheetId="0">#REF!</definedName>
    <definedName name="BOQUILLA_LAVADERO_CROMO_7">#REF!</definedName>
    <definedName name="BOQUILLA_LAVADERO_CROMO_8" localSheetId="0">#REF!</definedName>
    <definedName name="BOQUILLA_LAVADERO_CROMO_8">#REF!</definedName>
    <definedName name="BOQUILLA_LAVADERO_CROMO_9" localSheetId="0">#REF!</definedName>
    <definedName name="BOQUILLA_LAVADERO_CROMO_9">#REF!</definedName>
    <definedName name="BOQUILLAFREG" localSheetId="0">#REF!</definedName>
    <definedName name="BOQUILLAFREG">#REF!</definedName>
    <definedName name="BOQUILLALAV" localSheetId="0">#REF!</definedName>
    <definedName name="BOQUILLALAV">#REF!</definedName>
    <definedName name="BOQUILLALAV212TAPON" localSheetId="0">#REF!</definedName>
    <definedName name="BOQUILLALAV212TAPON">#REF!</definedName>
    <definedName name="BOQUILLALAVCRO" localSheetId="0">#REF!</definedName>
    <definedName name="BOQUILLALAVCRO">#REF!</definedName>
    <definedName name="BOQUILLALAVPVC" localSheetId="0">#REF!</definedName>
    <definedName name="BOQUILLALAVPVC">#REF!</definedName>
    <definedName name="Borde.marmol.A" localSheetId="0">[25]Insumos!#REF!</definedName>
    <definedName name="Borde.marmol.A">[25]Insumos!#REF!</definedName>
    <definedName name="Bordillo.Granito.Lavado" localSheetId="0">#REF!</definedName>
    <definedName name="Bordillo.Granito.Lavado">#REF!</definedName>
    <definedName name="BORDILLO4" localSheetId="0">#REF!</definedName>
    <definedName name="BORDILLO4">#REF!</definedName>
    <definedName name="BORDILLO6" localSheetId="0">#REF!</definedName>
    <definedName name="BORDILLO6">#REF!</definedName>
    <definedName name="BORDILLO8" localSheetId="0">#REF!</definedName>
    <definedName name="BORDILLO8">#REF!</definedName>
    <definedName name="Borrar_Esc.">[35]Escalera!$J$9:$M$9,[35]Escalera!$J$10:$R$10,[35]Escalera!$AL$14:$AM$14,[35]Escalera!$AL$16:$AM$16,[35]Escalera!$I$16:$M$16,[35]Escalera!$B$19:$AE$32,[35]Escalera!$AN$19:$AQ$32</definedName>
    <definedName name="Borrar_Muros">[35]Muros!$W$15:$Z$15,[35]Muros!$AA$15:$AD$15,[35]Muros!$AF$13,[35]Muros!$K$20:$L$20,[35]Muros!$O$26:$P$26</definedName>
    <definedName name="Borrar_Precio">'[36]Cotz.'!$F$23:$F$800,'[36]Cotz.'!$K$280:$K$800</definedName>
    <definedName name="Borrar_V.C1">[37]qqVgas!$J$9:$M$9,[37]qqVgas!$J$10:$R$10,[37]qqVgas!$AJ$11:$AK$11,[37]qqVgas!$AR$11:$AS$11,[37]qqVgas!$AG$13:$AH$13,[37]qqVgas!$AP$13:$AQ$13,[37]qqVgas!$D$16:$AC$195</definedName>
    <definedName name="BOTE" localSheetId="0">#REF!</definedName>
    <definedName name="BOTE">#REF!</definedName>
    <definedName name="BOTE_10" localSheetId="0">#REF!</definedName>
    <definedName name="BOTE_10">#REF!</definedName>
    <definedName name="BOTE_11" localSheetId="0">#REF!</definedName>
    <definedName name="BOTE_11">#REF!</definedName>
    <definedName name="BOTE_6" localSheetId="0">#REF!</definedName>
    <definedName name="BOTE_6">#REF!</definedName>
    <definedName name="BOTE_7" localSheetId="0">#REF!</definedName>
    <definedName name="BOTE_7">#REF!</definedName>
    <definedName name="BOTE_8" localSheetId="0">#REF!</definedName>
    <definedName name="BOTE_8">#REF!</definedName>
    <definedName name="BOTE_9" localSheetId="0">#REF!</definedName>
    <definedName name="BOTE_9">#REF!</definedName>
    <definedName name="BOTEEQUIPO" localSheetId="0">#REF!</definedName>
    <definedName name="BOTEEQUIPO">#REF!</definedName>
    <definedName name="bOTIQUIN01" localSheetId="0">#REF!</definedName>
    <definedName name="bOTIQUIN01">#REF!</definedName>
    <definedName name="bOTIQUIN02" localSheetId="0">#REF!</definedName>
    <definedName name="bOTIQUIN02">#REF!</definedName>
    <definedName name="bOTIQUIN03" localSheetId="0">#REF!</definedName>
    <definedName name="bOTIQUIN03">#REF!</definedName>
    <definedName name="bOTIQUIN04" localSheetId="0">#REF!</definedName>
    <definedName name="bOTIQUIN04">#REF!</definedName>
    <definedName name="bOTIQUIN05" localSheetId="0">#REF!</definedName>
    <definedName name="bOTIQUIN05">#REF!</definedName>
    <definedName name="bOTIQUIN06" localSheetId="0">#REF!</definedName>
    <definedName name="bOTIQUIN06">#REF!</definedName>
    <definedName name="BOTONTIMBRE" localSheetId="0">#REF!</definedName>
    <definedName name="BOTONTIMBRE">#REF!</definedName>
    <definedName name="BOVFOAM" localSheetId="0">#REF!</definedName>
    <definedName name="BOVFOAM">#REF!</definedName>
    <definedName name="boxes" localSheetId="0">[12]Factura!#REF!</definedName>
    <definedName name="boxes">[12]Factura!#REF!</definedName>
    <definedName name="BREAKER15" localSheetId="0">#REF!</definedName>
    <definedName name="BREAKER15">#REF!</definedName>
    <definedName name="BREAKER2P40" localSheetId="0">#REF!</definedName>
    <definedName name="BREAKER2P40">#REF!</definedName>
    <definedName name="BREAKER2P60" localSheetId="0">#REF!</definedName>
    <definedName name="BREAKER2P60">#REF!</definedName>
    <definedName name="BREAKERS" localSheetId="0">#REF!</definedName>
    <definedName name="BREAKERS">#REF!</definedName>
    <definedName name="BREAKERS_10" localSheetId="0">#REF!</definedName>
    <definedName name="BREAKERS_10">#REF!</definedName>
    <definedName name="BREAKERS_11" localSheetId="0">#REF!</definedName>
    <definedName name="BREAKERS_11">#REF!</definedName>
    <definedName name="BREAKERS_15A" localSheetId="0">#REF!</definedName>
    <definedName name="BREAKERS_15A">#REF!</definedName>
    <definedName name="BREAKERS_15A_10" localSheetId="0">#REF!</definedName>
    <definedName name="BREAKERS_15A_10">#REF!</definedName>
    <definedName name="BREAKERS_15A_11" localSheetId="0">#REF!</definedName>
    <definedName name="BREAKERS_15A_11">#REF!</definedName>
    <definedName name="BREAKERS_15A_6" localSheetId="0">#REF!</definedName>
    <definedName name="BREAKERS_15A_6">#REF!</definedName>
    <definedName name="BREAKERS_15A_7" localSheetId="0">#REF!</definedName>
    <definedName name="BREAKERS_15A_7">#REF!</definedName>
    <definedName name="BREAKERS_15A_8" localSheetId="0">#REF!</definedName>
    <definedName name="BREAKERS_15A_8">#REF!</definedName>
    <definedName name="BREAKERS_15A_9" localSheetId="0">#REF!</definedName>
    <definedName name="BREAKERS_15A_9">#REF!</definedName>
    <definedName name="BREAKERS_20A" localSheetId="0">#REF!</definedName>
    <definedName name="BREAKERS_20A">#REF!</definedName>
    <definedName name="BREAKERS_20A_10" localSheetId="0">#REF!</definedName>
    <definedName name="BREAKERS_20A_10">#REF!</definedName>
    <definedName name="BREAKERS_20A_11" localSheetId="0">#REF!</definedName>
    <definedName name="BREAKERS_20A_11">#REF!</definedName>
    <definedName name="BREAKERS_20A_6" localSheetId="0">#REF!</definedName>
    <definedName name="BREAKERS_20A_6">#REF!</definedName>
    <definedName name="BREAKERS_20A_7" localSheetId="0">#REF!</definedName>
    <definedName name="BREAKERS_20A_7">#REF!</definedName>
    <definedName name="BREAKERS_20A_8" localSheetId="0">#REF!</definedName>
    <definedName name="BREAKERS_20A_8">#REF!</definedName>
    <definedName name="BREAKERS_20A_9" localSheetId="0">#REF!</definedName>
    <definedName name="BREAKERS_20A_9">#REF!</definedName>
    <definedName name="BREAKERS_30A" localSheetId="0">#REF!</definedName>
    <definedName name="BREAKERS_30A">#REF!</definedName>
    <definedName name="BREAKERS_30A_10" localSheetId="0">#REF!</definedName>
    <definedName name="BREAKERS_30A_10">#REF!</definedName>
    <definedName name="BREAKERS_30A_11" localSheetId="0">#REF!</definedName>
    <definedName name="BREAKERS_30A_11">#REF!</definedName>
    <definedName name="BREAKERS_30A_6" localSheetId="0">#REF!</definedName>
    <definedName name="BREAKERS_30A_6">#REF!</definedName>
    <definedName name="BREAKERS_30A_7" localSheetId="0">#REF!</definedName>
    <definedName name="BREAKERS_30A_7">#REF!</definedName>
    <definedName name="BREAKERS_30A_8" localSheetId="0">#REF!</definedName>
    <definedName name="BREAKERS_30A_8">#REF!</definedName>
    <definedName name="BREAKERS_30A_9" localSheetId="0">#REF!</definedName>
    <definedName name="BREAKERS_30A_9">#REF!</definedName>
    <definedName name="BREAKERS_6" localSheetId="0">#REF!</definedName>
    <definedName name="BREAKERS_6">#REF!</definedName>
    <definedName name="BREAKERS_7" localSheetId="0">#REF!</definedName>
    <definedName name="BREAKERS_7">#REF!</definedName>
    <definedName name="BREAKERS_8" localSheetId="0">#REF!</definedName>
    <definedName name="BREAKERS_8">#REF!</definedName>
    <definedName name="BREAKERS_9" localSheetId="0">#REF!</definedName>
    <definedName name="BREAKERS_9">#REF!</definedName>
    <definedName name="BRIGADATOPOGRAFICA">[26]M.O.!$C$9</definedName>
    <definedName name="BRIGADATOPOGRAFICA_6" localSheetId="0">#REF!</definedName>
    <definedName name="BRIGADATOPOGRAFICA_6">#REF!</definedName>
    <definedName name="Brillado.Marmol">[25]Insumos!$E$134</definedName>
    <definedName name="Brillado_pisos" localSheetId="0">#REF!</definedName>
    <definedName name="Brillado_pisos">#REF!</definedName>
    <definedName name="button_area_1" localSheetId="0">#REF!</definedName>
    <definedName name="button_area_1">#REF!</definedName>
    <definedName name="BVNBVNBV">NA()</definedName>
    <definedName name="BVNBVNBV_6" localSheetId="0">#REF!</definedName>
    <definedName name="BVNBVNBV_6">#REF!</definedName>
    <definedName name="Ç" localSheetId="0">#REF!</definedName>
    <definedName name="Ç">#REF!</definedName>
    <definedName name="C._ADICIONAL">#N/A</definedName>
    <definedName name="C._ADICIONAL_6">NA()</definedName>
    <definedName name="C.Piscina.C1" localSheetId="0">[28]Análisis!#REF!</definedName>
    <definedName name="C.Piscina.C1">[28]Análisis!#REF!</definedName>
    <definedName name="C.Piscina.C2" localSheetId="0">[28]Análisis!#REF!</definedName>
    <definedName name="C.Piscina.C2">[28]Análisis!#REF!</definedName>
    <definedName name="C.Piscina.C3" localSheetId="0">[28]Análisis!#REF!</definedName>
    <definedName name="C.Piscina.C3">[28]Análisis!#REF!</definedName>
    <definedName name="C.Piscina.C4" localSheetId="0">[28]Análisis!#REF!</definedName>
    <definedName name="C.Piscina.C4">[28]Análisis!#REF!</definedName>
    <definedName name="C.Piscina.C5" localSheetId="0">[28]Análisis!#REF!</definedName>
    <definedName name="C.Piscina.C5">[28]Análisis!#REF!</definedName>
    <definedName name="C.Piscina.Cc" localSheetId="0">[28]Análisis!#REF!</definedName>
    <definedName name="C.Piscina.Cc">[28]Análisis!#REF!</definedName>
    <definedName name="C.Piscina.Losa" localSheetId="0">[28]Análisis!#REF!</definedName>
    <definedName name="C.Piscina.Losa">[28]Análisis!#REF!</definedName>
    <definedName name="C.Piscina.V1" localSheetId="0">[28]Análisis!#REF!</definedName>
    <definedName name="C.Piscina.V1">[28]Análisis!#REF!</definedName>
    <definedName name="C.Piscina.V2" localSheetId="0">[28]Análisis!#REF!</definedName>
    <definedName name="C.Piscina.V2">[28]Análisis!#REF!</definedName>
    <definedName name="C.Piscina.V3" localSheetId="0">[28]Análisis!#REF!</definedName>
    <definedName name="C.Piscina.V3">[28]Análisis!#REF!</definedName>
    <definedName name="C.Piscina.V4" localSheetId="0">[28]Análisis!#REF!</definedName>
    <definedName name="C.Piscina.V4">[28]Análisis!#REF!</definedName>
    <definedName name="C.Piscina.V5" localSheetId="0">[28]Análisis!#REF!</definedName>
    <definedName name="C.Piscina.V5">[28]Análisis!#REF!</definedName>
    <definedName name="C.Piscina.V6" localSheetId="0">[28]Análisis!#REF!</definedName>
    <definedName name="C.Piscina.V6">[28]Análisis!#REF!</definedName>
    <definedName name="C.Piscina.ZC1" localSheetId="0">[28]Análisis!#REF!</definedName>
    <definedName name="C.Piscina.ZC1">[28]Análisis!#REF!</definedName>
    <definedName name="C.Piscina.ZC2" localSheetId="0">[28]Análisis!#REF!</definedName>
    <definedName name="C.Piscina.ZC2">[28]Análisis!#REF!</definedName>
    <definedName name="C.Piscina.ZC3" localSheetId="0">[28]Análisis!#REF!</definedName>
    <definedName name="C.Piscina.ZC3">[28]Análisis!#REF!</definedName>
    <definedName name="C.Piscina.ZC4" localSheetId="0">[28]Análisis!#REF!</definedName>
    <definedName name="C.Piscina.ZC4">[28]Análisis!#REF!</definedName>
    <definedName name="C.Piscina.ZC5" localSheetId="0">[28]Análisis!#REF!</definedName>
    <definedName name="C.Piscina.ZC5">[28]Análisis!#REF!</definedName>
    <definedName name="C.Piscina.ZCc" localSheetId="0">[28]Análisis!#REF!</definedName>
    <definedName name="C.Piscina.ZCc">[28]Análisis!#REF!</definedName>
    <definedName name="C.Tennis.C1" localSheetId="0">[28]Análisis!#REF!</definedName>
    <definedName name="C.Tennis.C1">[28]Análisis!#REF!</definedName>
    <definedName name="C.Tennis.C2yC5" localSheetId="0">[28]Análisis!#REF!</definedName>
    <definedName name="C.Tennis.C2yC5">[28]Análisis!#REF!</definedName>
    <definedName name="C.Tennis.C4" localSheetId="0">[28]Análisis!#REF!</definedName>
    <definedName name="C.Tennis.C4">[28]Análisis!#REF!</definedName>
    <definedName name="C.Tennis.V1" localSheetId="0">[28]Análisis!#REF!</definedName>
    <definedName name="C.Tennis.V1">[28]Análisis!#REF!</definedName>
    <definedName name="C.Tennis.V10" localSheetId="0">[28]Análisis!#REF!</definedName>
    <definedName name="C.Tennis.V10">[28]Análisis!#REF!</definedName>
    <definedName name="C.Tennis.V2" localSheetId="0">[28]Análisis!#REF!</definedName>
    <definedName name="C.Tennis.V2">[28]Análisis!#REF!</definedName>
    <definedName name="C.Tennis.V3" localSheetId="0">[28]Análisis!#REF!</definedName>
    <definedName name="C.Tennis.V3">[28]Análisis!#REF!</definedName>
    <definedName name="C.Tennis.V4" localSheetId="0">[28]Análisis!#REF!</definedName>
    <definedName name="C.Tennis.V4">[28]Análisis!#REF!</definedName>
    <definedName name="C.Tennis.V5" localSheetId="0">[28]Análisis!#REF!</definedName>
    <definedName name="C.Tennis.V5">[28]Análisis!#REF!</definedName>
    <definedName name="C.Tennis.V6" localSheetId="0">[28]Análisis!#REF!</definedName>
    <definedName name="C.Tennis.V6">[28]Análisis!#REF!</definedName>
    <definedName name="C.Tennis.V7" localSheetId="0">[28]Análisis!#REF!</definedName>
    <definedName name="C.Tennis.V7">[28]Análisis!#REF!</definedName>
    <definedName name="C.Tennis.V8" localSheetId="0">[28]Análisis!#REF!</definedName>
    <definedName name="C.Tennis.V8">[28]Análisis!#REF!</definedName>
    <definedName name="C.Tennis.V9" localSheetId="0">[28]Análisis!#REF!</definedName>
    <definedName name="C.Tennis.V9">[28]Análisis!#REF!</definedName>
    <definedName name="C.Tennis.ZC1" localSheetId="0">[28]Análisis!#REF!</definedName>
    <definedName name="C.Tennis.ZC1">[28]Análisis!#REF!</definedName>
    <definedName name="C.Tennis.Zc2" localSheetId="0">[28]Análisis!#REF!</definedName>
    <definedName name="C.Tennis.Zc2">[28]Análisis!#REF!</definedName>
    <definedName name="C.Tennis.ZC3" localSheetId="0">[28]Análisis!#REF!</definedName>
    <definedName name="C.Tennis.ZC3">[28]Análisis!#REF!</definedName>
    <definedName name="C.Tennis.ZC4" localSheetId="0">[28]Análisis!#REF!</definedName>
    <definedName name="C.Tennis.ZC4">[28]Análisis!#REF!</definedName>
    <definedName name="C.Tennis.ZC5" localSheetId="0">[28]Análisis!#REF!</definedName>
    <definedName name="C.Tennis.ZC5">[28]Análisis!#REF!</definedName>
    <definedName name="C1.1erN.Villa" localSheetId="0">[25]Análisis!#REF!</definedName>
    <definedName name="C1.1erN.Villa">[25]Análisis!#REF!</definedName>
    <definedName name="C1.2doN.Villas" localSheetId="0">[25]Análisis!#REF!</definedName>
    <definedName name="C1.2doN.Villas">[25]Análisis!#REF!</definedName>
    <definedName name="C2.1erN.Villa" localSheetId="0">[25]Análisis!#REF!</definedName>
    <definedName name="C2.1erN.Villa">[25]Análisis!#REF!</definedName>
    <definedName name="C3.2do.N.Villa" localSheetId="0">[25]Análisis!#REF!</definedName>
    <definedName name="C3.2do.N.Villa">[25]Análisis!#REF!</definedName>
    <definedName name="Caareteo.2do.N" localSheetId="0">#REF!</definedName>
    <definedName name="Caareteo.2do.N">#REF!</definedName>
    <definedName name="caballete.tejas.hispaniola" localSheetId="0">#REF!</definedName>
    <definedName name="caballete.tejas.hispaniola">#REF!</definedName>
    <definedName name="caballeteasbecto" localSheetId="0">[38]precios!#REF!</definedName>
    <definedName name="caballeteasbecto">[38]precios!#REF!</definedName>
    <definedName name="caballeteasbecto_8" localSheetId="0">#REF!</definedName>
    <definedName name="caballeteasbecto_8">#REF!</definedName>
    <definedName name="caballeteasbeto" localSheetId="0">[38]precios!#REF!</definedName>
    <definedName name="caballeteasbeto">[38]precios!#REF!</definedName>
    <definedName name="caballeteasbeto_8" localSheetId="0">#REF!</definedName>
    <definedName name="caballeteasbeto_8">#REF!</definedName>
    <definedName name="CABALLETEBARRO" localSheetId="0">#REF!</definedName>
    <definedName name="CABALLETEBARRO">#REF!</definedName>
    <definedName name="CABALLETEZ29" localSheetId="0">#REF!</definedName>
    <definedName name="CABALLETEZ29">#REF!</definedName>
    <definedName name="Cabañas.Ejecutivas">'[25]Cabañas Ejecutivas'!$G$109</definedName>
    <definedName name="Cabañas.Presidenciales">'[25]Cabañas Presidenciales '!$G$161</definedName>
    <definedName name="cabañas.simpleI">'[25]Cabañas simple Tipo I'!$G$106</definedName>
    <definedName name="cabañas.simpleII">'[25]Cabañas simple Tipo 2'!$G$106</definedName>
    <definedName name="cabañas.simpleIII">'[25]Cabañas simple Tipo 3'!$G$107</definedName>
    <definedName name="Cabañas.Vice.Presidenciales">'[25]Cabañas Vice Presidenciales'!$G$157</definedName>
    <definedName name="Cable_de_Postensado_3">#N/A</definedName>
    <definedName name="CABTEJAASFINST" localSheetId="0">#REF!</definedName>
    <definedName name="CABTEJAASFINST">#REF!</definedName>
    <definedName name="CAJA_2x4_12" localSheetId="0">#REF!</definedName>
    <definedName name="CAJA_2x4_12">#REF!</definedName>
    <definedName name="CAJA_2x4_12_10" localSheetId="0">#REF!</definedName>
    <definedName name="CAJA_2x4_12_10">#REF!</definedName>
    <definedName name="CAJA_2x4_12_11" localSheetId="0">#REF!</definedName>
    <definedName name="CAJA_2x4_12_11">#REF!</definedName>
    <definedName name="CAJA_2x4_12_6" localSheetId="0">#REF!</definedName>
    <definedName name="CAJA_2x4_12_6">#REF!</definedName>
    <definedName name="CAJA_2x4_12_7" localSheetId="0">#REF!</definedName>
    <definedName name="CAJA_2x4_12_7">#REF!</definedName>
    <definedName name="CAJA_2x4_12_8" localSheetId="0">#REF!</definedName>
    <definedName name="CAJA_2x4_12_8">#REF!</definedName>
    <definedName name="CAJA_2x4_12_9" localSheetId="0">#REF!</definedName>
    <definedName name="CAJA_2x4_12_9">#REF!</definedName>
    <definedName name="CAJA_2x4_34" localSheetId="0">#REF!</definedName>
    <definedName name="CAJA_2x4_34">#REF!</definedName>
    <definedName name="CAJA_2x4_34_10" localSheetId="0">#REF!</definedName>
    <definedName name="CAJA_2x4_34_10">#REF!</definedName>
    <definedName name="CAJA_2x4_34_11" localSheetId="0">#REF!</definedName>
    <definedName name="CAJA_2x4_34_11">#REF!</definedName>
    <definedName name="CAJA_2x4_34_6" localSheetId="0">#REF!</definedName>
    <definedName name="CAJA_2x4_34_6">#REF!</definedName>
    <definedName name="CAJA_2x4_34_7" localSheetId="0">#REF!</definedName>
    <definedName name="CAJA_2x4_34_7">#REF!</definedName>
    <definedName name="CAJA_2x4_34_8" localSheetId="0">#REF!</definedName>
    <definedName name="CAJA_2x4_34_8">#REF!</definedName>
    <definedName name="CAJA_2x4_34_9" localSheetId="0">#REF!</definedName>
    <definedName name="CAJA_2x4_34_9">#REF!</definedName>
    <definedName name="CAJA_OCTAGONAL" localSheetId="0">#REF!</definedName>
    <definedName name="CAJA_OCTAGONAL">#REF!</definedName>
    <definedName name="CAJA_OCTAGONAL_10" localSheetId="0">#REF!</definedName>
    <definedName name="CAJA_OCTAGONAL_10">#REF!</definedName>
    <definedName name="CAJA_OCTAGONAL_11" localSheetId="0">#REF!</definedName>
    <definedName name="CAJA_OCTAGONAL_11">#REF!</definedName>
    <definedName name="CAJA_OCTAGONAL_6" localSheetId="0">#REF!</definedName>
    <definedName name="CAJA_OCTAGONAL_6">#REF!</definedName>
    <definedName name="CAJA_OCTAGONAL_7" localSheetId="0">#REF!</definedName>
    <definedName name="CAJA_OCTAGONAL_7">#REF!</definedName>
    <definedName name="CAJA_OCTAGONAL_8" localSheetId="0">#REF!</definedName>
    <definedName name="CAJA_OCTAGONAL_8">#REF!</definedName>
    <definedName name="CAJA_OCTAGONAL_9" localSheetId="0">#REF!</definedName>
    <definedName name="CAJA_OCTAGONAL_9">#REF!</definedName>
    <definedName name="CAJA2412" localSheetId="0">#REF!</definedName>
    <definedName name="CAJA2412">#REF!</definedName>
    <definedName name="CAJA2434" localSheetId="0">#REF!</definedName>
    <definedName name="CAJA2434">#REF!</definedName>
    <definedName name="CAJA4434" localSheetId="0">#REF!</definedName>
    <definedName name="CAJA4434">#REF!</definedName>
    <definedName name="CAJAOCTA12" localSheetId="0">#REF!</definedName>
    <definedName name="CAJAOCTA12">#REF!</definedName>
    <definedName name="Cal" localSheetId="0">#REF!</definedName>
    <definedName name="Cal">#REF!</definedName>
    <definedName name="Cal.Hidratada">[25]Insumos!$E$21</definedName>
    <definedName name="Cal.Hidratada.Perla" localSheetId="0">#REF!</definedName>
    <definedName name="Cal.Hidratada.Perla">#REF!</definedName>
    <definedName name="Cal_10" localSheetId="0">#REF!</definedName>
    <definedName name="Cal_10">#REF!</definedName>
    <definedName name="Cal_11" localSheetId="0">#REF!</definedName>
    <definedName name="Cal_11">#REF!</definedName>
    <definedName name="Cal_6" localSheetId="0">#REF!</definedName>
    <definedName name="Cal_6">#REF!</definedName>
    <definedName name="Cal_7" localSheetId="0">#REF!</definedName>
    <definedName name="Cal_7">#REF!</definedName>
    <definedName name="Cal_8" localSheetId="0">#REF!</definedName>
    <definedName name="Cal_8">#REF!</definedName>
    <definedName name="Cal_9" localSheetId="0">#REF!</definedName>
    <definedName name="Cal_9">#REF!</definedName>
    <definedName name="CALADOBARRO66" localSheetId="0">#REF!</definedName>
    <definedName name="CALADOBARRO66">#REF!</definedName>
    <definedName name="CALADOBARRO88" localSheetId="0">#REF!</definedName>
    <definedName name="CALADOBARRO88">#REF!</definedName>
    <definedName name="CALELECRI12" localSheetId="0">#REF!</definedName>
    <definedName name="CALELECRI12">#REF!</definedName>
    <definedName name="CALELECRI20" localSheetId="0">#REF!</definedName>
    <definedName name="CALELECRI20">#REF!</definedName>
    <definedName name="CALELECRI30" localSheetId="0">#REF!</definedName>
    <definedName name="CALELECRI30">#REF!</definedName>
    <definedName name="CALELECRI42" localSheetId="0">#REF!</definedName>
    <definedName name="CALELECRI42">#REF!</definedName>
    <definedName name="CALELECRI6" localSheetId="0">#REF!</definedName>
    <definedName name="CALELECRI6">#REF!</definedName>
    <definedName name="CALELECRI60" localSheetId="0">#REF!</definedName>
    <definedName name="CALELECRI60">#REF!</definedName>
    <definedName name="CALELECRI8" localSheetId="0">#REF!</definedName>
    <definedName name="CALELECRI8">#REF!</definedName>
    <definedName name="CALELEIMP20" localSheetId="0">#REF!</definedName>
    <definedName name="CALELEIMP20">#REF!</definedName>
    <definedName name="CALELEIMP30" localSheetId="0">#REF!</definedName>
    <definedName name="CALELEIMP30">#REF!</definedName>
    <definedName name="CALELEIMP40" localSheetId="0">#REF!</definedName>
    <definedName name="CALELEIMP40">#REF!</definedName>
    <definedName name="CALELEIMP80" localSheetId="0">#REF!</definedName>
    <definedName name="CALELEIMP80">#REF!</definedName>
    <definedName name="CALICHE" localSheetId="0">#REF!</definedName>
    <definedName name="CALICHE">#REF!</definedName>
    <definedName name="CALICHE_10" localSheetId="0">#REF!</definedName>
    <definedName name="CALICHE_10">#REF!</definedName>
    <definedName name="CALICHE_11" localSheetId="0">#REF!</definedName>
    <definedName name="CALICHE_11">#REF!</definedName>
    <definedName name="CALICHE_6" localSheetId="0">#REF!</definedName>
    <definedName name="CALICHE_6">#REF!</definedName>
    <definedName name="CALICHE_7" localSheetId="0">#REF!</definedName>
    <definedName name="CALICHE_7">#REF!</definedName>
    <definedName name="CALICHE_8" localSheetId="0">#REF!</definedName>
    <definedName name="CALICHE_8">#REF!</definedName>
    <definedName name="CALICHE_9" localSheetId="0">#REF!</definedName>
    <definedName name="CALICHE_9">#REF!</definedName>
    <definedName name="CALICHEB">[8]insumo!$D$12</definedName>
    <definedName name="Calles.Acera.ycontenes">'[25]Calles, aceras y contenes'!$G$77</definedName>
    <definedName name="CAMARACAL" localSheetId="0">#REF!</definedName>
    <definedName name="CAMARACAL">#REF!</definedName>
    <definedName name="CAMARAROC" localSheetId="0">#REF!</definedName>
    <definedName name="CAMARAROC">#REF!</definedName>
    <definedName name="CAMARATIE" localSheetId="0">#REF!</definedName>
    <definedName name="CAMARATIE">#REF!</definedName>
    <definedName name="CAMION_BOTE" localSheetId="0">#REF!</definedName>
    <definedName name="CAMION_BOTE">#REF!</definedName>
    <definedName name="CAMION_BOTE_10" localSheetId="0">#REF!</definedName>
    <definedName name="CAMION_BOTE_10">#REF!</definedName>
    <definedName name="CAMION_BOTE_11" localSheetId="0">#REF!</definedName>
    <definedName name="CAMION_BOTE_11">#REF!</definedName>
    <definedName name="CAMION_BOTE_6" localSheetId="0">#REF!</definedName>
    <definedName name="CAMION_BOTE_6">#REF!</definedName>
    <definedName name="CAMION_BOTE_7" localSheetId="0">#REF!</definedName>
    <definedName name="CAMION_BOTE_7">#REF!</definedName>
    <definedName name="CAMION_BOTE_8" localSheetId="0">#REF!</definedName>
    <definedName name="CAMION_BOTE_8">#REF!</definedName>
    <definedName name="CAMION_BOTE_9" localSheetId="0">#REF!</definedName>
    <definedName name="CAMION_BOTE_9">#REF!</definedName>
    <definedName name="CANDADO" localSheetId="0">#REF!</definedName>
    <definedName name="CANDADO">#REF!</definedName>
    <definedName name="Cant_3">"$#REF!.$D$1:$D$65534"</definedName>
    <definedName name="CANT1_3">"$#REF!.$D$1:$D$65534"</definedName>
    <definedName name="cant5">[5]Sheet5!$C:$C</definedName>
    <definedName name="CANT6_3">"$#REF!.$C$1:$C$65534"</definedName>
    <definedName name="canta_3">"$#REF!.$H$1:$H$65534"</definedName>
    <definedName name="CANTIDADPRESUPUESTO_3">"$#REF!.$C$1:$C$65534"</definedName>
    <definedName name="CANTO" localSheetId="0">#REF!</definedName>
    <definedName name="CANTO">#REF!</definedName>
    <definedName name="Canto.Antillano" localSheetId="0">[28]Análisis!#REF!</definedName>
    <definedName name="Canto.Antillano">[28]Análisis!#REF!</definedName>
    <definedName name="Cantos">[39]Análisis!$N$957</definedName>
    <definedName name="Cantos.1erN" localSheetId="0">#REF!</definedName>
    <definedName name="Cantos.1erN">#REF!</definedName>
    <definedName name="Cantos.2doN" localSheetId="0">#REF!</definedName>
    <definedName name="Cantos.2doN">#REF!</definedName>
    <definedName name="Cantos.3erN" localSheetId="0">#REF!</definedName>
    <definedName name="Cantos.3erN">#REF!</definedName>
    <definedName name="Cantos.4toN" localSheetId="0">#REF!</definedName>
    <definedName name="Cantos.4toN">#REF!</definedName>
    <definedName name="Cantos.Villas" localSheetId="0">#REF!</definedName>
    <definedName name="Cantos.Villas">#REF!</definedName>
    <definedName name="cantp_3">"$#REF!.$J$1:$J$65534"</definedName>
    <definedName name="cantpre_3">"$#REF!.$D$1:$D$65534"</definedName>
    <definedName name="cantt_3">"$#REF!.$L$1:$L$65534"</definedName>
    <definedName name="CAOBA" localSheetId="0">#REF!</definedName>
    <definedName name="CAOBA">#REF!</definedName>
    <definedName name="Cap.col.20x30" localSheetId="0">#REF!</definedName>
    <definedName name="Cap.col.20x30">#REF!</definedName>
    <definedName name="Cap.col.30x40" localSheetId="0">#REF!</definedName>
    <definedName name="Cap.col.30x40">#REF!</definedName>
    <definedName name="Cap.col.40x40" localSheetId="0">#REF!</definedName>
    <definedName name="Cap.col.40x40">#REF!</definedName>
    <definedName name="Cap.col.redonda" localSheetId="0">#REF!</definedName>
    <definedName name="Cap.col.redonda">#REF!</definedName>
    <definedName name="Cap.col.tapaytapa1cara" localSheetId="0">#REF!</definedName>
    <definedName name="Cap.col.tapaytapa1cara">#REF!</definedName>
    <definedName name="Cap.col.tapaytapa2caras" localSheetId="0">#REF!</definedName>
    <definedName name="Cap.col.tapaytapa2caras">#REF!</definedName>
    <definedName name="CAR.SOC">'[40]Cargas Sociales'!$G$23</definedName>
    <definedName name="CARACOL" localSheetId="0">[26]M.O.!#REF!</definedName>
    <definedName name="CARACOL">[26]M.O.!#REF!</definedName>
    <definedName name="CARANTEPECHO" localSheetId="0">[26]M.O.!#REF!</definedName>
    <definedName name="CARANTEPECHO">[26]M.O.!#REF!</definedName>
    <definedName name="CARANTEPECHO_6" localSheetId="0">#REF!</definedName>
    <definedName name="CARANTEPECHO_6">#REF!</definedName>
    <definedName name="CARANTEPECHO_8" localSheetId="0">#REF!</definedName>
    <definedName name="CARANTEPECHO_8">#REF!</definedName>
    <definedName name="CARCOL30" localSheetId="0">[26]M.O.!#REF!</definedName>
    <definedName name="CARCOL30">[26]M.O.!#REF!</definedName>
    <definedName name="CARCOL30_6" localSheetId="0">#REF!</definedName>
    <definedName name="CARCOL30_6">#REF!</definedName>
    <definedName name="CARCOL30_8" localSheetId="0">#REF!</definedName>
    <definedName name="CARCOL30_8">#REF!</definedName>
    <definedName name="CARCOL50" localSheetId="0">[26]M.O.!#REF!</definedName>
    <definedName name="CARCOL50">[26]M.O.!#REF!</definedName>
    <definedName name="CARCOL50_6" localSheetId="0">#REF!</definedName>
    <definedName name="CARCOL50_6">#REF!</definedName>
    <definedName name="CARCOL50_8" localSheetId="0">#REF!</definedName>
    <definedName name="CARCOL50_8">#REF!</definedName>
    <definedName name="CARCOL51" localSheetId="0">[26]M.O.!#REF!</definedName>
    <definedName name="CARCOL51">[26]M.O.!#REF!</definedName>
    <definedName name="CARCOLAMARRE" localSheetId="0">[26]M.O.!#REF!</definedName>
    <definedName name="CARCOLAMARRE">[26]M.O.!#REF!</definedName>
    <definedName name="CARCOLAMARRE_6" localSheetId="0">#REF!</definedName>
    <definedName name="CARCOLAMARRE_6">#REF!</definedName>
    <definedName name="CARCOLAMARRE_8" localSheetId="0">#REF!</definedName>
    <definedName name="CARCOLAMARRE_8">#REF!</definedName>
    <definedName name="Careteo">[39]Análisis!$N$890</definedName>
    <definedName name="careteo.3erN" localSheetId="0">#REF!</definedName>
    <definedName name="careteo.3erN">#REF!</definedName>
    <definedName name="careteo.4to.N" localSheetId="0">#REF!</definedName>
    <definedName name="careteo.4to.N">#REF!</definedName>
    <definedName name="Careteo.Antillano" localSheetId="0">[28]Análisis!#REF!</definedName>
    <definedName name="Careteo.Antillano">[28]Análisis!#REF!</definedName>
    <definedName name="careteo.Villas" localSheetId="0">#REF!</definedName>
    <definedName name="careteo.Villas">#REF!</definedName>
    <definedName name="CARGA_SOCIAL" localSheetId="0">#REF!</definedName>
    <definedName name="CARGA_SOCIAL">#REF!</definedName>
    <definedName name="CARGA_SOCIAL_10" localSheetId="0">#REF!</definedName>
    <definedName name="CARGA_SOCIAL_10">#REF!</definedName>
    <definedName name="CARGA_SOCIAL_11" localSheetId="0">#REF!</definedName>
    <definedName name="CARGA_SOCIAL_11">#REF!</definedName>
    <definedName name="CARGA_SOCIAL_6" localSheetId="0">#REF!</definedName>
    <definedName name="CARGA_SOCIAL_6">#REF!</definedName>
    <definedName name="CARGA_SOCIAL_7" localSheetId="0">#REF!</definedName>
    <definedName name="CARGA_SOCIAL_7">#REF!</definedName>
    <definedName name="CARGA_SOCIAL_8" localSheetId="0">#REF!</definedName>
    <definedName name="CARGA_SOCIAL_8">#REF!</definedName>
    <definedName name="CARGA_SOCIAL_9" localSheetId="0">#REF!</definedName>
    <definedName name="CARGA_SOCIAL_9">#REF!</definedName>
    <definedName name="CARLOSAPLA" localSheetId="0">[26]M.O.!#REF!</definedName>
    <definedName name="CARLOSAPLA">[26]M.O.!#REF!</definedName>
    <definedName name="CARLOSAPLA_6" localSheetId="0">#REF!</definedName>
    <definedName name="CARLOSAPLA_6">#REF!</definedName>
    <definedName name="CARLOSAPLA_8" localSheetId="0">#REF!</definedName>
    <definedName name="CARLOSAPLA_8">#REF!</definedName>
    <definedName name="CARLOSAVARIASAGUAS" localSheetId="0">[26]M.O.!#REF!</definedName>
    <definedName name="CARLOSAVARIASAGUAS">[26]M.O.!#REF!</definedName>
    <definedName name="CARLOSAVARIASAGUAS_6" localSheetId="0">#REF!</definedName>
    <definedName name="CARLOSAVARIASAGUAS_6">#REF!</definedName>
    <definedName name="CARLOSAVARIASAGUAS_8" localSheetId="0">#REF!</definedName>
    <definedName name="CARLOSAVARIASAGUAS_8">#REF!</definedName>
    <definedName name="CARMURO" localSheetId="0">[26]M.O.!#REF!</definedName>
    <definedName name="CARMURO">[26]M.O.!#REF!</definedName>
    <definedName name="CARMURO_6" localSheetId="0">#REF!</definedName>
    <definedName name="CARMURO_6">#REF!</definedName>
    <definedName name="CARMURO_8" localSheetId="0">#REF!</definedName>
    <definedName name="CARMURO_8">#REF!</definedName>
    <definedName name="Caro.viga.25x50">[33]Insumos!$E$225</definedName>
    <definedName name="Carp.Atc.Vigas.25x50" localSheetId="0">#REF!</definedName>
    <definedName name="Carp.Atc.Vigas.25x50">#REF!</definedName>
    <definedName name="Carp.Col.25x25">[33]Insumos!$E$199</definedName>
    <definedName name="Carp.Col.30x30">[33]Insumos!$E$200</definedName>
    <definedName name="Carp.Col.35x35">[33]Insumos!$E$201</definedName>
    <definedName name="Carp.Col.45x45">[33]Insumos!$E$203</definedName>
    <definedName name="Carp.Col.50x50">[33]Insumos!$E$204</definedName>
    <definedName name="Carp.Col.55x55">[33]Insumos!$E$205</definedName>
    <definedName name="Carp.Col.60x60">[33]Insumos!$E$206</definedName>
    <definedName name="Carp.Col.Ø25cm">[33]Insumos!$E$208</definedName>
    <definedName name="Carp.Col.Ø30">[33]Insumos!$E$209</definedName>
    <definedName name="Carp.Col.Ø35" localSheetId="0">#REF!</definedName>
    <definedName name="Carp.Col.Ø35">#REF!</definedName>
    <definedName name="Carp.Col.Ø40">[33]Insumos!$E$211</definedName>
    <definedName name="Carp.Col.Ø45">[33]Insumos!$E$212</definedName>
    <definedName name="Carp.Col.Ø65" localSheetId="0">#REF!</definedName>
    <definedName name="Carp.Col.Ø65">#REF!</definedName>
    <definedName name="Carp.Col.Ø90">[33]Insumos!$E$217</definedName>
    <definedName name="Carp.col.tapaytapa">[33]Insumos!$E$198</definedName>
    <definedName name="carp.Col40x40">[33]Insumos!$E$202</definedName>
    <definedName name="Carp.Colm.Redonda.30cm" localSheetId="0">[25]Insumos!#REF!</definedName>
    <definedName name="Carp.Colm.Redonda.30cm">[25]Insumos!#REF!</definedName>
    <definedName name="Carp.ColØ60">[33]Insumos!$E$213</definedName>
    <definedName name="Carp.ColØ70">[33]Insumos!$E$215</definedName>
    <definedName name="Carp.ColØ80">[33]Insumos!$E$216</definedName>
    <definedName name="Carp.colum.Redon.60cm" localSheetId="0">[25]Insumos!#REF!</definedName>
    <definedName name="Carp.colum.Redon.60cm">[25]Insumos!#REF!</definedName>
    <definedName name="Carp.Column.atc" localSheetId="0">#REF!</definedName>
    <definedName name="Carp.Column.atc">#REF!</definedName>
    <definedName name="Carp.Dintel">[33]Insumos!$E$235</definedName>
    <definedName name="Carp.Escal.atc" localSheetId="0">#REF!</definedName>
    <definedName name="Carp.Escal.atc">#REF!</definedName>
    <definedName name="Carp.Losa.Aligeradas.atc">[25]Insumos!$E$164</definedName>
    <definedName name="Carp.losa.Horm.Visto">[25]Insumos!$E$162</definedName>
    <definedName name="Carp.Losa.Horz.atc" localSheetId="0">#REF!</definedName>
    <definedName name="Carp.Losa.Horz.atc">#REF!</definedName>
    <definedName name="Carp.Losa.Incl.atc" localSheetId="0">#REF!</definedName>
    <definedName name="Carp.Losa.Incl.atc">#REF!</definedName>
    <definedName name="Carp.Muros.atc">[25]Insumos!$E$167</definedName>
    <definedName name="Carp.Platea.Zap.atc">[25]Insumos!$E$168</definedName>
    <definedName name="Carp.Viga.20x30">[33]Insumos!$E$218</definedName>
    <definedName name="Carp.Viga.20x40">[33]Insumos!$E$219</definedName>
    <definedName name="Carp.viga.20x50" localSheetId="0">#REF!</definedName>
    <definedName name="Carp.viga.20x50">#REF!</definedName>
    <definedName name="Carp.Viga.25x35">[33]Insumos!$E$222</definedName>
    <definedName name="Carp.Viga.25x40">[33]Insumos!$E$223</definedName>
    <definedName name="CArp.Viga.25x45" localSheetId="0">#REF!</definedName>
    <definedName name="CArp.Viga.25x45">#REF!</definedName>
    <definedName name="Carp.viga.25x50" localSheetId="0">#REF!</definedName>
    <definedName name="Carp.viga.25x50">#REF!</definedName>
    <definedName name="CArp.Viga.25x60">[33]Insumos!$E$226</definedName>
    <definedName name="Carp.Viga.25x65">[33]Insumos!$E$227</definedName>
    <definedName name="Carp.Viga.25x70">[33]Insumos!$E$230</definedName>
    <definedName name="Carp.Viga.25x80">[33]Insumos!$E$231</definedName>
    <definedName name="Carp.viga.30x50" localSheetId="0">#REF!</definedName>
    <definedName name="Carp.viga.30x50">#REF!</definedName>
    <definedName name="Carp.Viga.30x60atc" localSheetId="0">#REF!</definedName>
    <definedName name="Carp.Viga.30x60atc">#REF!</definedName>
    <definedName name="Carp.Viga.30x80">[33]Insumos!$E$229</definedName>
    <definedName name="Carp.viga.amarre" localSheetId="0">#REF!</definedName>
    <definedName name="Carp.viga.amarre">#REF!</definedName>
    <definedName name="Carp.Viga.Curva.20x50">[33]Insumos!$E$232</definedName>
    <definedName name="Carp.Vigas.atc" localSheetId="0">#REF!</definedName>
    <definedName name="Carp.Vigas.atc">#REF!</definedName>
    <definedName name="Carp.Vigas.Curvas.30x70">[33]Insumos!$E$233</definedName>
    <definedName name="CARP1" localSheetId="0">[23]INS!#REF!</definedName>
    <definedName name="CARP1">[23]INS!#REF!</definedName>
    <definedName name="CARP1_6" localSheetId="0">#REF!</definedName>
    <definedName name="CARP1_6">#REF!</definedName>
    <definedName name="CARP1_8" localSheetId="0">#REF!</definedName>
    <definedName name="CARP1_8">#REF!</definedName>
    <definedName name="CARP2" localSheetId="0">[23]INS!#REF!</definedName>
    <definedName name="CARP2">[23]INS!#REF!</definedName>
    <definedName name="CARP2_6" localSheetId="0">#REF!</definedName>
    <definedName name="CARP2_6">#REF!</definedName>
    <definedName name="CARP2_8" localSheetId="0">#REF!</definedName>
    <definedName name="CARP2_8">#REF!</definedName>
    <definedName name="CARPDINTEL" localSheetId="0">[26]M.O.!#REF!</definedName>
    <definedName name="CARPDINTEL">[26]M.O.!#REF!</definedName>
    <definedName name="CARPDINTEL_6" localSheetId="0">#REF!</definedName>
    <definedName name="CARPDINTEL_6">#REF!</definedName>
    <definedName name="CARPDINTEL_8" localSheetId="0">#REF!</definedName>
    <definedName name="CARPDINTEL_8">#REF!</definedName>
    <definedName name="Carpin.Colum.redon.40" localSheetId="0">[25]Insumos!#REF!</definedName>
    <definedName name="Carpin.Colum.redon.40">[25]Insumos!#REF!</definedName>
    <definedName name="Carpint.Columna.Redon.50cm" localSheetId="0">[25]Insumos!#REF!</definedName>
    <definedName name="Carpint.Columna.Redon.50cm">[25]Insumos!#REF!</definedName>
    <definedName name="Carpintería.vigas.20x32">[25]Insumos!$E$172</definedName>
    <definedName name="Carpintería__Puntales_y_M.O.">'[20]LISTA DE PRECIO'!$C$16</definedName>
    <definedName name="CARPINTERIA_COL_PERIMETRO" localSheetId="0">#REF!</definedName>
    <definedName name="CARPINTERIA_COL_PERIMETRO">#REF!</definedName>
    <definedName name="CARPINTERIA_COL_PERIMETRO_10" localSheetId="0">#REF!</definedName>
    <definedName name="CARPINTERIA_COL_PERIMETRO_10">#REF!</definedName>
    <definedName name="CARPINTERIA_COL_PERIMETRO_11" localSheetId="0">#REF!</definedName>
    <definedName name="CARPINTERIA_COL_PERIMETRO_11">#REF!</definedName>
    <definedName name="CARPINTERIA_COL_PERIMETRO_6" localSheetId="0">#REF!</definedName>
    <definedName name="CARPINTERIA_COL_PERIMETRO_6">#REF!</definedName>
    <definedName name="CARPINTERIA_COL_PERIMETRO_7" localSheetId="0">#REF!</definedName>
    <definedName name="CARPINTERIA_COL_PERIMETRO_7">#REF!</definedName>
    <definedName name="CARPINTERIA_COL_PERIMETRO_8" localSheetId="0">#REF!</definedName>
    <definedName name="CARPINTERIA_COL_PERIMETRO_8">#REF!</definedName>
    <definedName name="CARPINTERIA_COL_PERIMETRO_9" localSheetId="0">#REF!</definedName>
    <definedName name="CARPINTERIA_COL_PERIMETRO_9">#REF!</definedName>
    <definedName name="Carpintería_de_Vigas_15x30">[25]Insumos!$E$170</definedName>
    <definedName name="Carpintería_de_Vigas_15x40">[25]Insumos!$E$171</definedName>
    <definedName name="Carpintería_de_Vigas_20x130">[25]Insumos!$E$177</definedName>
    <definedName name="Carpintería_de_Vigas_20x20">[25]Insumos!$E$173</definedName>
    <definedName name="Carpintería_de_Vigas_20x30">[25]Insumos!$E$175</definedName>
    <definedName name="Carpintería_de_Vigas_20x40">[25]Insumos!$E$174</definedName>
    <definedName name="Carpintería_de_Vigas_20x60">[25]Insumos!$E$176</definedName>
    <definedName name="Carpintería_de_Vigas_40x40">[25]Insumos!$E$178</definedName>
    <definedName name="Carpintería_de_Vigas_40x50">[25]Insumos!$E$179</definedName>
    <definedName name="Carpintería_de_Vigas_40x70">[25]Insumos!$E$180</definedName>
    <definedName name="CARPINTERIA_INSTAL_COL_PERIMETRO" localSheetId="0">#REF!</definedName>
    <definedName name="CARPINTERIA_INSTAL_COL_PERIMETRO">#REF!</definedName>
    <definedName name="CARPINTERIA_INSTAL_COL_PERIMETRO_10" localSheetId="0">#REF!</definedName>
    <definedName name="CARPINTERIA_INSTAL_COL_PERIMETRO_10">#REF!</definedName>
    <definedName name="CARPINTERIA_INSTAL_COL_PERIMETRO_11" localSheetId="0">#REF!</definedName>
    <definedName name="CARPINTERIA_INSTAL_COL_PERIMETRO_11">#REF!</definedName>
    <definedName name="CARPINTERIA_INSTAL_COL_PERIMETRO_6" localSheetId="0">#REF!</definedName>
    <definedName name="CARPINTERIA_INSTAL_COL_PERIMETRO_6">#REF!</definedName>
    <definedName name="CARPINTERIA_INSTAL_COL_PERIMETRO_7" localSheetId="0">#REF!</definedName>
    <definedName name="CARPINTERIA_INSTAL_COL_PERIMETRO_7">#REF!</definedName>
    <definedName name="CARPINTERIA_INSTAL_COL_PERIMETRO_8" localSheetId="0">#REF!</definedName>
    <definedName name="CARPINTERIA_INSTAL_COL_PERIMETRO_8">#REF!</definedName>
    <definedName name="CARPINTERIA_INSTAL_COL_PERIMETRO_9" localSheetId="0">#REF!</definedName>
    <definedName name="CARPINTERIA_INSTAL_COL_PERIMETRO_9">#REF!</definedName>
    <definedName name="CARPVIGA2040" localSheetId="0">[26]M.O.!#REF!</definedName>
    <definedName name="CARPVIGA2040">[26]M.O.!#REF!</definedName>
    <definedName name="CARPVIGA2040_6" localSheetId="0">#REF!</definedName>
    <definedName name="CARPVIGA2040_6">#REF!</definedName>
    <definedName name="CARPVIGA2040_8" localSheetId="0">#REF!</definedName>
    <definedName name="CARPVIGA2040_8">#REF!</definedName>
    <definedName name="CARPVIGA3050" localSheetId="0">[26]M.O.!#REF!</definedName>
    <definedName name="CARPVIGA3050">[26]M.O.!#REF!</definedName>
    <definedName name="CARPVIGA3050_6" localSheetId="0">#REF!</definedName>
    <definedName name="CARPVIGA3050_6">#REF!</definedName>
    <definedName name="CARPVIGA3050_8" localSheetId="0">#REF!</definedName>
    <definedName name="CARPVIGA3050_8">#REF!</definedName>
    <definedName name="CARPVIGA3060" localSheetId="0">[26]M.O.!#REF!</definedName>
    <definedName name="CARPVIGA3060">[26]M.O.!#REF!</definedName>
    <definedName name="CARPVIGA3060_6" localSheetId="0">#REF!</definedName>
    <definedName name="CARPVIGA3060_6">#REF!</definedName>
    <definedName name="CARPVIGA3060_8" localSheetId="0">#REF!</definedName>
    <definedName name="CARPVIGA3060_8">#REF!</definedName>
    <definedName name="CARPVIGA4080" localSheetId="0">[26]M.O.!#REF!</definedName>
    <definedName name="CARPVIGA4080">[26]M.O.!#REF!</definedName>
    <definedName name="CARPVIGA4080_6" localSheetId="0">#REF!</definedName>
    <definedName name="CARPVIGA4080_6">#REF!</definedName>
    <definedName name="CARPVIGA4080_8" localSheetId="0">#REF!</definedName>
    <definedName name="CARPVIGA4080_8">#REF!</definedName>
    <definedName name="CARRAMPA" localSheetId="0">[26]M.O.!#REF!</definedName>
    <definedName name="CARRAMPA">[26]M.O.!#REF!</definedName>
    <definedName name="CARRAMPA_6" localSheetId="0">#REF!</definedName>
    <definedName name="CARRAMPA_6">#REF!</definedName>
    <definedName name="CARRAMPA_8" localSheetId="0">#REF!</definedName>
    <definedName name="CARRAMPA_8">#REF!</definedName>
    <definedName name="CARRETILLA" localSheetId="0">#REF!</definedName>
    <definedName name="CARRETILLA">#REF!</definedName>
    <definedName name="CARRETILLA_10" localSheetId="0">#REF!</definedName>
    <definedName name="CARRETILLA_10">#REF!</definedName>
    <definedName name="CARRETILLA_11" localSheetId="0">#REF!</definedName>
    <definedName name="CARRETILLA_11">#REF!</definedName>
    <definedName name="CARRETILLA_6" localSheetId="0">#REF!</definedName>
    <definedName name="CARRETILLA_6">#REF!</definedName>
    <definedName name="CARRETILLA_7" localSheetId="0">#REF!</definedName>
    <definedName name="CARRETILLA_7">#REF!</definedName>
    <definedName name="CARRETILLA_8" localSheetId="0">#REF!</definedName>
    <definedName name="CARRETILLA_8">#REF!</definedName>
    <definedName name="CARRETILLA_9" localSheetId="0">#REF!</definedName>
    <definedName name="CARRETILLA_9">#REF!</definedName>
    <definedName name="CASABE" localSheetId="0">[26]M.O.!#REF!</definedName>
    <definedName name="CASABE">[26]M.O.!#REF!</definedName>
    <definedName name="CASABE_8" localSheetId="0">#REF!</definedName>
    <definedName name="CASABE_8">#REF!</definedName>
    <definedName name="CASBESTO" localSheetId="0">[26]M.O.!#REF!</definedName>
    <definedName name="CASBESTO">[26]M.O.!#REF!</definedName>
    <definedName name="CASBESTO_6" localSheetId="0">#REF!</definedName>
    <definedName name="CASBESTO_6">#REF!</definedName>
    <definedName name="CASBESTO_8" localSheetId="0">#REF!</definedName>
    <definedName name="CASBESTO_8">#REF!</definedName>
    <definedName name="CASCAJO" localSheetId="0">#REF!</definedName>
    <definedName name="CASCAJO">#REF!</definedName>
    <definedName name="Caseta.Control" localSheetId="0">#REF!</definedName>
    <definedName name="Caseta.Control">#REF!</definedName>
    <definedName name="caseta.planta.electrica">[25]Resumen!$D$26</definedName>
    <definedName name="Caseta.Playa" localSheetId="0">#REF!</definedName>
    <definedName name="Caseta.Playa">#REF!</definedName>
    <definedName name="CASETA_DE_PLANTA_ELECTRICA">'[25]Caseta de planta'!$H$71</definedName>
    <definedName name="CASETA200" localSheetId="0">#REF!</definedName>
    <definedName name="CASETA200">#REF!</definedName>
    <definedName name="CASETA200M2" localSheetId="0">#REF!</definedName>
    <definedName name="CASETA200M2">#REF!</definedName>
    <definedName name="CASETA500" localSheetId="0">#REF!</definedName>
    <definedName name="CASETA500">#REF!</definedName>
    <definedName name="CASETAM2" localSheetId="0">#REF!</definedName>
    <definedName name="CASETAM2">#REF!</definedName>
    <definedName name="casino" localSheetId="0">#REF!</definedName>
    <definedName name="casino">#REF!</definedName>
    <definedName name="Casino.Col.C" localSheetId="0">[28]Análisis!#REF!</definedName>
    <definedName name="Casino.Col.C">[28]Análisis!#REF!</definedName>
    <definedName name="Casino.Col.C1" localSheetId="0">[28]Análisis!#REF!</definedName>
    <definedName name="Casino.Col.C1">[28]Análisis!#REF!</definedName>
    <definedName name="Casino.Col.C2" localSheetId="0">[28]Análisis!#REF!</definedName>
    <definedName name="Casino.Col.C2">[28]Análisis!#REF!</definedName>
    <definedName name="Casino.Col.C3" localSheetId="0">[28]Análisis!#REF!</definedName>
    <definedName name="Casino.Col.C3">[28]Análisis!#REF!</definedName>
    <definedName name="Casino.Col.C4" localSheetId="0">[28]Análisis!#REF!</definedName>
    <definedName name="Casino.Col.C4">[28]Análisis!#REF!</definedName>
    <definedName name="Casino.Col.C5" localSheetId="0">[28]Análisis!#REF!</definedName>
    <definedName name="Casino.Col.C5">[28]Análisis!#REF!</definedName>
    <definedName name="Casino.Losa" localSheetId="0">[28]Análisis!#REF!</definedName>
    <definedName name="Casino.Losa">[28]Análisis!#REF!</definedName>
    <definedName name="Casino.V1" localSheetId="0">[28]Análisis!#REF!</definedName>
    <definedName name="Casino.V1">[28]Análisis!#REF!</definedName>
    <definedName name="Casino.V2" localSheetId="0">[28]Análisis!#REF!</definedName>
    <definedName name="Casino.V2">[28]Análisis!#REF!</definedName>
    <definedName name="Casino.V3" localSheetId="0">[28]Análisis!#REF!</definedName>
    <definedName name="Casino.V3">[28]Análisis!#REF!</definedName>
    <definedName name="Casino.V4" localSheetId="0">[28]Análisis!#REF!</definedName>
    <definedName name="Casino.V4">[28]Análisis!#REF!</definedName>
    <definedName name="Casino.V5" localSheetId="0">[28]Análisis!#REF!</definedName>
    <definedName name="Casino.V5">[28]Análisis!#REF!</definedName>
    <definedName name="Casino.V6" localSheetId="0">[28]Análisis!#REF!</definedName>
    <definedName name="Casino.V6">[28]Análisis!#REF!</definedName>
    <definedName name="Casino.Vp" localSheetId="0">[28]Análisis!#REF!</definedName>
    <definedName name="Casino.Vp">[28]Análisis!#REF!</definedName>
    <definedName name="Casino.Zap.C2" localSheetId="0">[28]Análisis!#REF!</definedName>
    <definedName name="Casino.Zap.C2">[28]Análisis!#REF!</definedName>
    <definedName name="Casino.Zap.Z3" localSheetId="0">[28]Análisis!#REF!</definedName>
    <definedName name="Casino.Zap.Z3">[28]Análisis!#REF!</definedName>
    <definedName name="Casino.Zap.Z4" localSheetId="0">[28]Análisis!#REF!</definedName>
    <definedName name="Casino.Zap.Z4">[28]Análisis!#REF!</definedName>
    <definedName name="Casino.Zap.Zc1" localSheetId="0">[28]Análisis!#REF!</definedName>
    <definedName name="Casino.Zap.Zc1">[28]Análisis!#REF!</definedName>
    <definedName name="Casting_Bed_3">#N/A</definedName>
    <definedName name="CAT214BFT">[41]EQUIPOS!$I$15</definedName>
    <definedName name="Cat950B">[41]EQUIPOS!$I$14</definedName>
    <definedName name="CAVOSC" localSheetId="0">[8]insumo!#REF!</definedName>
    <definedName name="CAVOSC">[8]insumo!#REF!</definedName>
    <definedName name="CB" localSheetId="0">#REF!</definedName>
    <definedName name="CB">#REF!</definedName>
    <definedName name="CBLOCK10" localSheetId="0">[23]INS!#REF!</definedName>
    <definedName name="CBLOCK10">[23]INS!#REF!</definedName>
    <definedName name="CBLOCK10_6" localSheetId="0">#REF!</definedName>
    <definedName name="CBLOCK10_6">#REF!</definedName>
    <definedName name="CBLOCK10_8" localSheetId="0">#REF!</definedName>
    <definedName name="CBLOCK10_8">#REF!</definedName>
    <definedName name="CC">[12]Personalizar!$G$22:$G$25</definedName>
    <definedName name="CCT" localSheetId="0">[12]Factura!#REF!</definedName>
    <definedName name="CCT">[12]Factura!#REF!</definedName>
    <definedName name="CEDRO" localSheetId="0">#REF!</definedName>
    <definedName name="CEDRO">#REF!</definedName>
    <definedName name="cell">'[42]LISTADO INSUMOS DEL 2000'!$I$29</definedName>
    <definedName name="celltips_area" localSheetId="0">#REF!</definedName>
    <definedName name="celltips_area">#REF!</definedName>
    <definedName name="cem">[13]Precio!$F$9</definedName>
    <definedName name="Cem.Bco.Cisne.90Lb" localSheetId="0">#REF!</definedName>
    <definedName name="Cem.Bco.Cisne.90Lb">#REF!</definedName>
    <definedName name="Cem.Bco.Rigas.88lb">[25]Insumos!$E$25</definedName>
    <definedName name="Cem.Gris.Portland" localSheetId="0">#REF!</definedName>
    <definedName name="Cem.Gris.Portland">#REF!</definedName>
    <definedName name="CEMCPVC14" localSheetId="0">#REF!</definedName>
    <definedName name="CEMCPVC14">#REF!</definedName>
    <definedName name="CEMCPVCPINTA" localSheetId="0">#REF!</definedName>
    <definedName name="CEMCPVCPINTA">#REF!</definedName>
    <definedName name="CEMENTO" localSheetId="0">#REF!</definedName>
    <definedName name="CEMENTO">#REF!</definedName>
    <definedName name="Cemento.Granel" localSheetId="0">[25]Insumos!#REF!</definedName>
    <definedName name="Cemento.Granel">[25]Insumos!#REF!</definedName>
    <definedName name="CEMENTO_10" localSheetId="0">#REF!</definedName>
    <definedName name="CEMENTO_10">#REF!</definedName>
    <definedName name="CEMENTO_11" localSheetId="0">#REF!</definedName>
    <definedName name="CEMENTO_11">#REF!</definedName>
    <definedName name="Cemento_3">#N/A</definedName>
    <definedName name="CEMENTO_6" localSheetId="0">#REF!</definedName>
    <definedName name="CEMENTO_6">#REF!</definedName>
    <definedName name="CEMENTO_7" localSheetId="0">#REF!</definedName>
    <definedName name="CEMENTO_7">#REF!</definedName>
    <definedName name="CEMENTO_8" localSheetId="0">#REF!</definedName>
    <definedName name="CEMENTO_8">#REF!</definedName>
    <definedName name="CEMENTO_9" localSheetId="0">#REF!</definedName>
    <definedName name="CEMENTO_9">#REF!</definedName>
    <definedName name="cemento_bco">#REF!</definedName>
    <definedName name="CEMENTO_BLANCO" localSheetId="0">#REF!</definedName>
    <definedName name="CEMENTO_BLANCO">#REF!</definedName>
    <definedName name="CEMENTO_BLANCO_10" localSheetId="0">#REF!</definedName>
    <definedName name="CEMENTO_BLANCO_10">#REF!</definedName>
    <definedName name="CEMENTO_BLANCO_11" localSheetId="0">#REF!</definedName>
    <definedName name="CEMENTO_BLANCO_11">#REF!</definedName>
    <definedName name="CEMENTO_BLANCO_6" localSheetId="0">#REF!</definedName>
    <definedName name="CEMENTO_BLANCO_6">#REF!</definedName>
    <definedName name="CEMENTO_BLANCO_7" localSheetId="0">#REF!</definedName>
    <definedName name="CEMENTO_BLANCO_7">#REF!</definedName>
    <definedName name="CEMENTO_BLANCO_8" localSheetId="0">#REF!</definedName>
    <definedName name="CEMENTO_BLANCO_8">#REF!</definedName>
    <definedName name="CEMENTO_BLANCO_9" localSheetId="0">#REF!</definedName>
    <definedName name="CEMENTO_BLANCO_9">#REF!</definedName>
    <definedName name="cemento_obra">'[21]ANALISIS PLANTA'!$F$14</definedName>
    <definedName name="CEMENTO_PVC" localSheetId="0">#REF!</definedName>
    <definedName name="CEMENTO_PVC">#REF!</definedName>
    <definedName name="CEMENTO_PVC_10" localSheetId="0">#REF!</definedName>
    <definedName name="CEMENTO_PVC_10">#REF!</definedName>
    <definedName name="CEMENTO_PVC_11" localSheetId="0">#REF!</definedName>
    <definedName name="CEMENTO_PVC_11">#REF!</definedName>
    <definedName name="CEMENTO_PVC_6" localSheetId="0">#REF!</definedName>
    <definedName name="CEMENTO_PVC_6">#REF!</definedName>
    <definedName name="CEMENTO_PVC_7" localSheetId="0">#REF!</definedName>
    <definedName name="CEMENTO_PVC_7">#REF!</definedName>
    <definedName name="CEMENTO_PVC_8" localSheetId="0">#REF!</definedName>
    <definedName name="CEMENTO_PVC_8">#REF!</definedName>
    <definedName name="CEMENTO_PVC_9" localSheetId="0">#REF!</definedName>
    <definedName name="CEMENTO_PVC_9">#REF!</definedName>
    <definedName name="CEMENTOG" localSheetId="0">[8]insumo!#REF!</definedName>
    <definedName name="CEMENTOG">[8]insumo!#REF!</definedName>
    <definedName name="CEMENTOP">[8]insumo!$D$13</definedName>
    <definedName name="CEMENTOPVCCANOPINTA" localSheetId="0">#REF!</definedName>
    <definedName name="CEMENTOPVCCANOPINTA">#REF!</definedName>
    <definedName name="CEMENTOS" localSheetId="0">#REF!</definedName>
    <definedName name="CEMENTOS">#REF!</definedName>
    <definedName name="CEN" localSheetId="0">#REF!</definedName>
    <definedName name="CEN">#REF!</definedName>
    <definedName name="cenefa.decorativas" localSheetId="0">#REF!</definedName>
    <definedName name="cenefa.decorativas">#REF!</definedName>
    <definedName name="Ceram.Boston.45x45" localSheetId="0">#REF!</definedName>
    <definedName name="Ceram.Boston.45x45">#REF!</definedName>
    <definedName name="Ceram.criolla.pared15x15">[25]Insumos!$E$66</definedName>
    <definedName name="Ceram.Etrusco.30x30">[25]Insumos!$E$63</definedName>
    <definedName name="Ceram.Gres.piso">[33]Insumos!$E$78</definedName>
    <definedName name="ceram.imp.pared" localSheetId="0">#REF!</definedName>
    <definedName name="ceram.imp.pared">#REF!</definedName>
    <definedName name="Ceram.Imperial.45x45">[25]Insumos!$E$60</definedName>
    <definedName name="Ceram.Import." localSheetId="0">#REF!</definedName>
    <definedName name="Ceram.Import.">#REF!</definedName>
    <definedName name="Ceram.Ines.Gris30x30">[25]Insumos!$E$61</definedName>
    <definedName name="Ceram.Nevada.33x33">[25]Insumos!$E$64</definedName>
    <definedName name="Ceram.Ultra.Blanco.33x33">[25]Insumos!$E$62</definedName>
    <definedName name="CERAMICA" localSheetId="0">#REF!</definedName>
    <definedName name="CERAMICA">#REF!</definedName>
    <definedName name="Cerámica.para.Piso">[33]Insumos!$E$79</definedName>
    <definedName name="CERAMICA_20x20_BLANCA" localSheetId="0">#REF!</definedName>
    <definedName name="CERAMICA_20x20_BLANCA">#REF!</definedName>
    <definedName name="CERAMICA_20x20_BLANCA_10" localSheetId="0">#REF!</definedName>
    <definedName name="CERAMICA_20x20_BLANCA_10">#REF!</definedName>
    <definedName name="CERAMICA_20x20_BLANCA_11" localSheetId="0">#REF!</definedName>
    <definedName name="CERAMICA_20x20_BLANCA_11">#REF!</definedName>
    <definedName name="CERAMICA_20x20_BLANCA_6" localSheetId="0">#REF!</definedName>
    <definedName name="CERAMICA_20x20_BLANCA_6">#REF!</definedName>
    <definedName name="CERAMICA_20x20_BLANCA_7" localSheetId="0">#REF!</definedName>
    <definedName name="CERAMICA_20x20_BLANCA_7">#REF!</definedName>
    <definedName name="CERAMICA_20x20_BLANCA_8" localSheetId="0">#REF!</definedName>
    <definedName name="CERAMICA_20x20_BLANCA_8">#REF!</definedName>
    <definedName name="CERAMICA_20x20_BLANCA_9" localSheetId="0">#REF!</definedName>
    <definedName name="CERAMICA_20x20_BLANCA_9">#REF!</definedName>
    <definedName name="CERAMICA_ANTIDESLIZANTE" localSheetId="0">#REF!</definedName>
    <definedName name="CERAMICA_ANTIDESLIZANTE">#REF!</definedName>
    <definedName name="CERAMICA_ANTIDESLIZANTE_10" localSheetId="0">#REF!</definedName>
    <definedName name="CERAMICA_ANTIDESLIZANTE_10">#REF!</definedName>
    <definedName name="CERAMICA_ANTIDESLIZANTE_11" localSheetId="0">#REF!</definedName>
    <definedName name="CERAMICA_ANTIDESLIZANTE_11">#REF!</definedName>
    <definedName name="CERAMICA_ANTIDESLIZANTE_6" localSheetId="0">#REF!</definedName>
    <definedName name="CERAMICA_ANTIDESLIZANTE_6">#REF!</definedName>
    <definedName name="CERAMICA_ANTIDESLIZANTE_7" localSheetId="0">#REF!</definedName>
    <definedName name="CERAMICA_ANTIDESLIZANTE_7">#REF!</definedName>
    <definedName name="CERAMICA_ANTIDESLIZANTE_8" localSheetId="0">#REF!</definedName>
    <definedName name="CERAMICA_ANTIDESLIZANTE_8">#REF!</definedName>
    <definedName name="CERAMICA_ANTIDESLIZANTE_9" localSheetId="0">#REF!</definedName>
    <definedName name="CERAMICA_ANTIDESLIZANTE_9">#REF!</definedName>
    <definedName name="CERAMICA_PISOS_40x40" localSheetId="0">#REF!</definedName>
    <definedName name="CERAMICA_PISOS_40x40">#REF!</definedName>
    <definedName name="CERAMICA_PISOS_40x40_10" localSheetId="0">#REF!</definedName>
    <definedName name="CERAMICA_PISOS_40x40_10">#REF!</definedName>
    <definedName name="CERAMICA_PISOS_40x40_11" localSheetId="0">#REF!</definedName>
    <definedName name="CERAMICA_PISOS_40x40_11">#REF!</definedName>
    <definedName name="CERAMICA_PISOS_40x40_6" localSheetId="0">#REF!</definedName>
    <definedName name="CERAMICA_PISOS_40x40_6">#REF!</definedName>
    <definedName name="CERAMICA_PISOS_40x40_7" localSheetId="0">#REF!</definedName>
    <definedName name="CERAMICA_PISOS_40x40_7">#REF!</definedName>
    <definedName name="CERAMICA_PISOS_40x40_8" localSheetId="0">#REF!</definedName>
    <definedName name="CERAMICA_PISOS_40x40_8">#REF!</definedName>
    <definedName name="CERAMICA_PISOS_40x40_9" localSheetId="0">#REF!</definedName>
    <definedName name="CERAMICA_PISOS_40x40_9">#REF!</definedName>
    <definedName name="CERAMICAPAREDP">[8]insumo!$D$16</definedName>
    <definedName name="CERAMICAPAREDS">[8]insumo!$D$17</definedName>
    <definedName name="CERAMICAPISOP">[8]insumo!$D$14</definedName>
    <definedName name="CERAMICAPISOS">[8]insumo!$D$15</definedName>
    <definedName name="ceramicapp" localSheetId="0">[8]insumo!#REF!</definedName>
    <definedName name="ceramicapp">[8]insumo!#REF!</definedName>
    <definedName name="CERAMICAS" localSheetId="0">#REF!</definedName>
    <definedName name="CERAMICAS">#REF!</definedName>
    <definedName name="cerm15x15pared" localSheetId="0">#REF!</definedName>
    <definedName name="cerm15x15pared">#REF!</definedName>
    <definedName name="CERRAJERIA" localSheetId="0">#REF!</definedName>
    <definedName name="CERRAJERIA">#REF!</definedName>
    <definedName name="CERRAR" localSheetId="0">#REF!</definedName>
    <definedName name="CERRAR">#REF!</definedName>
    <definedName name="CG" localSheetId="0">#REF!</definedName>
    <definedName name="CG">#REF!</definedName>
    <definedName name="CHAZO">[34]INSU!$B$104</definedName>
    <definedName name="CHAZO25" localSheetId="0">#REF!</definedName>
    <definedName name="CHAZO25">#REF!</definedName>
    <definedName name="CHAZO30" localSheetId="0">#REF!</definedName>
    <definedName name="CHAZO30">#REF!</definedName>
    <definedName name="CHAZO40" localSheetId="0">#REF!</definedName>
    <definedName name="CHAZO40">#REF!</definedName>
    <definedName name="CHAZOCERAMICA" localSheetId="0">#REF!</definedName>
    <definedName name="CHAZOCERAMICA">#REF!</definedName>
    <definedName name="CHAZOLADRILLO" localSheetId="0">#REF!</definedName>
    <definedName name="CHAZOLADRILLO">#REF!</definedName>
    <definedName name="CHAZOS" localSheetId="0">#REF!</definedName>
    <definedName name="CHAZOS">#REF!</definedName>
    <definedName name="CHAZOS_10" localSheetId="0">#REF!</definedName>
    <definedName name="CHAZOS_10">#REF!</definedName>
    <definedName name="CHAZOS_11" localSheetId="0">#REF!</definedName>
    <definedName name="CHAZOS_11">#REF!</definedName>
    <definedName name="CHAZOS_6" localSheetId="0">#REF!</definedName>
    <definedName name="CHAZOS_6">#REF!</definedName>
    <definedName name="CHAZOS_7" localSheetId="0">#REF!</definedName>
    <definedName name="CHAZOS_7">#REF!</definedName>
    <definedName name="CHAZOS_8" localSheetId="0">#REF!</definedName>
    <definedName name="CHAZOS_8">#REF!</definedName>
    <definedName name="CHAZOS_9" localSheetId="0">#REF!</definedName>
    <definedName name="CHAZOS_9">#REF!</definedName>
    <definedName name="CHAZOZOCALO" localSheetId="0">#REF!</definedName>
    <definedName name="CHAZOZOCALO">#REF!</definedName>
    <definedName name="CHEQUE_HORZ_34" localSheetId="0">#REF!</definedName>
    <definedName name="CHEQUE_HORZ_34">#REF!</definedName>
    <definedName name="CHEQUE_HORZ_34_10" localSheetId="0">#REF!</definedName>
    <definedName name="CHEQUE_HORZ_34_10">#REF!</definedName>
    <definedName name="CHEQUE_HORZ_34_11" localSheetId="0">#REF!</definedName>
    <definedName name="CHEQUE_HORZ_34_11">#REF!</definedName>
    <definedName name="CHEQUE_HORZ_34_6" localSheetId="0">#REF!</definedName>
    <definedName name="CHEQUE_HORZ_34_6">#REF!</definedName>
    <definedName name="CHEQUE_HORZ_34_7" localSheetId="0">#REF!</definedName>
    <definedName name="CHEQUE_HORZ_34_7">#REF!</definedName>
    <definedName name="CHEQUE_HORZ_34_8" localSheetId="0">#REF!</definedName>
    <definedName name="CHEQUE_HORZ_34_8">#REF!</definedName>
    <definedName name="CHEQUE_HORZ_34_9" localSheetId="0">#REF!</definedName>
    <definedName name="CHEQUE_HORZ_34_9">#REF!</definedName>
    <definedName name="CHEQUE_VERT_34" localSheetId="0">#REF!</definedName>
    <definedName name="CHEQUE_VERT_34">#REF!</definedName>
    <definedName name="CHEQUE_VERT_34_10" localSheetId="0">#REF!</definedName>
    <definedName name="CHEQUE_VERT_34_10">#REF!</definedName>
    <definedName name="CHEQUE_VERT_34_11" localSheetId="0">#REF!</definedName>
    <definedName name="CHEQUE_VERT_34_11">#REF!</definedName>
    <definedName name="CHEQUE_VERT_34_6" localSheetId="0">#REF!</definedName>
    <definedName name="CHEQUE_VERT_34_6">#REF!</definedName>
    <definedName name="CHEQUE_VERT_34_7" localSheetId="0">#REF!</definedName>
    <definedName name="CHEQUE_VERT_34_7">#REF!</definedName>
    <definedName name="CHEQUE_VERT_34_8" localSheetId="0">#REF!</definedName>
    <definedName name="CHEQUE_VERT_34_8">#REF!</definedName>
    <definedName name="CHEQUE_VERT_34_9" localSheetId="0">#REF!</definedName>
    <definedName name="CHEQUE_VERT_34_9">#REF!</definedName>
    <definedName name="cinta.sheetrock">[43]Insumos!$L$41</definedName>
    <definedName name="CINTAPELIGRO" localSheetId="0">#REF!</definedName>
    <definedName name="CINTAPELIGRO">#REF!</definedName>
    <definedName name="CISTERNA4CAL" localSheetId="0">#REF!</definedName>
    <definedName name="CISTERNA4CAL">#REF!</definedName>
    <definedName name="CISTERNA4ROC" localSheetId="0">#REF!</definedName>
    <definedName name="CISTERNA4ROC">#REF!</definedName>
    <definedName name="CISTERNA8TIE" localSheetId="0">#REF!</definedName>
    <definedName name="CISTERNA8TIE">#REF!</definedName>
    <definedName name="CISTSDIS" localSheetId="0">#REF!</definedName>
    <definedName name="CISTSDIS">#REF!</definedName>
    <definedName name="CLAVO" localSheetId="0">#REF!</definedName>
    <definedName name="CLAVO">#REF!</definedName>
    <definedName name="Clavo.Acero" localSheetId="0">#REF!</definedName>
    <definedName name="Clavo.Acero">#REF!</definedName>
    <definedName name="Clavo.Dulce" localSheetId="0">#REF!</definedName>
    <definedName name="Clavo.Dulce">#REF!</definedName>
    <definedName name="CLAVO_ACERO">[22]INSU!$D$130</definedName>
    <definedName name="CLAVO_ACERO_10" localSheetId="0">#REF!</definedName>
    <definedName name="CLAVO_ACERO_10">#REF!</definedName>
    <definedName name="CLAVO_ACERO_11" localSheetId="0">#REF!</definedName>
    <definedName name="CLAVO_ACERO_11">#REF!</definedName>
    <definedName name="CLAVO_ACERO_5" localSheetId="0">#REF!</definedName>
    <definedName name="CLAVO_ACERO_5">#REF!</definedName>
    <definedName name="CLAVO_ACERO_6" localSheetId="0">#REF!</definedName>
    <definedName name="CLAVO_ACERO_6">#REF!</definedName>
    <definedName name="CLAVO_ACERO_7" localSheetId="0">#REF!</definedName>
    <definedName name="CLAVO_ACERO_7">#REF!</definedName>
    <definedName name="CLAVO_ACERO_8" localSheetId="0">#REF!</definedName>
    <definedName name="CLAVO_ACERO_8">#REF!</definedName>
    <definedName name="CLAVO_ACERO_9" localSheetId="0">#REF!</definedName>
    <definedName name="CLAVO_ACERO_9">#REF!</definedName>
    <definedName name="CLAVO_CORRIENTE">[22]INSU!$D$131</definedName>
    <definedName name="CLAVO_CORRIENTE_10" localSheetId="0">#REF!</definedName>
    <definedName name="CLAVO_CORRIENTE_10">#REF!</definedName>
    <definedName name="CLAVO_CORRIENTE_11" localSheetId="0">#REF!</definedName>
    <definedName name="CLAVO_CORRIENTE_11">#REF!</definedName>
    <definedName name="CLAVO_CORRIENTE_5" localSheetId="0">#REF!</definedName>
    <definedName name="CLAVO_CORRIENTE_5">#REF!</definedName>
    <definedName name="CLAVO_CORRIENTE_6" localSheetId="0">#REF!</definedName>
    <definedName name="CLAVO_CORRIENTE_6">#REF!</definedName>
    <definedName name="CLAVO_CORRIENTE_7" localSheetId="0">#REF!</definedName>
    <definedName name="CLAVO_CORRIENTE_7">#REF!</definedName>
    <definedName name="CLAVO_CORRIENTE_8" localSheetId="0">#REF!</definedName>
    <definedName name="CLAVO_CORRIENTE_8">#REF!</definedName>
    <definedName name="CLAVO_CORRIENTE_9" localSheetId="0">#REF!</definedName>
    <definedName name="CLAVO_CORRIENTE_9">#REF!</definedName>
    <definedName name="CLAVO_ZINC" localSheetId="0">#REF!</definedName>
    <definedName name="CLAVO_ZINC">#REF!</definedName>
    <definedName name="CLAVO_ZINC_10" localSheetId="0">#REF!</definedName>
    <definedName name="CLAVO_ZINC_10">#REF!</definedName>
    <definedName name="CLAVO_ZINC_11" localSheetId="0">#REF!</definedName>
    <definedName name="CLAVO_ZINC_11">#REF!</definedName>
    <definedName name="CLAVO_ZINC_6" localSheetId="0">#REF!</definedName>
    <definedName name="CLAVO_ZINC_6">#REF!</definedName>
    <definedName name="CLAVO_ZINC_7" localSheetId="0">#REF!</definedName>
    <definedName name="CLAVO_ZINC_7">#REF!</definedName>
    <definedName name="CLAVO_ZINC_8" localSheetId="0">#REF!</definedName>
    <definedName name="CLAVO_ZINC_8">#REF!</definedName>
    <definedName name="CLAVO_ZINC_9" localSheetId="0">#REF!</definedName>
    <definedName name="CLAVO_ZINC_9">#REF!</definedName>
    <definedName name="CLAVOA" localSheetId="0">#REF!</definedName>
    <definedName name="CLAVOA">#REF!</definedName>
    <definedName name="CLAVOGALV" localSheetId="0">#REF!</definedName>
    <definedName name="CLAVOGALV">#REF!</definedName>
    <definedName name="CLAVOGALVCARTON" localSheetId="0">#REF!</definedName>
    <definedName name="CLAVOGALVCARTON">#REF!</definedName>
    <definedName name="clavos" localSheetId="0">#REF!</definedName>
    <definedName name="clavos">#REF!</definedName>
    <definedName name="clavos.con.fulminantes">[43]Insumos!$L$36</definedName>
    <definedName name="Clavos_3">#N/A</definedName>
    <definedName name="clavos_6" localSheetId="0">#REF!</definedName>
    <definedName name="clavos_6">#REF!</definedName>
    <definedName name="clavos_8" localSheetId="0">#REF!</definedName>
    <definedName name="clavos_8">#REF!</definedName>
    <definedName name="clavos_dulce">#REF!</definedName>
    <definedName name="CLAVOSAC" localSheetId="0">[8]insumo!#REF!</definedName>
    <definedName name="CLAVOSAC">[8]insumo!#REF!</definedName>
    <definedName name="CLAVOSACERO">[8]insumo!$D$18</definedName>
    <definedName name="CLAVOSCORRIENTES">[8]insumo!$D$19</definedName>
    <definedName name="CLAVOZINC">[44]INS!$D$767</definedName>
    <definedName name="Clear">[25]Insumos!$E$70</definedName>
    <definedName name="Cloro" localSheetId="0">[25]Insumos!#REF!</definedName>
    <definedName name="Cloro">[25]Insumos!#REF!</definedName>
    <definedName name="Clu.Ejec.Viga.V6T" localSheetId="0">[28]Análisis!#REF!</definedName>
    <definedName name="Clu.Ejec.Viga.V6T">[28]Análisis!#REF!</definedName>
    <definedName name="Club.de.Playa" localSheetId="0">#REF!</definedName>
    <definedName name="Club.de.Playa">#REF!</definedName>
    <definedName name="CLUB.DE.TENNIS" localSheetId="0">#REF!</definedName>
    <definedName name="CLUB.DE.TENNIS">#REF!</definedName>
    <definedName name="Club.Ejec.Col.C" localSheetId="0">[28]Análisis!#REF!</definedName>
    <definedName name="Club.Ejec.Col.C">[28]Análisis!#REF!</definedName>
    <definedName name="Club.Ejec.Col.Cc1" localSheetId="0">[28]Análisis!#REF!</definedName>
    <definedName name="Club.Ejec.Col.Cc1">[28]Análisis!#REF!</definedName>
    <definedName name="Club.Ejec.Losa.2do.Entrepiso" localSheetId="0">[28]Análisis!#REF!</definedName>
    <definedName name="Club.Ejec.Losa.2do.Entrepiso">[28]Análisis!#REF!</definedName>
    <definedName name="Club.Ejec.V10E" localSheetId="0">[28]Análisis!#REF!</definedName>
    <definedName name="Club.Ejec.V10E">[28]Análisis!#REF!</definedName>
    <definedName name="Club.Ejec.V12E" localSheetId="0">[28]Análisis!#REF!</definedName>
    <definedName name="Club.Ejec.V12E">[28]Análisis!#REF!</definedName>
    <definedName name="Club.Ejec.V13E" localSheetId="0">[28]Análisis!#REF!</definedName>
    <definedName name="Club.Ejec.V13E">[28]Análisis!#REF!</definedName>
    <definedName name="Club.Ejec.V1E" localSheetId="0">[28]Análisis!#REF!</definedName>
    <definedName name="Club.Ejec.V1E">[28]Análisis!#REF!</definedName>
    <definedName name="Club.Ejec.V2E" localSheetId="0">[28]Análisis!#REF!</definedName>
    <definedName name="Club.Ejec.V2E">[28]Análisis!#REF!</definedName>
    <definedName name="Club.Ejec.V3E" localSheetId="0">[28]Análisis!#REF!</definedName>
    <definedName name="Club.Ejec.V3E">[28]Análisis!#REF!</definedName>
    <definedName name="Club.Ejec.V3T" localSheetId="0">[28]Análisis!#REF!</definedName>
    <definedName name="Club.Ejec.V3T">[28]Análisis!#REF!</definedName>
    <definedName name="Club.Ejec.V4E" localSheetId="0">[28]Análisis!#REF!</definedName>
    <definedName name="Club.Ejec.V4E">[28]Análisis!#REF!</definedName>
    <definedName name="Club.Ejec.V6E" localSheetId="0">[28]Análisis!#REF!</definedName>
    <definedName name="Club.Ejec.V6E">[28]Análisis!#REF!</definedName>
    <definedName name="Club.Ejec.V7E" localSheetId="0">[28]Análisis!#REF!</definedName>
    <definedName name="Club.Ejec.V7E">[28]Análisis!#REF!</definedName>
    <definedName name="Club.Ejec.V9E" localSheetId="0">[28]Análisis!#REF!</definedName>
    <definedName name="Club.Ejec.V9E">[28]Análisis!#REF!</definedName>
    <definedName name="Club.Ejec.Viga.V10T" localSheetId="0">[28]Análisis!#REF!</definedName>
    <definedName name="Club.Ejec.Viga.V10T">[28]Análisis!#REF!</definedName>
    <definedName name="Club.Ejec.Viga.V11T" localSheetId="0">[28]Análisis!#REF!</definedName>
    <definedName name="Club.Ejec.Viga.V11T">[28]Análisis!#REF!</definedName>
    <definedName name="Club.Ejec.Viga.V1T" localSheetId="0">[28]Análisis!#REF!</definedName>
    <definedName name="Club.Ejec.Viga.V1T">[28]Análisis!#REF!</definedName>
    <definedName name="Club.Ejec.Viga.V2T" localSheetId="0">[28]Análisis!#REF!</definedName>
    <definedName name="Club.Ejec.Viga.V2T">[28]Análisis!#REF!</definedName>
    <definedName name="Club.Ejec.Viga.V4T" localSheetId="0">[28]Análisis!#REF!</definedName>
    <definedName name="Club.Ejec.Viga.V4T">[28]Análisis!#REF!</definedName>
    <definedName name="Club.Ejec.Viga.V5T" localSheetId="0">[28]Análisis!#REF!</definedName>
    <definedName name="Club.Ejec.Viga.V5T">[28]Análisis!#REF!</definedName>
    <definedName name="Club.Ejec.Viga.V7T" localSheetId="0">[28]Análisis!#REF!</definedName>
    <definedName name="Club.Ejec.Viga.V7T">[28]Análisis!#REF!</definedName>
    <definedName name="Club.Ejec.Viga.V8T" localSheetId="0">[28]Análisis!#REF!</definedName>
    <definedName name="Club.Ejec.Viga.V8T">[28]Análisis!#REF!</definedName>
    <definedName name="Club.Ejec.Viga.V9T" localSheetId="0">[28]Análisis!#REF!</definedName>
    <definedName name="Club.Ejec.Viga.V9T">[28]Análisis!#REF!</definedName>
    <definedName name="Club.Ejec.Zc." localSheetId="0">[28]Análisis!#REF!</definedName>
    <definedName name="Club.Ejec.Zc.">[28]Análisis!#REF!</definedName>
    <definedName name="Club.Ejec.Zcc" localSheetId="0">[28]Análisis!#REF!</definedName>
    <definedName name="Club.Ejec.Zcc">[28]Análisis!#REF!</definedName>
    <definedName name="Club.Ejec.ZCc1" localSheetId="0">[28]Análisis!#REF!</definedName>
    <definedName name="Club.Ejec.ZCc1">[28]Análisis!#REF!</definedName>
    <definedName name="CLUB.EJECUTIVO" localSheetId="0">#REF!</definedName>
    <definedName name="CLUB.EJECUTIVO">#REF!</definedName>
    <definedName name="Club.Ejecutivo.Losa.1er.entrepiso" localSheetId="0">[28]Análisis!#REF!</definedName>
    <definedName name="Club.Ejecutivo.Losa.1er.entrepiso">[28]Análisis!#REF!</definedName>
    <definedName name="CLUB.PISCINA" localSheetId="0">#REF!</definedName>
    <definedName name="CLUB.PISCINA">#REF!</definedName>
    <definedName name="Club.pla.Zap.ZC" localSheetId="0">[28]Análisis!#REF!</definedName>
    <definedName name="Club.pla.Zap.ZC">[28]Análisis!#REF!</definedName>
    <definedName name="Club.play.Col.C1" localSheetId="0">[28]Análisis!#REF!</definedName>
    <definedName name="Club.play.Col.C1">[28]Análisis!#REF!</definedName>
    <definedName name="Club.playa.Col.C2" localSheetId="0">[28]Análisis!#REF!</definedName>
    <definedName name="Club.playa.Col.C2">[28]Análisis!#REF!</definedName>
    <definedName name="Club.playa.Col.C3" localSheetId="0">[28]Análisis!#REF!</definedName>
    <definedName name="Club.playa.Col.C3">[28]Análisis!#REF!</definedName>
    <definedName name="Club.playa.Viga.VH" localSheetId="0">[28]Análisis!#REF!</definedName>
    <definedName name="Club.playa.Viga.VH">[28]Análisis!#REF!</definedName>
    <definedName name="Club.playa.Viga.Vh2" localSheetId="0">[28]Análisis!#REF!</definedName>
    <definedName name="Club.playa.Viga.Vh2">[28]Análisis!#REF!</definedName>
    <definedName name="Club.playa.Zap.ZC3" localSheetId="0">[28]Análisis!#REF!</definedName>
    <definedName name="Club.playa.Zap.ZC3">[28]Análisis!#REF!</definedName>
    <definedName name="ClubPla.zap.Zc1" localSheetId="0">[28]Análisis!#REF!</definedName>
    <definedName name="ClubPla.zap.Zc1">[28]Análisis!#REF!</definedName>
    <definedName name="Clubplaya.Col.C" localSheetId="0">[28]Análisis!#REF!</definedName>
    <definedName name="Clubplaya.Col.C">[28]Análisis!#REF!</definedName>
    <definedName name="Cocina" localSheetId="0">#REF!</definedName>
    <definedName name="Cocina">#REF!</definedName>
    <definedName name="CODIGO">#N/A</definedName>
    <definedName name="CODIGO_6">NA()</definedName>
    <definedName name="CODO_ACERO_16x25a70" localSheetId="0">#REF!</definedName>
    <definedName name="CODO_ACERO_16x25a70">#REF!</definedName>
    <definedName name="CODO_ACERO_16x25a70_10" localSheetId="0">#REF!</definedName>
    <definedName name="CODO_ACERO_16x25a70_10">#REF!</definedName>
    <definedName name="CODO_ACERO_16x25a70_11" localSheetId="0">#REF!</definedName>
    <definedName name="CODO_ACERO_16x25a70_11">#REF!</definedName>
    <definedName name="CODO_ACERO_16x25a70_6" localSheetId="0">#REF!</definedName>
    <definedName name="CODO_ACERO_16x25a70_6">#REF!</definedName>
    <definedName name="CODO_ACERO_16x25a70_7" localSheetId="0">#REF!</definedName>
    <definedName name="CODO_ACERO_16x25a70_7">#REF!</definedName>
    <definedName name="CODO_ACERO_16x25a70_8" localSheetId="0">#REF!</definedName>
    <definedName name="CODO_ACERO_16x25a70_8">#REF!</definedName>
    <definedName name="CODO_ACERO_16x25a70_9" localSheetId="0">#REF!</definedName>
    <definedName name="CODO_ACERO_16x25a70_9">#REF!</definedName>
    <definedName name="CODO_ACERO_16x25menos" localSheetId="0">#REF!</definedName>
    <definedName name="CODO_ACERO_16x25menos">#REF!</definedName>
    <definedName name="CODO_ACERO_16x25menos_10" localSheetId="0">#REF!</definedName>
    <definedName name="CODO_ACERO_16x25menos_10">#REF!</definedName>
    <definedName name="CODO_ACERO_16x25menos_11" localSheetId="0">#REF!</definedName>
    <definedName name="CODO_ACERO_16x25menos_11">#REF!</definedName>
    <definedName name="CODO_ACERO_16x25menos_6" localSheetId="0">#REF!</definedName>
    <definedName name="CODO_ACERO_16x25menos_6">#REF!</definedName>
    <definedName name="CODO_ACERO_16x25menos_7" localSheetId="0">#REF!</definedName>
    <definedName name="CODO_ACERO_16x25menos_7">#REF!</definedName>
    <definedName name="CODO_ACERO_16x25menos_8" localSheetId="0">#REF!</definedName>
    <definedName name="CODO_ACERO_16x25menos_8">#REF!</definedName>
    <definedName name="CODO_ACERO_16x25menos_9" localSheetId="0">#REF!</definedName>
    <definedName name="CODO_ACERO_16x25menos_9">#REF!</definedName>
    <definedName name="CODO_ACERO_16x45" localSheetId="0">#REF!</definedName>
    <definedName name="CODO_ACERO_16x45">#REF!</definedName>
    <definedName name="CODO_ACERO_16x45_10" localSheetId="0">#REF!</definedName>
    <definedName name="CODO_ACERO_16x45_10">#REF!</definedName>
    <definedName name="CODO_ACERO_16x45_11" localSheetId="0">#REF!</definedName>
    <definedName name="CODO_ACERO_16x45_11">#REF!</definedName>
    <definedName name="CODO_ACERO_16x45_6" localSheetId="0">#REF!</definedName>
    <definedName name="CODO_ACERO_16x45_6">#REF!</definedName>
    <definedName name="CODO_ACERO_16x45_7" localSheetId="0">#REF!</definedName>
    <definedName name="CODO_ACERO_16x45_7">#REF!</definedName>
    <definedName name="CODO_ACERO_16x45_8" localSheetId="0">#REF!</definedName>
    <definedName name="CODO_ACERO_16x45_8">#REF!</definedName>
    <definedName name="CODO_ACERO_16x45_9" localSheetId="0">#REF!</definedName>
    <definedName name="CODO_ACERO_16x45_9">#REF!</definedName>
    <definedName name="CODO_ACERO_16x70mas" localSheetId="0">#REF!</definedName>
    <definedName name="CODO_ACERO_16x70mas">#REF!</definedName>
    <definedName name="CODO_ACERO_16x70mas_10" localSheetId="0">#REF!</definedName>
    <definedName name="CODO_ACERO_16x70mas_10">#REF!</definedName>
    <definedName name="CODO_ACERO_16x70mas_11" localSheetId="0">#REF!</definedName>
    <definedName name="CODO_ACERO_16x70mas_11">#REF!</definedName>
    <definedName name="CODO_ACERO_16x70mas_6" localSheetId="0">#REF!</definedName>
    <definedName name="CODO_ACERO_16x70mas_6">#REF!</definedName>
    <definedName name="CODO_ACERO_16x70mas_7" localSheetId="0">#REF!</definedName>
    <definedName name="CODO_ACERO_16x70mas_7">#REF!</definedName>
    <definedName name="CODO_ACERO_16x70mas_8" localSheetId="0">#REF!</definedName>
    <definedName name="CODO_ACERO_16x70mas_8">#REF!</definedName>
    <definedName name="CODO_ACERO_16x70mas_9" localSheetId="0">#REF!</definedName>
    <definedName name="CODO_ACERO_16x70mas_9">#REF!</definedName>
    <definedName name="CODO_ACERO_16x90" localSheetId="0">#REF!</definedName>
    <definedName name="CODO_ACERO_16x90">#REF!</definedName>
    <definedName name="CODO_ACERO_16x90_10" localSheetId="0">#REF!</definedName>
    <definedName name="CODO_ACERO_16x90_10">#REF!</definedName>
    <definedName name="CODO_ACERO_16x90_11" localSheetId="0">#REF!</definedName>
    <definedName name="CODO_ACERO_16x90_11">#REF!</definedName>
    <definedName name="CODO_ACERO_16x90_6" localSheetId="0">#REF!</definedName>
    <definedName name="CODO_ACERO_16x90_6">#REF!</definedName>
    <definedName name="CODO_ACERO_16x90_7" localSheetId="0">#REF!</definedName>
    <definedName name="CODO_ACERO_16x90_7">#REF!</definedName>
    <definedName name="CODO_ACERO_16x90_8" localSheetId="0">#REF!</definedName>
    <definedName name="CODO_ACERO_16x90_8">#REF!</definedName>
    <definedName name="CODO_ACERO_16x90_9" localSheetId="0">#REF!</definedName>
    <definedName name="CODO_ACERO_16x90_9">#REF!</definedName>
    <definedName name="CODO_ACERO_20x90" localSheetId="0">#REF!</definedName>
    <definedName name="CODO_ACERO_20x90">#REF!</definedName>
    <definedName name="CODO_ACERO_20x90_10" localSheetId="0">#REF!</definedName>
    <definedName name="CODO_ACERO_20x90_10">#REF!</definedName>
    <definedName name="CODO_ACERO_20x90_11" localSheetId="0">#REF!</definedName>
    <definedName name="CODO_ACERO_20x90_11">#REF!</definedName>
    <definedName name="CODO_ACERO_20x90_6" localSheetId="0">#REF!</definedName>
    <definedName name="CODO_ACERO_20x90_6">#REF!</definedName>
    <definedName name="CODO_ACERO_20x90_7" localSheetId="0">#REF!</definedName>
    <definedName name="CODO_ACERO_20x90_7">#REF!</definedName>
    <definedName name="CODO_ACERO_20x90_8" localSheetId="0">#REF!</definedName>
    <definedName name="CODO_ACERO_20x90_8">#REF!</definedName>
    <definedName name="CODO_ACERO_20x90_9" localSheetId="0">#REF!</definedName>
    <definedName name="CODO_ACERO_20x90_9">#REF!</definedName>
    <definedName name="CODO_ACERO_3x45" localSheetId="0">#REF!</definedName>
    <definedName name="CODO_ACERO_3x45">#REF!</definedName>
    <definedName name="CODO_ACERO_3x45_10" localSheetId="0">#REF!</definedName>
    <definedName name="CODO_ACERO_3x45_10">#REF!</definedName>
    <definedName name="CODO_ACERO_3x45_11" localSheetId="0">#REF!</definedName>
    <definedName name="CODO_ACERO_3x45_11">#REF!</definedName>
    <definedName name="CODO_ACERO_3x45_6" localSheetId="0">#REF!</definedName>
    <definedName name="CODO_ACERO_3x45_6">#REF!</definedName>
    <definedName name="CODO_ACERO_3x45_7" localSheetId="0">#REF!</definedName>
    <definedName name="CODO_ACERO_3x45_7">#REF!</definedName>
    <definedName name="CODO_ACERO_3x45_8" localSheetId="0">#REF!</definedName>
    <definedName name="CODO_ACERO_3x45_8">#REF!</definedName>
    <definedName name="CODO_ACERO_3x45_9" localSheetId="0">#REF!</definedName>
    <definedName name="CODO_ACERO_3x45_9">#REF!</definedName>
    <definedName name="CODO_ACERO_3x90" localSheetId="0">#REF!</definedName>
    <definedName name="CODO_ACERO_3x90">#REF!</definedName>
    <definedName name="CODO_ACERO_3x90_10" localSheetId="0">#REF!</definedName>
    <definedName name="CODO_ACERO_3x90_10">#REF!</definedName>
    <definedName name="CODO_ACERO_3x90_11" localSheetId="0">#REF!</definedName>
    <definedName name="CODO_ACERO_3x90_11">#REF!</definedName>
    <definedName name="CODO_ACERO_3x90_6" localSheetId="0">#REF!</definedName>
    <definedName name="CODO_ACERO_3x90_6">#REF!</definedName>
    <definedName name="CODO_ACERO_3x90_7" localSheetId="0">#REF!</definedName>
    <definedName name="CODO_ACERO_3x90_7">#REF!</definedName>
    <definedName name="CODO_ACERO_3x90_8" localSheetId="0">#REF!</definedName>
    <definedName name="CODO_ACERO_3x90_8">#REF!</definedName>
    <definedName name="CODO_ACERO_3x90_9" localSheetId="0">#REF!</definedName>
    <definedName name="CODO_ACERO_3x90_9">#REF!</definedName>
    <definedName name="CODO_ACERO_4X45" localSheetId="0">#REF!</definedName>
    <definedName name="CODO_ACERO_4X45">#REF!</definedName>
    <definedName name="CODO_ACERO_4X45_10" localSheetId="0">#REF!</definedName>
    <definedName name="CODO_ACERO_4X45_10">#REF!</definedName>
    <definedName name="CODO_ACERO_4X45_11" localSheetId="0">#REF!</definedName>
    <definedName name="CODO_ACERO_4X45_11">#REF!</definedName>
    <definedName name="CODO_ACERO_4X45_6" localSheetId="0">#REF!</definedName>
    <definedName name="CODO_ACERO_4X45_6">#REF!</definedName>
    <definedName name="CODO_ACERO_4X45_7" localSheetId="0">#REF!</definedName>
    <definedName name="CODO_ACERO_4X45_7">#REF!</definedName>
    <definedName name="CODO_ACERO_4X45_8" localSheetId="0">#REF!</definedName>
    <definedName name="CODO_ACERO_4X45_8">#REF!</definedName>
    <definedName name="CODO_ACERO_4X45_9" localSheetId="0">#REF!</definedName>
    <definedName name="CODO_ACERO_4X45_9">#REF!</definedName>
    <definedName name="CODO_ACERO_4X90" localSheetId="0">#REF!</definedName>
    <definedName name="CODO_ACERO_4X90">#REF!</definedName>
    <definedName name="CODO_ACERO_4X90_10" localSheetId="0">#REF!</definedName>
    <definedName name="CODO_ACERO_4X90_10">#REF!</definedName>
    <definedName name="CODO_ACERO_4X90_11" localSheetId="0">#REF!</definedName>
    <definedName name="CODO_ACERO_4X90_11">#REF!</definedName>
    <definedName name="CODO_ACERO_4X90_6" localSheetId="0">#REF!</definedName>
    <definedName name="CODO_ACERO_4X90_6">#REF!</definedName>
    <definedName name="CODO_ACERO_4X90_7" localSheetId="0">#REF!</definedName>
    <definedName name="CODO_ACERO_4X90_7">#REF!</definedName>
    <definedName name="CODO_ACERO_4X90_8" localSheetId="0">#REF!</definedName>
    <definedName name="CODO_ACERO_4X90_8">#REF!</definedName>
    <definedName name="CODO_ACERO_4X90_9" localSheetId="0">#REF!</definedName>
    <definedName name="CODO_ACERO_4X90_9">#REF!</definedName>
    <definedName name="CODO_ACERO_6x25a70" localSheetId="0">#REF!</definedName>
    <definedName name="CODO_ACERO_6x25a70">#REF!</definedName>
    <definedName name="CODO_ACERO_6x25a70_10" localSheetId="0">#REF!</definedName>
    <definedName name="CODO_ACERO_6x25a70_10">#REF!</definedName>
    <definedName name="CODO_ACERO_6x25a70_11" localSheetId="0">#REF!</definedName>
    <definedName name="CODO_ACERO_6x25a70_11">#REF!</definedName>
    <definedName name="CODO_ACERO_6x25a70_6" localSheetId="0">#REF!</definedName>
    <definedName name="CODO_ACERO_6x25a70_6">#REF!</definedName>
    <definedName name="CODO_ACERO_6x25a70_7" localSheetId="0">#REF!</definedName>
    <definedName name="CODO_ACERO_6x25a70_7">#REF!</definedName>
    <definedName name="CODO_ACERO_6x25a70_8" localSheetId="0">#REF!</definedName>
    <definedName name="CODO_ACERO_6x25a70_8">#REF!</definedName>
    <definedName name="CODO_ACERO_6x25a70_9" localSheetId="0">#REF!</definedName>
    <definedName name="CODO_ACERO_6x25a70_9">#REF!</definedName>
    <definedName name="CODO_ACERO_6x25menos" localSheetId="0">#REF!</definedName>
    <definedName name="CODO_ACERO_6x25menos">#REF!</definedName>
    <definedName name="CODO_ACERO_6x25menos_10" localSheetId="0">#REF!</definedName>
    <definedName name="CODO_ACERO_6x25menos_10">#REF!</definedName>
    <definedName name="CODO_ACERO_6x25menos_11" localSheetId="0">#REF!</definedName>
    <definedName name="CODO_ACERO_6x25menos_11">#REF!</definedName>
    <definedName name="CODO_ACERO_6x25menos_6" localSheetId="0">#REF!</definedName>
    <definedName name="CODO_ACERO_6x25menos_6">#REF!</definedName>
    <definedName name="CODO_ACERO_6x25menos_7" localSheetId="0">#REF!</definedName>
    <definedName name="CODO_ACERO_6x25menos_7">#REF!</definedName>
    <definedName name="CODO_ACERO_6x25menos_8" localSheetId="0">#REF!</definedName>
    <definedName name="CODO_ACERO_6x25menos_8">#REF!</definedName>
    <definedName name="CODO_ACERO_6x25menos_9" localSheetId="0">#REF!</definedName>
    <definedName name="CODO_ACERO_6x25menos_9">#REF!</definedName>
    <definedName name="CODO_ACERO_6x70mas" localSheetId="0">#REF!</definedName>
    <definedName name="CODO_ACERO_6x70mas">#REF!</definedName>
    <definedName name="CODO_ACERO_6x70mas_10" localSheetId="0">#REF!</definedName>
    <definedName name="CODO_ACERO_6x70mas_10">#REF!</definedName>
    <definedName name="CODO_ACERO_6x70mas_11" localSheetId="0">#REF!</definedName>
    <definedName name="CODO_ACERO_6x70mas_11">#REF!</definedName>
    <definedName name="CODO_ACERO_6x70mas_6" localSheetId="0">#REF!</definedName>
    <definedName name="CODO_ACERO_6x70mas_6">#REF!</definedName>
    <definedName name="CODO_ACERO_6x70mas_7" localSheetId="0">#REF!</definedName>
    <definedName name="CODO_ACERO_6x70mas_7">#REF!</definedName>
    <definedName name="CODO_ACERO_6x70mas_8" localSheetId="0">#REF!</definedName>
    <definedName name="CODO_ACERO_6x70mas_8">#REF!</definedName>
    <definedName name="CODO_ACERO_6x70mas_9" localSheetId="0">#REF!</definedName>
    <definedName name="CODO_ACERO_6x70mas_9">#REF!</definedName>
    <definedName name="CODO_ACERO_8x25a70" localSheetId="0">#REF!</definedName>
    <definedName name="CODO_ACERO_8x25a70">#REF!</definedName>
    <definedName name="CODO_ACERO_8x25a70_10" localSheetId="0">#REF!</definedName>
    <definedName name="CODO_ACERO_8x25a70_10">#REF!</definedName>
    <definedName name="CODO_ACERO_8x25a70_11" localSheetId="0">#REF!</definedName>
    <definedName name="CODO_ACERO_8x25a70_11">#REF!</definedName>
    <definedName name="CODO_ACERO_8x25a70_6" localSheetId="0">#REF!</definedName>
    <definedName name="CODO_ACERO_8x25a70_6">#REF!</definedName>
    <definedName name="CODO_ACERO_8x25a70_7" localSheetId="0">#REF!</definedName>
    <definedName name="CODO_ACERO_8x25a70_7">#REF!</definedName>
    <definedName name="CODO_ACERO_8x25a70_8" localSheetId="0">#REF!</definedName>
    <definedName name="CODO_ACERO_8x25a70_8">#REF!</definedName>
    <definedName name="CODO_ACERO_8x25a70_9" localSheetId="0">#REF!</definedName>
    <definedName name="CODO_ACERO_8x25a70_9">#REF!</definedName>
    <definedName name="CODO_ACERO_8x25menos" localSheetId="0">#REF!</definedName>
    <definedName name="CODO_ACERO_8x25menos">#REF!</definedName>
    <definedName name="CODO_ACERO_8x25menos_10" localSheetId="0">#REF!</definedName>
    <definedName name="CODO_ACERO_8x25menos_10">#REF!</definedName>
    <definedName name="CODO_ACERO_8x25menos_11" localSheetId="0">#REF!</definedName>
    <definedName name="CODO_ACERO_8x25menos_11">#REF!</definedName>
    <definedName name="CODO_ACERO_8x25menos_6" localSheetId="0">#REF!</definedName>
    <definedName name="CODO_ACERO_8x25menos_6">#REF!</definedName>
    <definedName name="CODO_ACERO_8x25menos_7" localSheetId="0">#REF!</definedName>
    <definedName name="CODO_ACERO_8x25menos_7">#REF!</definedName>
    <definedName name="CODO_ACERO_8x25menos_8" localSheetId="0">#REF!</definedName>
    <definedName name="CODO_ACERO_8x25menos_8">#REF!</definedName>
    <definedName name="CODO_ACERO_8x25menos_9" localSheetId="0">#REF!</definedName>
    <definedName name="CODO_ACERO_8x25menos_9">#REF!</definedName>
    <definedName name="CODO_ACERO_8x45" localSheetId="0">#REF!</definedName>
    <definedName name="CODO_ACERO_8x45">#REF!</definedName>
    <definedName name="CODO_ACERO_8x45_10" localSheetId="0">#REF!</definedName>
    <definedName name="CODO_ACERO_8x45_10">#REF!</definedName>
    <definedName name="CODO_ACERO_8x45_11" localSheetId="0">#REF!</definedName>
    <definedName name="CODO_ACERO_8x45_11">#REF!</definedName>
    <definedName name="CODO_ACERO_8x45_6" localSheetId="0">#REF!</definedName>
    <definedName name="CODO_ACERO_8x45_6">#REF!</definedName>
    <definedName name="CODO_ACERO_8x45_7" localSheetId="0">#REF!</definedName>
    <definedName name="CODO_ACERO_8x45_7">#REF!</definedName>
    <definedName name="CODO_ACERO_8x45_8" localSheetId="0">#REF!</definedName>
    <definedName name="CODO_ACERO_8x45_8">#REF!</definedName>
    <definedName name="CODO_ACERO_8x45_9" localSheetId="0">#REF!</definedName>
    <definedName name="CODO_ACERO_8x45_9">#REF!</definedName>
    <definedName name="CODO_ACERO_8x70mas" localSheetId="0">#REF!</definedName>
    <definedName name="CODO_ACERO_8x70mas">#REF!</definedName>
    <definedName name="CODO_ACERO_8x70mas_10" localSheetId="0">#REF!</definedName>
    <definedName name="CODO_ACERO_8x70mas_10">#REF!</definedName>
    <definedName name="CODO_ACERO_8x70mas_11" localSheetId="0">#REF!</definedName>
    <definedName name="CODO_ACERO_8x70mas_11">#REF!</definedName>
    <definedName name="CODO_ACERO_8x70mas_6" localSheetId="0">#REF!</definedName>
    <definedName name="CODO_ACERO_8x70mas_6">#REF!</definedName>
    <definedName name="CODO_ACERO_8x70mas_7" localSheetId="0">#REF!</definedName>
    <definedName name="CODO_ACERO_8x70mas_7">#REF!</definedName>
    <definedName name="CODO_ACERO_8x70mas_8" localSheetId="0">#REF!</definedName>
    <definedName name="CODO_ACERO_8x70mas_8">#REF!</definedName>
    <definedName name="CODO_ACERO_8x70mas_9" localSheetId="0">#REF!</definedName>
    <definedName name="CODO_ACERO_8x70mas_9">#REF!</definedName>
    <definedName name="CODO_ACERO_8x90" localSheetId="0">#REF!</definedName>
    <definedName name="CODO_ACERO_8x90">#REF!</definedName>
    <definedName name="CODO_ACERO_8x90_10" localSheetId="0">#REF!</definedName>
    <definedName name="CODO_ACERO_8x90_10">#REF!</definedName>
    <definedName name="CODO_ACERO_8x90_11" localSheetId="0">#REF!</definedName>
    <definedName name="CODO_ACERO_8x90_11">#REF!</definedName>
    <definedName name="CODO_ACERO_8x90_6" localSheetId="0">#REF!</definedName>
    <definedName name="CODO_ACERO_8x90_6">#REF!</definedName>
    <definedName name="CODO_ACERO_8x90_7" localSheetId="0">#REF!</definedName>
    <definedName name="CODO_ACERO_8x90_7">#REF!</definedName>
    <definedName name="CODO_ACERO_8x90_8" localSheetId="0">#REF!</definedName>
    <definedName name="CODO_ACERO_8x90_8">#REF!</definedName>
    <definedName name="CODO_ACERO_8x90_9" localSheetId="0">#REF!</definedName>
    <definedName name="CODO_ACERO_8x90_9">#REF!</definedName>
    <definedName name="CODO_CPVC_12x90" localSheetId="0">#REF!</definedName>
    <definedName name="CODO_CPVC_12x90">#REF!</definedName>
    <definedName name="CODO_CPVC_12x90_10" localSheetId="0">#REF!</definedName>
    <definedName name="CODO_CPVC_12x90_10">#REF!</definedName>
    <definedName name="CODO_CPVC_12x90_11" localSheetId="0">#REF!</definedName>
    <definedName name="CODO_CPVC_12x90_11">#REF!</definedName>
    <definedName name="CODO_CPVC_12x90_6" localSheetId="0">#REF!</definedName>
    <definedName name="CODO_CPVC_12x90_6">#REF!</definedName>
    <definedName name="CODO_CPVC_12x90_7" localSheetId="0">#REF!</definedName>
    <definedName name="CODO_CPVC_12x90_7">#REF!</definedName>
    <definedName name="CODO_CPVC_12x90_8" localSheetId="0">#REF!</definedName>
    <definedName name="CODO_CPVC_12x90_8">#REF!</definedName>
    <definedName name="CODO_CPVC_12x90_9" localSheetId="0">#REF!</definedName>
    <definedName name="CODO_CPVC_12x90_9">#REF!</definedName>
    <definedName name="CODO_ELEC_1" localSheetId="0">#REF!</definedName>
    <definedName name="CODO_ELEC_1">#REF!</definedName>
    <definedName name="CODO_ELEC_1_10" localSheetId="0">#REF!</definedName>
    <definedName name="CODO_ELEC_1_10">#REF!</definedName>
    <definedName name="CODO_ELEC_1_11" localSheetId="0">#REF!</definedName>
    <definedName name="CODO_ELEC_1_11">#REF!</definedName>
    <definedName name="CODO_ELEC_1_6" localSheetId="0">#REF!</definedName>
    <definedName name="CODO_ELEC_1_6">#REF!</definedName>
    <definedName name="CODO_ELEC_1_7" localSheetId="0">#REF!</definedName>
    <definedName name="CODO_ELEC_1_7">#REF!</definedName>
    <definedName name="CODO_ELEC_1_8" localSheetId="0">#REF!</definedName>
    <definedName name="CODO_ELEC_1_8">#REF!</definedName>
    <definedName name="CODO_ELEC_1_9" localSheetId="0">#REF!</definedName>
    <definedName name="CODO_ELEC_1_9">#REF!</definedName>
    <definedName name="CODO_ELEC_12" localSheetId="0">#REF!</definedName>
    <definedName name="CODO_ELEC_12">#REF!</definedName>
    <definedName name="CODO_ELEC_12_10" localSheetId="0">#REF!</definedName>
    <definedName name="CODO_ELEC_12_10">#REF!</definedName>
    <definedName name="CODO_ELEC_12_11" localSheetId="0">#REF!</definedName>
    <definedName name="CODO_ELEC_12_11">#REF!</definedName>
    <definedName name="CODO_ELEC_12_6" localSheetId="0">#REF!</definedName>
    <definedName name="CODO_ELEC_12_6">#REF!</definedName>
    <definedName name="CODO_ELEC_12_7" localSheetId="0">#REF!</definedName>
    <definedName name="CODO_ELEC_12_7">#REF!</definedName>
    <definedName name="CODO_ELEC_12_8" localSheetId="0">#REF!</definedName>
    <definedName name="CODO_ELEC_12_8">#REF!</definedName>
    <definedName name="CODO_ELEC_12_9" localSheetId="0">#REF!</definedName>
    <definedName name="CODO_ELEC_12_9">#REF!</definedName>
    <definedName name="CODO_ELEC_1y12" localSheetId="0">#REF!</definedName>
    <definedName name="CODO_ELEC_1y12">#REF!</definedName>
    <definedName name="CODO_ELEC_1y12_10" localSheetId="0">#REF!</definedName>
    <definedName name="CODO_ELEC_1y12_10">#REF!</definedName>
    <definedName name="CODO_ELEC_1y12_11" localSheetId="0">#REF!</definedName>
    <definedName name="CODO_ELEC_1y12_11">#REF!</definedName>
    <definedName name="CODO_ELEC_1y12_6" localSheetId="0">#REF!</definedName>
    <definedName name="CODO_ELEC_1y12_6">#REF!</definedName>
    <definedName name="CODO_ELEC_1y12_7" localSheetId="0">#REF!</definedName>
    <definedName name="CODO_ELEC_1y12_7">#REF!</definedName>
    <definedName name="CODO_ELEC_1y12_8" localSheetId="0">#REF!</definedName>
    <definedName name="CODO_ELEC_1y12_8">#REF!</definedName>
    <definedName name="CODO_ELEC_1y12_9" localSheetId="0">#REF!</definedName>
    <definedName name="CODO_ELEC_1y12_9">#REF!</definedName>
    <definedName name="CODO_ELEC_2" localSheetId="0">#REF!</definedName>
    <definedName name="CODO_ELEC_2">#REF!</definedName>
    <definedName name="CODO_ELEC_2_10" localSheetId="0">#REF!</definedName>
    <definedName name="CODO_ELEC_2_10">#REF!</definedName>
    <definedName name="CODO_ELEC_2_11" localSheetId="0">#REF!</definedName>
    <definedName name="CODO_ELEC_2_11">#REF!</definedName>
    <definedName name="CODO_ELEC_2_6" localSheetId="0">#REF!</definedName>
    <definedName name="CODO_ELEC_2_6">#REF!</definedName>
    <definedName name="CODO_ELEC_2_7" localSheetId="0">#REF!</definedName>
    <definedName name="CODO_ELEC_2_7">#REF!</definedName>
    <definedName name="CODO_ELEC_2_8" localSheetId="0">#REF!</definedName>
    <definedName name="CODO_ELEC_2_8">#REF!</definedName>
    <definedName name="CODO_ELEC_2_9" localSheetId="0">#REF!</definedName>
    <definedName name="CODO_ELEC_2_9">#REF!</definedName>
    <definedName name="CODO_ELEC_34" localSheetId="0">#REF!</definedName>
    <definedName name="CODO_ELEC_34">#REF!</definedName>
    <definedName name="CODO_ELEC_34_10" localSheetId="0">#REF!</definedName>
    <definedName name="CODO_ELEC_34_10">#REF!</definedName>
    <definedName name="CODO_ELEC_34_11" localSheetId="0">#REF!</definedName>
    <definedName name="CODO_ELEC_34_11">#REF!</definedName>
    <definedName name="CODO_ELEC_34_6" localSheetId="0">#REF!</definedName>
    <definedName name="CODO_ELEC_34_6">#REF!</definedName>
    <definedName name="CODO_ELEC_34_7" localSheetId="0">#REF!</definedName>
    <definedName name="CODO_ELEC_34_7">#REF!</definedName>
    <definedName name="CODO_ELEC_34_8" localSheetId="0">#REF!</definedName>
    <definedName name="CODO_ELEC_34_8">#REF!</definedName>
    <definedName name="CODO_ELEC_34_9" localSheetId="0">#REF!</definedName>
    <definedName name="CODO_ELEC_34_9">#REF!</definedName>
    <definedName name="CODO_HG_1_12_x90" localSheetId="0">#REF!</definedName>
    <definedName name="CODO_HG_1_12_x90">#REF!</definedName>
    <definedName name="CODO_HG_1_12_x90_10" localSheetId="0">#REF!</definedName>
    <definedName name="CODO_HG_1_12_x90_10">#REF!</definedName>
    <definedName name="CODO_HG_1_12_x90_11" localSheetId="0">#REF!</definedName>
    <definedName name="CODO_HG_1_12_x90_11">#REF!</definedName>
    <definedName name="CODO_HG_1_12_x90_6" localSheetId="0">#REF!</definedName>
    <definedName name="CODO_HG_1_12_x90_6">#REF!</definedName>
    <definedName name="CODO_HG_1_12_x90_7" localSheetId="0">#REF!</definedName>
    <definedName name="CODO_HG_1_12_x90_7">#REF!</definedName>
    <definedName name="CODO_HG_1_12_x90_8" localSheetId="0">#REF!</definedName>
    <definedName name="CODO_HG_1_12_x90_8">#REF!</definedName>
    <definedName name="CODO_HG_1_12_x90_9" localSheetId="0">#REF!</definedName>
    <definedName name="CODO_HG_1_12_x90_9">#REF!</definedName>
    <definedName name="CODO_HG_12x90" localSheetId="0">#REF!</definedName>
    <definedName name="CODO_HG_12x90">#REF!</definedName>
    <definedName name="CODO_HG_12x90_10" localSheetId="0">#REF!</definedName>
    <definedName name="CODO_HG_12x90_10">#REF!</definedName>
    <definedName name="CODO_HG_12x90_11" localSheetId="0">#REF!</definedName>
    <definedName name="CODO_HG_12x90_11">#REF!</definedName>
    <definedName name="CODO_HG_12x90_6" localSheetId="0">#REF!</definedName>
    <definedName name="CODO_HG_12x90_6">#REF!</definedName>
    <definedName name="CODO_HG_12x90_7" localSheetId="0">#REF!</definedName>
    <definedName name="CODO_HG_12x90_7">#REF!</definedName>
    <definedName name="CODO_HG_12x90_8" localSheetId="0">#REF!</definedName>
    <definedName name="CODO_HG_12x90_8">#REF!</definedName>
    <definedName name="CODO_HG_12x90_9" localSheetId="0">#REF!</definedName>
    <definedName name="CODO_HG_12x90_9">#REF!</definedName>
    <definedName name="CODO_HG_1x90" localSheetId="0">#REF!</definedName>
    <definedName name="CODO_HG_1x90">#REF!</definedName>
    <definedName name="CODO_HG_1x90_10" localSheetId="0">#REF!</definedName>
    <definedName name="CODO_HG_1x90_10">#REF!</definedName>
    <definedName name="CODO_HG_1x90_11" localSheetId="0">#REF!</definedName>
    <definedName name="CODO_HG_1x90_11">#REF!</definedName>
    <definedName name="CODO_HG_1x90_6" localSheetId="0">#REF!</definedName>
    <definedName name="CODO_HG_1x90_6">#REF!</definedName>
    <definedName name="CODO_HG_1x90_7" localSheetId="0">#REF!</definedName>
    <definedName name="CODO_HG_1x90_7">#REF!</definedName>
    <definedName name="CODO_HG_1x90_8" localSheetId="0">#REF!</definedName>
    <definedName name="CODO_HG_1x90_8">#REF!</definedName>
    <definedName name="CODO_HG_1x90_9" localSheetId="0">#REF!</definedName>
    <definedName name="CODO_HG_1x90_9">#REF!</definedName>
    <definedName name="CODO_HG_1y12x90" localSheetId="0">#REF!</definedName>
    <definedName name="CODO_HG_1y12x90">#REF!</definedName>
    <definedName name="CODO_HG_1y12x90_10" localSheetId="0">#REF!</definedName>
    <definedName name="CODO_HG_1y12x90_10">#REF!</definedName>
    <definedName name="CODO_HG_1y12x90_11" localSheetId="0">#REF!</definedName>
    <definedName name="CODO_HG_1y12x90_11">#REF!</definedName>
    <definedName name="CODO_HG_1y12x90_6" localSheetId="0">#REF!</definedName>
    <definedName name="CODO_HG_1y12x90_6">#REF!</definedName>
    <definedName name="CODO_HG_1y12x90_7" localSheetId="0">#REF!</definedName>
    <definedName name="CODO_HG_1y12x90_7">#REF!</definedName>
    <definedName name="CODO_HG_1y12x90_8" localSheetId="0">#REF!</definedName>
    <definedName name="CODO_HG_1y12x90_8">#REF!</definedName>
    <definedName name="CODO_HG_1y12x90_9" localSheetId="0">#REF!</definedName>
    <definedName name="CODO_HG_1y12x90_9">#REF!</definedName>
    <definedName name="CODO_HG_2x90" localSheetId="0">#REF!</definedName>
    <definedName name="CODO_HG_2x90">#REF!</definedName>
    <definedName name="CODO_HG_2x90_10" localSheetId="0">#REF!</definedName>
    <definedName name="CODO_HG_2x90_10">#REF!</definedName>
    <definedName name="CODO_HG_2x90_11" localSheetId="0">#REF!</definedName>
    <definedName name="CODO_HG_2x90_11">#REF!</definedName>
    <definedName name="CODO_HG_2x90_6" localSheetId="0">#REF!</definedName>
    <definedName name="CODO_HG_2x90_6">#REF!</definedName>
    <definedName name="CODO_HG_2x90_7" localSheetId="0">#REF!</definedName>
    <definedName name="CODO_HG_2x90_7">#REF!</definedName>
    <definedName name="CODO_HG_2x90_8" localSheetId="0">#REF!</definedName>
    <definedName name="CODO_HG_2x90_8">#REF!</definedName>
    <definedName name="CODO_HG_2x90_9" localSheetId="0">#REF!</definedName>
    <definedName name="CODO_HG_2x90_9">#REF!</definedName>
    <definedName name="CODO_HG_34x90" localSheetId="0">#REF!</definedName>
    <definedName name="CODO_HG_34x90">#REF!</definedName>
    <definedName name="CODO_HG_34x90_10" localSheetId="0">#REF!</definedName>
    <definedName name="CODO_HG_34x90_10">#REF!</definedName>
    <definedName name="CODO_HG_34x90_11" localSheetId="0">#REF!</definedName>
    <definedName name="CODO_HG_34x90_11">#REF!</definedName>
    <definedName name="CODO_HG_34x90_6" localSheetId="0">#REF!</definedName>
    <definedName name="CODO_HG_34x90_6">#REF!</definedName>
    <definedName name="CODO_HG_34x90_7" localSheetId="0">#REF!</definedName>
    <definedName name="CODO_HG_34x90_7">#REF!</definedName>
    <definedName name="CODO_HG_34x90_8" localSheetId="0">#REF!</definedName>
    <definedName name="CODO_HG_34x90_8">#REF!</definedName>
    <definedName name="CODO_HG_34x90_9" localSheetId="0">#REF!</definedName>
    <definedName name="CODO_HG_34x90_9">#REF!</definedName>
    <definedName name="CODO_PVC_DRE_2x45" localSheetId="0">#REF!</definedName>
    <definedName name="CODO_PVC_DRE_2x45">#REF!</definedName>
    <definedName name="CODO_PVC_DRE_2x45_10" localSheetId="0">#REF!</definedName>
    <definedName name="CODO_PVC_DRE_2x45_10">#REF!</definedName>
    <definedName name="CODO_PVC_DRE_2x45_11" localSheetId="0">#REF!</definedName>
    <definedName name="CODO_PVC_DRE_2x45_11">#REF!</definedName>
    <definedName name="CODO_PVC_DRE_2x45_6" localSheetId="0">#REF!</definedName>
    <definedName name="CODO_PVC_DRE_2x45_6">#REF!</definedName>
    <definedName name="CODO_PVC_DRE_2x45_7" localSheetId="0">#REF!</definedName>
    <definedName name="CODO_PVC_DRE_2x45_7">#REF!</definedName>
    <definedName name="CODO_PVC_DRE_2x45_8" localSheetId="0">#REF!</definedName>
    <definedName name="CODO_PVC_DRE_2x45_8">#REF!</definedName>
    <definedName name="CODO_PVC_DRE_2x45_9" localSheetId="0">#REF!</definedName>
    <definedName name="CODO_PVC_DRE_2x45_9">#REF!</definedName>
    <definedName name="CODO_PVC_DRE_2x90" localSheetId="0">#REF!</definedName>
    <definedName name="CODO_PVC_DRE_2x90">#REF!</definedName>
    <definedName name="CODO_PVC_DRE_2x90_10" localSheetId="0">#REF!</definedName>
    <definedName name="CODO_PVC_DRE_2x90_10">#REF!</definedName>
    <definedName name="CODO_PVC_DRE_2x90_11" localSheetId="0">#REF!</definedName>
    <definedName name="CODO_PVC_DRE_2x90_11">#REF!</definedName>
    <definedName name="CODO_PVC_DRE_2x90_6" localSheetId="0">#REF!</definedName>
    <definedName name="CODO_PVC_DRE_2x90_6">#REF!</definedName>
    <definedName name="CODO_PVC_DRE_2x90_7" localSheetId="0">#REF!</definedName>
    <definedName name="CODO_PVC_DRE_2x90_7">#REF!</definedName>
    <definedName name="CODO_PVC_DRE_2x90_8" localSheetId="0">#REF!</definedName>
    <definedName name="CODO_PVC_DRE_2x90_8">#REF!</definedName>
    <definedName name="CODO_PVC_DRE_2x90_9" localSheetId="0">#REF!</definedName>
    <definedName name="CODO_PVC_DRE_2x90_9">#REF!</definedName>
    <definedName name="CODO_PVC_DRE_3x45" localSheetId="0">#REF!</definedName>
    <definedName name="CODO_PVC_DRE_3x45">#REF!</definedName>
    <definedName name="CODO_PVC_DRE_3x45_10" localSheetId="0">#REF!</definedName>
    <definedName name="CODO_PVC_DRE_3x45_10">#REF!</definedName>
    <definedName name="CODO_PVC_DRE_3x45_11" localSheetId="0">#REF!</definedName>
    <definedName name="CODO_PVC_DRE_3x45_11">#REF!</definedName>
    <definedName name="CODO_PVC_DRE_3x45_6" localSheetId="0">#REF!</definedName>
    <definedName name="CODO_PVC_DRE_3x45_6">#REF!</definedName>
    <definedName name="CODO_PVC_DRE_3x45_7" localSheetId="0">#REF!</definedName>
    <definedName name="CODO_PVC_DRE_3x45_7">#REF!</definedName>
    <definedName name="CODO_PVC_DRE_3x45_8" localSheetId="0">#REF!</definedName>
    <definedName name="CODO_PVC_DRE_3x45_8">#REF!</definedName>
    <definedName name="CODO_PVC_DRE_3x45_9" localSheetId="0">#REF!</definedName>
    <definedName name="CODO_PVC_DRE_3x45_9">#REF!</definedName>
    <definedName name="CODO_PVC_DRE_3x90" localSheetId="0">#REF!</definedName>
    <definedName name="CODO_PVC_DRE_3x90">#REF!</definedName>
    <definedName name="CODO_PVC_DRE_3x90_10" localSheetId="0">#REF!</definedName>
    <definedName name="CODO_PVC_DRE_3x90_10">#REF!</definedName>
    <definedName name="CODO_PVC_DRE_3x90_11" localSheetId="0">#REF!</definedName>
    <definedName name="CODO_PVC_DRE_3x90_11">#REF!</definedName>
    <definedName name="CODO_PVC_DRE_3x90_6" localSheetId="0">#REF!</definedName>
    <definedName name="CODO_PVC_DRE_3x90_6">#REF!</definedName>
    <definedName name="CODO_PVC_DRE_3x90_7" localSheetId="0">#REF!</definedName>
    <definedName name="CODO_PVC_DRE_3x90_7">#REF!</definedName>
    <definedName name="CODO_PVC_DRE_3x90_8" localSheetId="0">#REF!</definedName>
    <definedName name="CODO_PVC_DRE_3x90_8">#REF!</definedName>
    <definedName name="CODO_PVC_DRE_3x90_9" localSheetId="0">#REF!</definedName>
    <definedName name="CODO_PVC_DRE_3x90_9">#REF!</definedName>
    <definedName name="CODO_PVC_DRE_4x45" localSheetId="0">#REF!</definedName>
    <definedName name="CODO_PVC_DRE_4x45">#REF!</definedName>
    <definedName name="CODO_PVC_DRE_4x45_10" localSheetId="0">#REF!</definedName>
    <definedName name="CODO_PVC_DRE_4x45_10">#REF!</definedName>
    <definedName name="CODO_PVC_DRE_4x45_11" localSheetId="0">#REF!</definedName>
    <definedName name="CODO_PVC_DRE_4x45_11">#REF!</definedName>
    <definedName name="CODO_PVC_DRE_4x45_6" localSheetId="0">#REF!</definedName>
    <definedName name="CODO_PVC_DRE_4x45_6">#REF!</definedName>
    <definedName name="CODO_PVC_DRE_4x45_7" localSheetId="0">#REF!</definedName>
    <definedName name="CODO_PVC_DRE_4x45_7">#REF!</definedName>
    <definedName name="CODO_PVC_DRE_4x45_8" localSheetId="0">#REF!</definedName>
    <definedName name="CODO_PVC_DRE_4x45_8">#REF!</definedName>
    <definedName name="CODO_PVC_DRE_4x45_9" localSheetId="0">#REF!</definedName>
    <definedName name="CODO_PVC_DRE_4x45_9">#REF!</definedName>
    <definedName name="CODO_PVC_DRE_4x90" localSheetId="0">#REF!</definedName>
    <definedName name="CODO_PVC_DRE_4x90">#REF!</definedName>
    <definedName name="CODO_PVC_DRE_4x90_10" localSheetId="0">#REF!</definedName>
    <definedName name="CODO_PVC_DRE_4x90_10">#REF!</definedName>
    <definedName name="CODO_PVC_DRE_4x90_11" localSheetId="0">#REF!</definedName>
    <definedName name="CODO_PVC_DRE_4x90_11">#REF!</definedName>
    <definedName name="CODO_PVC_DRE_4x90_6" localSheetId="0">#REF!</definedName>
    <definedName name="CODO_PVC_DRE_4x90_6">#REF!</definedName>
    <definedName name="CODO_PVC_DRE_4x90_7" localSheetId="0">#REF!</definedName>
    <definedName name="CODO_PVC_DRE_4x90_7">#REF!</definedName>
    <definedName name="CODO_PVC_DRE_4x90_8" localSheetId="0">#REF!</definedName>
    <definedName name="CODO_PVC_DRE_4x90_8">#REF!</definedName>
    <definedName name="CODO_PVC_DRE_4x90_9" localSheetId="0">#REF!</definedName>
    <definedName name="CODO_PVC_DRE_4x90_9">#REF!</definedName>
    <definedName name="CODO_PVC_PRES_12x90" localSheetId="0">#REF!</definedName>
    <definedName name="CODO_PVC_PRES_12x90">#REF!</definedName>
    <definedName name="CODO_PVC_PRES_12x90_10" localSheetId="0">#REF!</definedName>
    <definedName name="CODO_PVC_PRES_12x90_10">#REF!</definedName>
    <definedName name="CODO_PVC_PRES_12x90_11" localSheetId="0">#REF!</definedName>
    <definedName name="CODO_PVC_PRES_12x90_11">#REF!</definedName>
    <definedName name="CODO_PVC_PRES_12x90_6" localSheetId="0">#REF!</definedName>
    <definedName name="CODO_PVC_PRES_12x90_6">#REF!</definedName>
    <definedName name="CODO_PVC_PRES_12x90_7" localSheetId="0">#REF!</definedName>
    <definedName name="CODO_PVC_PRES_12x90_7">#REF!</definedName>
    <definedName name="CODO_PVC_PRES_12x90_8" localSheetId="0">#REF!</definedName>
    <definedName name="CODO_PVC_PRES_12x90_8">#REF!</definedName>
    <definedName name="CODO_PVC_PRES_12x90_9" localSheetId="0">#REF!</definedName>
    <definedName name="CODO_PVC_PRES_12x90_9">#REF!</definedName>
    <definedName name="CODO_PVC_PRES_1x90" localSheetId="0">#REF!</definedName>
    <definedName name="CODO_PVC_PRES_1x90">#REF!</definedName>
    <definedName name="CODO_PVC_PRES_1x90_10" localSheetId="0">#REF!</definedName>
    <definedName name="CODO_PVC_PRES_1x90_10">#REF!</definedName>
    <definedName name="CODO_PVC_PRES_1x90_11" localSheetId="0">#REF!</definedName>
    <definedName name="CODO_PVC_PRES_1x90_11">#REF!</definedName>
    <definedName name="CODO_PVC_PRES_1x90_6" localSheetId="0">#REF!</definedName>
    <definedName name="CODO_PVC_PRES_1x90_6">#REF!</definedName>
    <definedName name="CODO_PVC_PRES_1x90_7" localSheetId="0">#REF!</definedName>
    <definedName name="CODO_PVC_PRES_1x90_7">#REF!</definedName>
    <definedName name="CODO_PVC_PRES_1x90_8" localSheetId="0">#REF!</definedName>
    <definedName name="CODO_PVC_PRES_1x90_8">#REF!</definedName>
    <definedName name="CODO_PVC_PRES_1x90_9" localSheetId="0">#REF!</definedName>
    <definedName name="CODO_PVC_PRES_1x90_9">#REF!</definedName>
    <definedName name="CODO1" localSheetId="0">#REF!</definedName>
    <definedName name="CODO1">#REF!</definedName>
    <definedName name="CODO112" localSheetId="0">#REF!</definedName>
    <definedName name="CODO112">#REF!</definedName>
    <definedName name="CODO12" localSheetId="0">#REF!</definedName>
    <definedName name="CODO12">#REF!</definedName>
    <definedName name="CODO2E" localSheetId="0">#REF!</definedName>
    <definedName name="CODO2E">#REF!</definedName>
    <definedName name="CODO34" localSheetId="0">#REF!</definedName>
    <definedName name="CODO34">#REF!</definedName>
    <definedName name="CODO3E" localSheetId="0">#REF!</definedName>
    <definedName name="CODO3E">#REF!</definedName>
    <definedName name="CODO4E" localSheetId="0">#REF!</definedName>
    <definedName name="CODO4E">#REF!</definedName>
    <definedName name="CODOCPVC12X90" localSheetId="0">#REF!</definedName>
    <definedName name="CODOCPVC12X90">#REF!</definedName>
    <definedName name="CODOCPVC34X90" localSheetId="0">#REF!</definedName>
    <definedName name="CODOCPVC34X90">#REF!</definedName>
    <definedName name="CODOHG112X90" localSheetId="0">#REF!</definedName>
    <definedName name="CODOHG112X90">#REF!</definedName>
    <definedName name="CODOHG125X90" localSheetId="0">#REF!</definedName>
    <definedName name="CODOHG125X90">#REF!</definedName>
    <definedName name="CODOHG12X90" localSheetId="0">#REF!</definedName>
    <definedName name="CODOHG12X90">#REF!</definedName>
    <definedName name="CODOHG1X90" localSheetId="0">#REF!</definedName>
    <definedName name="CODOHG1X90">#REF!</definedName>
    <definedName name="CODOHG212X90" localSheetId="0">#REF!</definedName>
    <definedName name="CODOHG212X90">#REF!</definedName>
    <definedName name="CODOHG2X90" localSheetId="0">#REF!</definedName>
    <definedName name="CODOHG2X90">#REF!</definedName>
    <definedName name="CODOHG34X90" localSheetId="0">#REF!</definedName>
    <definedName name="CODOHG34X90">#REF!</definedName>
    <definedName name="CODOHG3X90" localSheetId="0">#REF!</definedName>
    <definedName name="CODOHG3X90">#REF!</definedName>
    <definedName name="CODOHG4X90" localSheetId="0">#REF!</definedName>
    <definedName name="CODOHG4X90">#REF!</definedName>
    <definedName name="CODONHG112X90" localSheetId="0">#REF!</definedName>
    <definedName name="CODONHG112X90">#REF!</definedName>
    <definedName name="CODONHG125X90" localSheetId="0">#REF!</definedName>
    <definedName name="CODONHG125X90">#REF!</definedName>
    <definedName name="CODONHG12X90" localSheetId="0">#REF!</definedName>
    <definedName name="CODONHG12X90">#REF!</definedName>
    <definedName name="CODONHG1X90" localSheetId="0">#REF!</definedName>
    <definedName name="CODONHG1X90">#REF!</definedName>
    <definedName name="CODONHG212X90" localSheetId="0">#REF!</definedName>
    <definedName name="CODONHG212X90">#REF!</definedName>
    <definedName name="CODONHG2X90" localSheetId="0">#REF!</definedName>
    <definedName name="CODONHG2X90">#REF!</definedName>
    <definedName name="CODONHG34X90" localSheetId="0">#REF!</definedName>
    <definedName name="CODONHG34X90">#REF!</definedName>
    <definedName name="CODONHG3X90" localSheetId="0">#REF!</definedName>
    <definedName name="CODONHG3X90">#REF!</definedName>
    <definedName name="CODONHG4X90" localSheetId="0">#REF!</definedName>
    <definedName name="CODONHG4X90">#REF!</definedName>
    <definedName name="CODOPVCDREN2X45" localSheetId="0">#REF!</definedName>
    <definedName name="CODOPVCDREN2X45">#REF!</definedName>
    <definedName name="CODOPVCDREN2X90" localSheetId="0">#REF!</definedName>
    <definedName name="CODOPVCDREN2X90">#REF!</definedName>
    <definedName name="CODOPVCDREN3X45" localSheetId="0">#REF!</definedName>
    <definedName name="CODOPVCDREN3X45">#REF!</definedName>
    <definedName name="CODOPVCDREN3X90" localSheetId="0">#REF!</definedName>
    <definedName name="CODOPVCDREN3X90">#REF!</definedName>
    <definedName name="CODOPVCDREN4X45" localSheetId="0">#REF!</definedName>
    <definedName name="CODOPVCDREN4X45">#REF!</definedName>
    <definedName name="CODOPVCDREN4X90" localSheetId="0">#REF!</definedName>
    <definedName name="CODOPVCDREN4X90">#REF!</definedName>
    <definedName name="CODOPVCDREN6X45" localSheetId="0">#REF!</definedName>
    <definedName name="CODOPVCDREN6X45">#REF!</definedName>
    <definedName name="CODOPVCDREN6X90" localSheetId="0">#REF!</definedName>
    <definedName name="CODOPVCDREN6X90">#REF!</definedName>
    <definedName name="CODOPVCPRES112X90" localSheetId="0">#REF!</definedName>
    <definedName name="CODOPVCPRES112X90">#REF!</definedName>
    <definedName name="CODOPVCPRES12X90" localSheetId="0">#REF!</definedName>
    <definedName name="CODOPVCPRES12X90">#REF!</definedName>
    <definedName name="CODOPVCPRES1X90" localSheetId="0">#REF!</definedName>
    <definedName name="CODOPVCPRES1X90">#REF!</definedName>
    <definedName name="CODOPVCPRES2X90" localSheetId="0">#REF!</definedName>
    <definedName name="CODOPVCPRES2X90">#REF!</definedName>
    <definedName name="CODOPVCPRES34X90" localSheetId="0">#REF!</definedName>
    <definedName name="CODOPVCPRES34X90">#REF!</definedName>
    <definedName name="CODOPVCPRES3X90" localSheetId="0">#REF!</definedName>
    <definedName name="CODOPVCPRES3X90">#REF!</definedName>
    <definedName name="CODOPVCPRES4X90" localSheetId="0">#REF!</definedName>
    <definedName name="CODOPVCPRES4X90">#REF!</definedName>
    <definedName name="CODOPVCPRES6X90" localSheetId="0">#REF!</definedName>
    <definedName name="CODOPVCPRES6X90">#REF!</definedName>
    <definedName name="Col.1erN" localSheetId="0">#REF!</definedName>
    <definedName name="Col.1erN">#REF!</definedName>
    <definedName name="Col.20.20.2nivel">[45]Análisis!$D$261</definedName>
    <definedName name="Col.20X20" localSheetId="0">#REF!</definedName>
    <definedName name="Col.20X20">#REF!</definedName>
    <definedName name="col.20x20.area.noble" localSheetId="0">#REF!</definedName>
    <definedName name="col.20x20.area.noble">#REF!</definedName>
    <definedName name="col.20x20.plastbau" localSheetId="0">#REF!</definedName>
    <definedName name="col.20x20.plastbau">#REF!</definedName>
    <definedName name="col.25cm.diam.">[46]Análisis!$D$324</definedName>
    <definedName name="col.30x30.lobby" localSheetId="0">#REF!</definedName>
    <definedName name="col.30x30.lobby">#REF!</definedName>
    <definedName name="col.50cm">[46]Análisis!$D$345</definedName>
    <definedName name="Col.Ama.2do.N.Mod.II" localSheetId="0">#REF!</definedName>
    <definedName name="Col.Ama.2do.N.Mod.II">#REF!</definedName>
    <definedName name="Col.Ama.3erN.Mod.II" localSheetId="0">#REF!</definedName>
    <definedName name="Col.Ama.3erN.Mod.II">#REF!</definedName>
    <definedName name="Col.amarre.20x20.2doN" localSheetId="0">#REF!</definedName>
    <definedName name="Col.amarre.20x20.2doN">#REF!</definedName>
    <definedName name="Col.amarre.3erN" localSheetId="0">#REF!</definedName>
    <definedName name="Col.amarre.3erN">#REF!</definedName>
    <definedName name="Col.C1.1erN.Mod.I" localSheetId="0">#REF!</definedName>
    <definedName name="Col.C1.1erN.Mod.I">#REF!</definedName>
    <definedName name="Col.C1.1erN.Mod.II" localSheetId="0">#REF!</definedName>
    <definedName name="Col.C1.1erN.Mod.II">#REF!</definedName>
    <definedName name="Col.C1.25x25.1erN" localSheetId="0">#REF!</definedName>
    <definedName name="Col.C1.25x25.1erN">#REF!</definedName>
    <definedName name="Col.C1.25x25.2doN" localSheetId="0">#REF!</definedName>
    <definedName name="Col.C1.25x25.2doN">#REF!</definedName>
    <definedName name="Col.C1.25x25.3erN" localSheetId="0">#REF!</definedName>
    <definedName name="Col.C1.25x25.3erN">#REF!</definedName>
    <definedName name="Col.C1.2do.N.Mod.II" localSheetId="0">#REF!</definedName>
    <definedName name="Col.C1.2do.N.Mod.II">#REF!</definedName>
    <definedName name="Col.C1.3erN.Mod.I" localSheetId="0">#REF!</definedName>
    <definedName name="Col.C1.3erN.Mod.I">#REF!</definedName>
    <definedName name="Col.C1.3erN.Mod.II" localSheetId="0">#REF!</definedName>
    <definedName name="Col.C1.3erN.Mod.II">#REF!</definedName>
    <definedName name="Col.C1.4toN.Mod.I" localSheetId="0">#REF!</definedName>
    <definedName name="Col.C1.4toN.Mod.I">#REF!</definedName>
    <definedName name="Col.C1.4toN.Mod.II" localSheetId="0">#REF!</definedName>
    <definedName name="Col.C1.4toN.Mod.II">#REF!</definedName>
    <definedName name="Col.C11.edif.Oficinas">[25]Análisis!$D$775</definedName>
    <definedName name="Col.C12do.N.Mod.I" localSheetId="0">#REF!</definedName>
    <definedName name="Col.C12do.N.Mod.I">#REF!</definedName>
    <definedName name="Col.C2.1erN.Mod.I" localSheetId="0">#REF!</definedName>
    <definedName name="Col.C2.1erN.Mod.I">#REF!</definedName>
    <definedName name="Col.C2.1erN.mod.II" localSheetId="0">#REF!</definedName>
    <definedName name="Col.C2.1erN.mod.II">#REF!</definedName>
    <definedName name="Col.C2.2do.N.Mod.I" localSheetId="0">#REF!</definedName>
    <definedName name="Col.C2.2do.N.Mod.I">#REF!</definedName>
    <definedName name="Col.C2.2doN.Mod.II" localSheetId="0">#REF!</definedName>
    <definedName name="Col.C2.2doN.Mod.II">#REF!</definedName>
    <definedName name="Col.C2.3erN.Mod.II" localSheetId="0">#REF!</definedName>
    <definedName name="Col.C2.3erN.Mod.II">#REF!</definedName>
    <definedName name="Col.C2.4toN.Mod.II" localSheetId="0">#REF!</definedName>
    <definedName name="Col.C2.4toN.Mod.II">#REF!</definedName>
    <definedName name="Col.C2y3.3erN.Mod.I" localSheetId="0">#REF!</definedName>
    <definedName name="Col.C2y3.3erN.Mod.I">#REF!</definedName>
    <definedName name="Col.C2y3.4toN.Mod.I" localSheetId="0">#REF!</definedName>
    <definedName name="Col.C2y3.4toN.Mod.I">#REF!</definedName>
    <definedName name="Col.C3.1erN.Mod.II" localSheetId="0">#REF!</definedName>
    <definedName name="Col.C3.1erN.Mod.II">#REF!</definedName>
    <definedName name="Col.C31erN.Mod.I" localSheetId="0">#REF!</definedName>
    <definedName name="Col.C31erN.Mod.I">#REF!</definedName>
    <definedName name="Col.C4.1erN.Mod.II" localSheetId="0">#REF!</definedName>
    <definedName name="Col.C4.1erN.Mod.II">#REF!</definedName>
    <definedName name="Col.C4.1erN.ModI" localSheetId="0">#REF!</definedName>
    <definedName name="Col.C4.1erN.ModI">#REF!</definedName>
    <definedName name="Col.C4.1erN.Villas" localSheetId="0">[25]Análisis!#REF!</definedName>
    <definedName name="Col.C4.1erN.Villas">[25]Análisis!#REF!</definedName>
    <definedName name="Col.C4.2doN.Mod.I" localSheetId="0">#REF!</definedName>
    <definedName name="Col.C4.2doN.Mod.I">#REF!</definedName>
    <definedName name="Col.C4.2doN.Mod.II" localSheetId="0">#REF!</definedName>
    <definedName name="Col.C4.2doN.Mod.II">#REF!</definedName>
    <definedName name="Col.C4.2doN.Villas" localSheetId="0">#REF!</definedName>
    <definedName name="Col.C4.2doN.Villas">#REF!</definedName>
    <definedName name="Col.C4.3erN.Mod.I" localSheetId="0">#REF!</definedName>
    <definedName name="Col.C4.3erN.Mod.I">#REF!</definedName>
    <definedName name="Col.C4.3erN.Mod.II" localSheetId="0">#REF!</definedName>
    <definedName name="Col.C4.3erN.Mod.II">#REF!</definedName>
    <definedName name="Col.C4.4toN.Mod.I" localSheetId="0">#REF!</definedName>
    <definedName name="Col.C4.4toN.Mod.I">#REF!</definedName>
    <definedName name="Col.C4.4toN.Mod.II" localSheetId="0">#REF!</definedName>
    <definedName name="Col.C4.4toN.Mod.II">#REF!</definedName>
    <definedName name="Col.C5.triangular">[25]Análisis!$D$765</definedName>
    <definedName name="Col.Camarre.4toN.Mod.II" localSheetId="0">#REF!</definedName>
    <definedName name="Col.Camarre.4toN.Mod.II">#REF!</definedName>
    <definedName name="col.GFRC.red.25">[46]Insumos!$C$65</definedName>
    <definedName name="col.red.30cm" localSheetId="0">#REF!</definedName>
    <definedName name="col.red.30cm">#REF!</definedName>
    <definedName name="Col.Redon.30cm.BNP.Administración" localSheetId="0">[25]Análisis!#REF!</definedName>
    <definedName name="Col.Redon.30cm.BNP.Administración">[25]Análisis!#REF!</definedName>
    <definedName name="Col.Redon.30cmSNP.Administración" localSheetId="0">[25]Análisis!#REF!</definedName>
    <definedName name="Col.Redon.30cmSNP.Administración">[25]Análisis!#REF!</definedName>
    <definedName name="COLA_EXT_LAVAMANOS_PVC_1_14x8" localSheetId="0">#REF!</definedName>
    <definedName name="COLA_EXT_LAVAMANOS_PVC_1_14x8">#REF!</definedName>
    <definedName name="COLA_EXT_LAVAMANOS_PVC_1_14x8_10" localSheetId="0">#REF!</definedName>
    <definedName name="COLA_EXT_LAVAMANOS_PVC_1_14x8_10">#REF!</definedName>
    <definedName name="COLA_EXT_LAVAMANOS_PVC_1_14x8_11" localSheetId="0">#REF!</definedName>
    <definedName name="COLA_EXT_LAVAMANOS_PVC_1_14x8_11">#REF!</definedName>
    <definedName name="COLA_EXT_LAVAMANOS_PVC_1_14x8_6" localSheetId="0">#REF!</definedName>
    <definedName name="COLA_EXT_LAVAMANOS_PVC_1_14x8_6">#REF!</definedName>
    <definedName name="COLA_EXT_LAVAMANOS_PVC_1_14x8_7" localSheetId="0">#REF!</definedName>
    <definedName name="COLA_EXT_LAVAMANOS_PVC_1_14x8_7">#REF!</definedName>
    <definedName name="COLA_EXT_LAVAMANOS_PVC_1_14x8_8" localSheetId="0">#REF!</definedName>
    <definedName name="COLA_EXT_LAVAMANOS_PVC_1_14x8_8">#REF!</definedName>
    <definedName name="COLA_EXT_LAVAMANOS_PVC_1_14x8_9" localSheetId="0">#REF!</definedName>
    <definedName name="COLA_EXT_LAVAMANOS_PVC_1_14x8_9">#REF!</definedName>
    <definedName name="COLAEXTLAV" localSheetId="0">#REF!</definedName>
    <definedName name="COLAEXTLAV">#REF!</definedName>
    <definedName name="Colc.Bloque.10cm">[25]Insumos!$E$84</definedName>
    <definedName name="Colc.Hormigón.Grua">[25]Análisis!$D$49</definedName>
    <definedName name="colc.marmolpared" localSheetId="0">#REF!</definedName>
    <definedName name="colc.marmolpared">#REF!</definedName>
    <definedName name="COLC1" localSheetId="0">#REF!</definedName>
    <definedName name="COLC1">#REF!</definedName>
    <definedName name="COLC1_6" localSheetId="0">#REF!</definedName>
    <definedName name="COLC1_6">#REF!</definedName>
    <definedName name="COLC2" localSheetId="0">#REF!</definedName>
    <definedName name="COLC2">#REF!</definedName>
    <definedName name="COLC2_6" localSheetId="0">#REF!</definedName>
    <definedName name="COLC2_6">#REF!</definedName>
    <definedName name="COLC3CIR" localSheetId="0">#REF!</definedName>
    <definedName name="COLC3CIR">#REF!</definedName>
    <definedName name="COLC3CIR_6" localSheetId="0">#REF!</definedName>
    <definedName name="COLC3CIR_6">#REF!</definedName>
    <definedName name="COLC4" localSheetId="0">#REF!</definedName>
    <definedName name="COLC4">#REF!</definedName>
    <definedName name="COLC4_6" localSheetId="0">#REF!</definedName>
    <definedName name="COLC4_6">#REF!</definedName>
    <definedName name="Coloc.Bloq.8.BNPT" localSheetId="0">#REF!</definedName>
    <definedName name="Coloc.Bloq.8.BNPT">#REF!</definedName>
    <definedName name="Coloc.Bloque.12" localSheetId="0">#REF!</definedName>
    <definedName name="Coloc.Bloque.12">#REF!</definedName>
    <definedName name="Coloc.ceramica.pared" localSheetId="0">#REF!</definedName>
    <definedName name="Coloc.ceramica.pared">#REF!</definedName>
    <definedName name="Coloc.Ceramica.Pisos">'[47]Costos Mano de Obra'!$O$46</definedName>
    <definedName name="Coloc.Hormigón" localSheetId="0">#REF!</definedName>
    <definedName name="Coloc.Hormigón">#REF!</definedName>
    <definedName name="Coloc.piso" localSheetId="0">#REF!</definedName>
    <definedName name="Coloc.piso">#REF!</definedName>
    <definedName name="Coloc.Quary.Tile" localSheetId="0">#REF!</definedName>
    <definedName name="Coloc.Quary.Tile">#REF!</definedName>
    <definedName name="Coloc.Zocalo" localSheetId="0">#REF!</definedName>
    <definedName name="Coloc.Zocalo">#REF!</definedName>
    <definedName name="Coloc.Zócalo" localSheetId="0">#REF!</definedName>
    <definedName name="Coloc.Zócalo">#REF!</definedName>
    <definedName name="COLOC_BLOCK4" localSheetId="0">#REF!</definedName>
    <definedName name="COLOC_BLOCK4">#REF!</definedName>
    <definedName name="COLOC_BLOCK4_10" localSheetId="0">#REF!</definedName>
    <definedName name="COLOC_BLOCK4_10">#REF!</definedName>
    <definedName name="COLOC_BLOCK4_11" localSheetId="0">#REF!</definedName>
    <definedName name="COLOC_BLOCK4_11">#REF!</definedName>
    <definedName name="COLOC_BLOCK4_6" localSheetId="0">#REF!</definedName>
    <definedName name="COLOC_BLOCK4_6">#REF!</definedName>
    <definedName name="COLOC_BLOCK4_7" localSheetId="0">#REF!</definedName>
    <definedName name="COLOC_BLOCK4_7">#REF!</definedName>
    <definedName name="COLOC_BLOCK4_8" localSheetId="0">#REF!</definedName>
    <definedName name="COLOC_BLOCK4_8">#REF!</definedName>
    <definedName name="COLOC_BLOCK4_9" localSheetId="0">#REF!</definedName>
    <definedName name="COLOC_BLOCK4_9">#REF!</definedName>
    <definedName name="COLOC_BLOCK6" localSheetId="0">#REF!</definedName>
    <definedName name="COLOC_BLOCK6">#REF!</definedName>
    <definedName name="COLOC_BLOCK6_10" localSheetId="0">#REF!</definedName>
    <definedName name="COLOC_BLOCK6_10">#REF!</definedName>
    <definedName name="COLOC_BLOCK6_11" localSheetId="0">#REF!</definedName>
    <definedName name="COLOC_BLOCK6_11">#REF!</definedName>
    <definedName name="COLOC_BLOCK6_6" localSheetId="0">#REF!</definedName>
    <definedName name="COLOC_BLOCK6_6">#REF!</definedName>
    <definedName name="COLOC_BLOCK6_7" localSheetId="0">#REF!</definedName>
    <definedName name="COLOC_BLOCK6_7">#REF!</definedName>
    <definedName name="COLOC_BLOCK6_8" localSheetId="0">#REF!</definedName>
    <definedName name="COLOC_BLOCK6_8">#REF!</definedName>
    <definedName name="COLOC_BLOCK6_9" localSheetId="0">#REF!</definedName>
    <definedName name="COLOC_BLOCK6_9">#REF!</definedName>
    <definedName name="COLOC_BLOCK8" localSheetId="0">#REF!</definedName>
    <definedName name="COLOC_BLOCK8">#REF!</definedName>
    <definedName name="COLOC_BLOCK8_10" localSheetId="0">#REF!</definedName>
    <definedName name="COLOC_BLOCK8_10">#REF!</definedName>
    <definedName name="COLOC_BLOCK8_11" localSheetId="0">#REF!</definedName>
    <definedName name="COLOC_BLOCK8_11">#REF!</definedName>
    <definedName name="COLOC_BLOCK8_6" localSheetId="0">#REF!</definedName>
    <definedName name="COLOC_BLOCK8_6">#REF!</definedName>
    <definedName name="COLOC_BLOCK8_7" localSheetId="0">#REF!</definedName>
    <definedName name="COLOC_BLOCK8_7">#REF!</definedName>
    <definedName name="COLOC_BLOCK8_8" localSheetId="0">#REF!</definedName>
    <definedName name="COLOC_BLOCK8_8">#REF!</definedName>
    <definedName name="COLOC_BLOCK8_9" localSheetId="0">#REF!</definedName>
    <definedName name="COLOC_BLOCK8_9">#REF!</definedName>
    <definedName name="COLOC_TUB_PEAD_16" localSheetId="0">#REF!</definedName>
    <definedName name="COLOC_TUB_PEAD_16">#REF!</definedName>
    <definedName name="COLOC_TUB_PEAD_16_10" localSheetId="0">#REF!</definedName>
    <definedName name="COLOC_TUB_PEAD_16_10">#REF!</definedName>
    <definedName name="COLOC_TUB_PEAD_16_11" localSheetId="0">#REF!</definedName>
    <definedName name="COLOC_TUB_PEAD_16_11">#REF!</definedName>
    <definedName name="COLOC_TUB_PEAD_16_6" localSheetId="0">#REF!</definedName>
    <definedName name="COLOC_TUB_PEAD_16_6">#REF!</definedName>
    <definedName name="COLOC_TUB_PEAD_16_7" localSheetId="0">#REF!</definedName>
    <definedName name="COLOC_TUB_PEAD_16_7">#REF!</definedName>
    <definedName name="COLOC_TUB_PEAD_16_8" localSheetId="0">#REF!</definedName>
    <definedName name="COLOC_TUB_PEAD_16_8">#REF!</definedName>
    <definedName name="COLOC_TUB_PEAD_16_9" localSheetId="0">#REF!</definedName>
    <definedName name="COLOC_TUB_PEAD_16_9">#REF!</definedName>
    <definedName name="COLOC_TUB_PEAD_20" localSheetId="0">#REF!</definedName>
    <definedName name="COLOC_TUB_PEAD_20">#REF!</definedName>
    <definedName name="COLOC_TUB_PEAD_20_10" localSheetId="0">#REF!</definedName>
    <definedName name="COLOC_TUB_PEAD_20_10">#REF!</definedName>
    <definedName name="COLOC_TUB_PEAD_20_11" localSheetId="0">#REF!</definedName>
    <definedName name="COLOC_TUB_PEAD_20_11">#REF!</definedName>
    <definedName name="COLOC_TUB_PEAD_20_6" localSheetId="0">#REF!</definedName>
    <definedName name="COLOC_TUB_PEAD_20_6">#REF!</definedName>
    <definedName name="COLOC_TUB_PEAD_20_7" localSheetId="0">#REF!</definedName>
    <definedName name="COLOC_TUB_PEAD_20_7">#REF!</definedName>
    <definedName name="COLOC_TUB_PEAD_20_8" localSheetId="0">#REF!</definedName>
    <definedName name="COLOC_TUB_PEAD_20_8">#REF!</definedName>
    <definedName name="COLOC_TUB_PEAD_20_9" localSheetId="0">#REF!</definedName>
    <definedName name="COLOC_TUB_PEAD_20_9">#REF!</definedName>
    <definedName name="COLOC_TUB_PEAD_8" localSheetId="0">#REF!</definedName>
    <definedName name="COLOC_TUB_PEAD_8">#REF!</definedName>
    <definedName name="COLOC_TUB_PEAD_8_10" localSheetId="0">#REF!</definedName>
    <definedName name="COLOC_TUB_PEAD_8_10">#REF!</definedName>
    <definedName name="COLOC_TUB_PEAD_8_11" localSheetId="0">#REF!</definedName>
    <definedName name="COLOC_TUB_PEAD_8_11">#REF!</definedName>
    <definedName name="COLOC_TUB_PEAD_8_6" localSheetId="0">#REF!</definedName>
    <definedName name="COLOC_TUB_PEAD_8_6">#REF!</definedName>
    <definedName name="COLOC_TUB_PEAD_8_7" localSheetId="0">#REF!</definedName>
    <definedName name="COLOC_TUB_PEAD_8_7">#REF!</definedName>
    <definedName name="COLOC_TUB_PEAD_8_8" localSheetId="0">#REF!</definedName>
    <definedName name="COLOC_TUB_PEAD_8_8">#REF!</definedName>
    <definedName name="COLOC_TUB_PEAD_8_9" localSheetId="0">#REF!</definedName>
    <definedName name="COLOC_TUB_PEAD_8_9">#REF!</definedName>
    <definedName name="Colorante">[25]Insumos!$E$69</definedName>
    <definedName name="Colum.60cm.Espectaculos">[25]Análisis!$D$1004</definedName>
    <definedName name="Colum.C.1" localSheetId="0">#REF!</definedName>
    <definedName name="Colum.C.1">#REF!</definedName>
    <definedName name="Colum.C.3" localSheetId="0">#REF!</definedName>
    <definedName name="Colum.C.3">#REF!</definedName>
    <definedName name="Colum.Cuad.Edif.Oficinas">[25]Análisis!$D$755</definedName>
    <definedName name="Colum.Horm.Convenc.Espectaculos">[25]Análisis!$D$1018</definedName>
    <definedName name="Colum.Ø45.Edif.Oficina">[25]Análisis!$D$785</definedName>
    <definedName name="Colum.Red40.Discot" localSheetId="0">#REF!</definedName>
    <definedName name="Colum.Red40.Discot">#REF!</definedName>
    <definedName name="Colum.Red50.Casino" localSheetId="0">#REF!</definedName>
    <definedName name="Colum.Red50.Casino">#REF!</definedName>
    <definedName name="Colum.redon.40.Area.Novle" localSheetId="0">[25]Análisis!#REF!</definedName>
    <definedName name="Colum.redon.40.Area.Novle">[25]Análisis!#REF!</definedName>
    <definedName name="Colum.redonda.40.Comedor" localSheetId="0">[25]Análisis!#REF!</definedName>
    <definedName name="Colum.redonda.40.Comedor">[25]Análisis!#REF!</definedName>
    <definedName name="Column.horm.Administracion" localSheetId="0">[25]Análisis!#REF!</definedName>
    <definedName name="Column.horm.Administracion">[25]Análisis!#REF!</definedName>
    <definedName name="Columna.C1.15x20">[25]Análisis!$D$148</definedName>
    <definedName name="Columna.Cc.20x20">[25]Análisis!$D$156</definedName>
    <definedName name="Columna.Cocina" localSheetId="0">[25]Análisis!#REF!</definedName>
    <definedName name="Columna.Cocina">[25]Análisis!#REF!</definedName>
    <definedName name="Columna.Convenc.Villas" localSheetId="0">#REF!</definedName>
    <definedName name="Columna.Convenc.Villas">#REF!</definedName>
    <definedName name="Columna.Cr">[25]Análisis!$D$182</definedName>
    <definedName name="Columna.Horm.Area.Noble" localSheetId="0">[25]Análisis!#REF!</definedName>
    <definedName name="Columna.Horm.Area.Noble">[25]Análisis!#REF!</definedName>
    <definedName name="Columna.Lavanderia">[25]Análisis!$D$933</definedName>
    <definedName name="columna.pergolado">[48]Análisis!$D$1625</definedName>
    <definedName name="Columna.Redon.50.Area.Noble" localSheetId="0">[25]Análisis!#REF!</definedName>
    <definedName name="Columna.Redon.50.Area.Noble">[25]Análisis!#REF!</definedName>
    <definedName name="Columna.redonda.30.villas" localSheetId="0">#REF!</definedName>
    <definedName name="Columna.redonda.30.villas">#REF!</definedName>
    <definedName name="Columna30x30" localSheetId="0">#REF!</definedName>
    <definedName name="Columna30x30">#REF!</definedName>
    <definedName name="Columnas.C1s.C2s">[25]Análisis!$D$164</definedName>
    <definedName name="Columnas.Redonda.30cm">[25]Análisis!$D$173</definedName>
    <definedName name="Com.Personal" localSheetId="0">#REF!</definedName>
    <definedName name="Com.Personal">#REF!</definedName>
    <definedName name="COMBUSTIBLES" localSheetId="0">#REF!</definedName>
    <definedName name="COMBUSTIBLES">#REF!</definedName>
    <definedName name="COMPENS" localSheetId="0">#REF!</definedName>
    <definedName name="COMPENS">#REF!</definedName>
    <definedName name="COMPRESOR" localSheetId="0">#REF!</definedName>
    <definedName name="COMPRESOR">#REF!</definedName>
    <definedName name="COMPRESOR_10" localSheetId="0">#REF!</definedName>
    <definedName name="COMPRESOR_10">#REF!</definedName>
    <definedName name="COMPRESOR_11" localSheetId="0">#REF!</definedName>
    <definedName name="COMPRESOR_11">#REF!</definedName>
    <definedName name="COMPRESOR_6" localSheetId="0">#REF!</definedName>
    <definedName name="COMPRESOR_6">#REF!</definedName>
    <definedName name="COMPRESOR_7" localSheetId="0">#REF!</definedName>
    <definedName name="COMPRESOR_7">#REF!</definedName>
    <definedName name="COMPRESOR_8" localSheetId="0">#REF!</definedName>
    <definedName name="COMPRESOR_8">#REF!</definedName>
    <definedName name="COMPRESOR_9" localSheetId="0">#REF!</definedName>
    <definedName name="COMPRESOR_9">#REF!</definedName>
    <definedName name="COMPUERTA_1x1_VOLANTA" localSheetId="0">#REF!</definedName>
    <definedName name="COMPUERTA_1x1_VOLANTA">#REF!</definedName>
    <definedName name="COMPUERTA_1x1_VOLANTA_10" localSheetId="0">#REF!</definedName>
    <definedName name="COMPUERTA_1x1_VOLANTA_10">#REF!</definedName>
    <definedName name="COMPUERTA_1x1_VOLANTA_11" localSheetId="0">#REF!</definedName>
    <definedName name="COMPUERTA_1x1_VOLANTA_11">#REF!</definedName>
    <definedName name="COMPUERTA_1x1_VOLANTA_6" localSheetId="0">#REF!</definedName>
    <definedName name="COMPUERTA_1x1_VOLANTA_6">#REF!</definedName>
    <definedName name="COMPUERTA_1x1_VOLANTA_7" localSheetId="0">#REF!</definedName>
    <definedName name="COMPUERTA_1x1_VOLANTA_7">#REF!</definedName>
    <definedName name="COMPUERTA_1x1_VOLANTA_8" localSheetId="0">#REF!</definedName>
    <definedName name="COMPUERTA_1x1_VOLANTA_8">#REF!</definedName>
    <definedName name="COMPUERTA_1x1_VOLANTA_9" localSheetId="0">#REF!</definedName>
    <definedName name="COMPUERTA_1x1_VOLANTA_9">#REF!</definedName>
    <definedName name="Con.Zap.ZC5" localSheetId="0">[28]Análisis!#REF!</definedName>
    <definedName name="Con.Zap.ZC5">[28]Análisis!#REF!</definedName>
    <definedName name="concreto.nivelacion">[46]Análisis!$D$207</definedName>
    <definedName name="concreto.pobre" localSheetId="0">#REF!</definedName>
    <definedName name="concreto.pobre">#REF!</definedName>
    <definedName name="Concreto.pobre.bajo.zapata" localSheetId="0">[25]Análisis!#REF!</definedName>
    <definedName name="Concreto.pobre.bajo.zapata">[25]Análisis!#REF!</definedName>
    <definedName name="CONDULET1" localSheetId="0">#REF!</definedName>
    <definedName name="CONDULET1">#REF!</definedName>
    <definedName name="CONDULET112" localSheetId="0">#REF!</definedName>
    <definedName name="CONDULET112">#REF!</definedName>
    <definedName name="CONDULET2" localSheetId="0">#REF!</definedName>
    <definedName name="CONDULET2">#REF!</definedName>
    <definedName name="CONDULET3" localSheetId="0">#REF!</definedName>
    <definedName name="CONDULET3">#REF!</definedName>
    <definedName name="CONDULET34" localSheetId="0">#REF!</definedName>
    <definedName name="CONDULET34">#REF!</definedName>
    <definedName name="CONDULET4" localSheetId="0">#REF!</definedName>
    <definedName name="CONDULET4">#REF!</definedName>
    <definedName name="CONTEN" localSheetId="0">#REF!</definedName>
    <definedName name="CONTEN">#REF!</definedName>
    <definedName name="CONTEN_10" localSheetId="0">#REF!</definedName>
    <definedName name="CONTEN_10">#REF!</definedName>
    <definedName name="CONTEN_11" localSheetId="0">#REF!</definedName>
    <definedName name="CONTEN_11">#REF!</definedName>
    <definedName name="CONTEN_6" localSheetId="0">#REF!</definedName>
    <definedName name="CONTEN_6">#REF!</definedName>
    <definedName name="CONTEN_7" localSheetId="0">#REF!</definedName>
    <definedName name="CONTEN_7">#REF!</definedName>
    <definedName name="CONTEN_8" localSheetId="0">#REF!</definedName>
    <definedName name="CONTEN_8">#REF!</definedName>
    <definedName name="CONTEN_9" localSheetId="0">#REF!</definedName>
    <definedName name="CONTEN_9">#REF!</definedName>
    <definedName name="CONTENTELFORDM" localSheetId="0">#REF!</definedName>
    <definedName name="CONTENTELFORDM">#REF!</definedName>
    <definedName name="CONTENTELFORDM3" localSheetId="0">#REF!</definedName>
    <definedName name="CONTENTELFORDM3">#REF!</definedName>
    <definedName name="ContraHuella.Marmol" localSheetId="0">#REF!</definedName>
    <definedName name="ContraHuella.Marmol">#REF!</definedName>
    <definedName name="CONTROL" localSheetId="0">#REF!</definedName>
    <definedName name="CONTROL">#REF!</definedName>
    <definedName name="control_3">"$#REF!.$#REF!$#REF!:#REF!#REF!"</definedName>
    <definedName name="CONTROLADM" localSheetId="0">#REF!</definedName>
    <definedName name="CONTROLADM">#REF!</definedName>
    <definedName name="CONTROLCOC" localSheetId="0">#REF!</definedName>
    <definedName name="CONTROLCOC">#REF!</definedName>
    <definedName name="CONTROLCOME" localSheetId="0">#REF!</definedName>
    <definedName name="CONTROLCOME">#REF!</definedName>
    <definedName name="CONTROLLAV" localSheetId="0">#REF!</definedName>
    <definedName name="CONTROLLAV">#REF!</definedName>
    <definedName name="Conv.Col.C1" localSheetId="0">[28]Análisis!#REF!</definedName>
    <definedName name="Conv.Col.C1">[28]Análisis!#REF!</definedName>
    <definedName name="Conv.Col.C5" localSheetId="0">[28]Análisis!#REF!</definedName>
    <definedName name="Conv.Col.C5">[28]Análisis!#REF!</definedName>
    <definedName name="Conv.Col.C6" localSheetId="0">[28]Análisis!#REF!</definedName>
    <definedName name="Conv.Col.C6">[28]Análisis!#REF!</definedName>
    <definedName name="Conv.Col.C7" localSheetId="0">[28]Análisis!#REF!</definedName>
    <definedName name="Conv.Col.C7">[28]Análisis!#REF!</definedName>
    <definedName name="Conv.Col.C8" localSheetId="0">[28]Análisis!#REF!</definedName>
    <definedName name="Conv.Col.C8">[28]Análisis!#REF!</definedName>
    <definedName name="Conv.Losa" localSheetId="0">[28]Análisis!#REF!</definedName>
    <definedName name="Conv.Losa">[28]Análisis!#REF!</definedName>
    <definedName name="Conv.V2" localSheetId="0">[28]Análisis!#REF!</definedName>
    <definedName name="Conv.V2">[28]Análisis!#REF!</definedName>
    <definedName name="Conv.V3" localSheetId="0">[28]Análisis!#REF!</definedName>
    <definedName name="Conv.V3">[28]Análisis!#REF!</definedName>
    <definedName name="Conv.V4" localSheetId="0">[28]Análisis!#REF!</definedName>
    <definedName name="Conv.V4">[28]Análisis!#REF!</definedName>
    <definedName name="Conv.V5" localSheetId="0">[28]Análisis!#REF!</definedName>
    <definedName name="Conv.V5">[28]Análisis!#REF!</definedName>
    <definedName name="Conv.V7" localSheetId="0">[28]Análisis!#REF!</definedName>
    <definedName name="Conv.V7">[28]Análisis!#REF!</definedName>
    <definedName name="Conv.V8" localSheetId="0">[28]Análisis!#REF!</definedName>
    <definedName name="Conv.V8">[28]Análisis!#REF!</definedName>
    <definedName name="Conv.Viga.V1" localSheetId="0">[28]Análisis!#REF!</definedName>
    <definedName name="Conv.Viga.V1">[28]Análisis!#REF!</definedName>
    <definedName name="Conv.Zap.ZC1" localSheetId="0">[28]Análisis!#REF!</definedName>
    <definedName name="Conv.Zap.ZC1">[28]Análisis!#REF!</definedName>
    <definedName name="Conv.Zap.ZC2" localSheetId="0">[28]Análisis!#REF!</definedName>
    <definedName name="Conv.Zap.ZC2">[28]Análisis!#REF!</definedName>
    <definedName name="Conv.Zap.Zc3" localSheetId="0">[28]Análisis!#REF!</definedName>
    <definedName name="Conv.Zap.Zc3">[28]Análisis!#REF!</definedName>
    <definedName name="Conv.Zap.Zc4" localSheetId="0">[28]Análisis!#REF!</definedName>
    <definedName name="Conv.Zap.Zc4">[28]Análisis!#REF!</definedName>
    <definedName name="Conv.Zap.ZC6" localSheetId="0">[28]Análisis!#REF!</definedName>
    <definedName name="Conv.Zap.ZC6">[28]Análisis!#REF!</definedName>
    <definedName name="Conv.Zap.ZC7" localSheetId="0">[28]Análisis!#REF!</definedName>
    <definedName name="Conv.Zap.ZC7">[28]Análisis!#REF!</definedName>
    <definedName name="Conv.Zap.ZC8" localSheetId="0">[28]Análisis!#REF!</definedName>
    <definedName name="Conv.Zap.ZC8">[28]Análisis!#REF!</definedName>
    <definedName name="COPIA" localSheetId="0">[23]INS!#REF!</definedName>
    <definedName name="COPIA">[23]INS!#REF!</definedName>
    <definedName name="COPIA_8" localSheetId="0">#REF!</definedName>
    <definedName name="COPIA_8">#REF!</definedName>
    <definedName name="corniza.2.62pies">'[49]Cornisa de 2.62 pie'!$E$60</definedName>
    <definedName name="corniza.2pies">'[49]Cornisa de 2 pie'!$E$60</definedName>
    <definedName name="Corte.Chazos" localSheetId="0">#REF!</definedName>
    <definedName name="Corte.Chazos">#REF!</definedName>
    <definedName name="costocapataz">'[40]Analisis Unit. '!$G$3</definedName>
    <definedName name="costoobrero">'[40]Analisis Unit. '!$G$5</definedName>
    <definedName name="costotecesp">'[40]Analisis Unit. '!$G$4</definedName>
    <definedName name="COUPLING112HG" localSheetId="0">#REF!</definedName>
    <definedName name="COUPLING112HG">#REF!</definedName>
    <definedName name="COUPLING12HG" localSheetId="0">#REF!</definedName>
    <definedName name="COUPLING12HG">#REF!</definedName>
    <definedName name="COUPLING1HG" localSheetId="0">#REF!</definedName>
    <definedName name="COUPLING1HG">#REF!</definedName>
    <definedName name="COUPLING212HG" localSheetId="0">#REF!</definedName>
    <definedName name="COUPLING212HG">#REF!</definedName>
    <definedName name="COUPLING2HG" localSheetId="0">#REF!</definedName>
    <definedName name="COUPLING2HG">#REF!</definedName>
    <definedName name="COUPLING34HG" localSheetId="0">#REF!</definedName>
    <definedName name="COUPLING34HG">#REF!</definedName>
    <definedName name="COUPLING3HG" localSheetId="0">#REF!</definedName>
    <definedName name="COUPLING3HG">#REF!</definedName>
    <definedName name="COUPLING4HG" localSheetId="0">#REF!</definedName>
    <definedName name="COUPLING4HG">#REF!</definedName>
    <definedName name="CPVC" localSheetId="0">#REF!</definedName>
    <definedName name="CPVC">#REF!</definedName>
    <definedName name="CPVCTANGIT125" localSheetId="0">#REF!</definedName>
    <definedName name="CPVCTANGIT125">#REF!</definedName>
    <definedName name="CPVCTANGIT230" localSheetId="0">#REF!</definedName>
    <definedName name="CPVCTANGIT230">#REF!</definedName>
    <definedName name="CPVCTANGIT460" localSheetId="0">#REF!</definedName>
    <definedName name="CPVCTANGIT460">#REF!</definedName>
    <definedName name="CPVCTANGIT920" localSheetId="0">#REF!</definedName>
    <definedName name="CPVCTANGIT920">#REF!</definedName>
    <definedName name="Cravilla3.4" localSheetId="0">#REF!</definedName>
    <definedName name="Cravilla3.4">#REF!</definedName>
    <definedName name="Crhist" localSheetId="0">#REF!</definedName>
    <definedName name="Crhist">#REF!</definedName>
    <definedName name="Cristalizado.marmol">[25]Insumos!$E$136</definedName>
    <definedName name="CRUZ_HG_1_12" localSheetId="0">#REF!</definedName>
    <definedName name="CRUZ_HG_1_12">#REF!</definedName>
    <definedName name="CRUZ_HG_1_12_10" localSheetId="0">#REF!</definedName>
    <definedName name="CRUZ_HG_1_12_10">#REF!</definedName>
    <definedName name="CRUZ_HG_1_12_11" localSheetId="0">#REF!</definedName>
    <definedName name="CRUZ_HG_1_12_11">#REF!</definedName>
    <definedName name="CRUZ_HG_1_12_6" localSheetId="0">#REF!</definedName>
    <definedName name="CRUZ_HG_1_12_6">#REF!</definedName>
    <definedName name="CRUZ_HG_1_12_7" localSheetId="0">#REF!</definedName>
    <definedName name="CRUZ_HG_1_12_7">#REF!</definedName>
    <definedName name="CRUZ_HG_1_12_8" localSheetId="0">#REF!</definedName>
    <definedName name="CRUZ_HG_1_12_8">#REF!</definedName>
    <definedName name="CRUZ_HG_1_12_9" localSheetId="0">#REF!</definedName>
    <definedName name="CRUZ_HG_1_12_9">#REF!</definedName>
    <definedName name="cuadro" localSheetId="0">[32]ADDENDA!#REF!</definedName>
    <definedName name="cuadro">[32]ADDENDA!#REF!</definedName>
    <definedName name="cuadro_6" localSheetId="0">#REF!</definedName>
    <definedName name="cuadro_6">#REF!</definedName>
    <definedName name="cuadro_8" localSheetId="0">#REF!</definedName>
    <definedName name="cuadro_8">#REF!</definedName>
    <definedName name="CUBETA_5Gls" localSheetId="0">#REF!</definedName>
    <definedName name="CUBETA_5Gls">#REF!</definedName>
    <definedName name="CUBETA_5Gls_10" localSheetId="0">#REF!</definedName>
    <definedName name="CUBETA_5Gls_10">#REF!</definedName>
    <definedName name="CUBETA_5Gls_11" localSheetId="0">#REF!</definedName>
    <definedName name="CUBETA_5Gls_11">#REF!</definedName>
    <definedName name="CUBETA_5Gls_6" localSheetId="0">#REF!</definedName>
    <definedName name="CUBETA_5Gls_6">#REF!</definedName>
    <definedName name="CUBETA_5Gls_7" localSheetId="0">#REF!</definedName>
    <definedName name="CUBETA_5Gls_7">#REF!</definedName>
    <definedName name="CUBETA_5Gls_8" localSheetId="0">#REF!</definedName>
    <definedName name="CUBETA_5Gls_8">#REF!</definedName>
    <definedName name="CUBETA_5Gls_9" localSheetId="0">#REF!</definedName>
    <definedName name="CUBETA_5Gls_9">#REF!</definedName>
    <definedName name="CUBIC._ANTERIOR">#N/A</definedName>
    <definedName name="CUBIC._ANTERIOR_6">NA()</definedName>
    <definedName name="CUBICACION">#N/A</definedName>
    <definedName name="CUBICACION_6">NA()</definedName>
    <definedName name="CUBICADO">#N/A</definedName>
    <definedName name="CUBICADO_6">NA()</definedName>
    <definedName name="cubierta.patinillo" localSheetId="0">#REF!</definedName>
    <definedName name="cubierta.patinillo">#REF!</definedName>
    <definedName name="CUBO_GOMA" localSheetId="0">#REF!</definedName>
    <definedName name="CUBO_GOMA">#REF!</definedName>
    <definedName name="CUBO_GOMA_10" localSheetId="0">#REF!</definedName>
    <definedName name="CUBO_GOMA_10">#REF!</definedName>
    <definedName name="CUBO_GOMA_11" localSheetId="0">#REF!</definedName>
    <definedName name="CUBO_GOMA_11">#REF!</definedName>
    <definedName name="CUBO_GOMA_6" localSheetId="0">#REF!</definedName>
    <definedName name="CUBO_GOMA_6">#REF!</definedName>
    <definedName name="CUBO_GOMA_7" localSheetId="0">#REF!</definedName>
    <definedName name="CUBO_GOMA_7">#REF!</definedName>
    <definedName name="CUBO_GOMA_8" localSheetId="0">#REF!</definedName>
    <definedName name="CUBO_GOMA_8">#REF!</definedName>
    <definedName name="CUBO_GOMA_9" localSheetId="0">#REF!</definedName>
    <definedName name="CUBO_GOMA_9">#REF!</definedName>
    <definedName name="Cubo_para_vaciado_de_Hormigón_3">#N/A</definedName>
    <definedName name="CUBREFALTA_INODORO_CROMO_38" localSheetId="0">#REF!</definedName>
    <definedName name="CUBREFALTA_INODORO_CROMO_38">#REF!</definedName>
    <definedName name="CUBREFALTA_INODORO_CROMO_38_10" localSheetId="0">#REF!</definedName>
    <definedName name="CUBREFALTA_INODORO_CROMO_38_10">#REF!</definedName>
    <definedName name="CUBREFALTA_INODORO_CROMO_38_11" localSheetId="0">#REF!</definedName>
    <definedName name="CUBREFALTA_INODORO_CROMO_38_11">#REF!</definedName>
    <definedName name="CUBREFALTA_INODORO_CROMO_38_6" localSheetId="0">#REF!</definedName>
    <definedName name="CUBREFALTA_INODORO_CROMO_38_6">#REF!</definedName>
    <definedName name="CUBREFALTA_INODORO_CROMO_38_7" localSheetId="0">#REF!</definedName>
    <definedName name="CUBREFALTA_INODORO_CROMO_38_7">#REF!</definedName>
    <definedName name="CUBREFALTA_INODORO_CROMO_38_8" localSheetId="0">#REF!</definedName>
    <definedName name="CUBREFALTA_INODORO_CROMO_38_8">#REF!</definedName>
    <definedName name="CUBREFALTA_INODORO_CROMO_38_9" localSheetId="0">#REF!</definedName>
    <definedName name="CUBREFALTA_INODORO_CROMO_38_9">#REF!</definedName>
    <definedName name="CUBREFALTA38" localSheetId="0">#REF!</definedName>
    <definedName name="CUBREFALTA38">#REF!</definedName>
    <definedName name="Curado.Resane.Horm.Visto">[25]Insumos!$E$137</definedName>
    <definedName name="Curado_y_Aditivo_3">#N/A</definedName>
    <definedName name="CURVA_ELEC_PVC_12" localSheetId="0">#REF!</definedName>
    <definedName name="CURVA_ELEC_PVC_12">#REF!</definedName>
    <definedName name="CURVA_ELEC_PVC_12_10" localSheetId="0">#REF!</definedName>
    <definedName name="CURVA_ELEC_PVC_12_10">#REF!</definedName>
    <definedName name="CURVA_ELEC_PVC_12_11" localSheetId="0">#REF!</definedName>
    <definedName name="CURVA_ELEC_PVC_12_11">#REF!</definedName>
    <definedName name="CURVA_ELEC_PVC_12_6" localSheetId="0">#REF!</definedName>
    <definedName name="CURVA_ELEC_PVC_12_6">#REF!</definedName>
    <definedName name="CURVA_ELEC_PVC_12_7" localSheetId="0">#REF!</definedName>
    <definedName name="CURVA_ELEC_PVC_12_7">#REF!</definedName>
    <definedName name="CURVA_ELEC_PVC_12_8" localSheetId="0">#REF!</definedName>
    <definedName name="CURVA_ELEC_PVC_12_8">#REF!</definedName>
    <definedName name="CURVA_ELEC_PVC_12_9" localSheetId="0">#REF!</definedName>
    <definedName name="CURVA_ELEC_PVC_12_9">#REF!</definedName>
    <definedName name="CURVA_ELEC_PVC_34" localSheetId="0">#REF!</definedName>
    <definedName name="CURVA_ELEC_PVC_34">#REF!</definedName>
    <definedName name="CURVA_ELEC_PVC_34_10" localSheetId="0">#REF!</definedName>
    <definedName name="CURVA_ELEC_PVC_34_10">#REF!</definedName>
    <definedName name="CURVA_ELEC_PVC_34_11" localSheetId="0">#REF!</definedName>
    <definedName name="CURVA_ELEC_PVC_34_11">#REF!</definedName>
    <definedName name="CURVA_ELEC_PVC_34_6" localSheetId="0">#REF!</definedName>
    <definedName name="CURVA_ELEC_PVC_34_6">#REF!</definedName>
    <definedName name="CURVA_ELEC_PVC_34_7" localSheetId="0">#REF!</definedName>
    <definedName name="CURVA_ELEC_PVC_34_7">#REF!</definedName>
    <definedName name="CURVA_ELEC_PVC_34_8" localSheetId="0">#REF!</definedName>
    <definedName name="CURVA_ELEC_PVC_34_8">#REF!</definedName>
    <definedName name="CURVA_ELEC_PVC_34_9" localSheetId="0">#REF!</definedName>
    <definedName name="CURVA_ELEC_PVC_34_9">#REF!</definedName>
    <definedName name="CUT_OUT_100AMP" localSheetId="0">#REF!</definedName>
    <definedName name="CUT_OUT_100AMP">#REF!</definedName>
    <definedName name="CUT_OUT_100AMP_10" localSheetId="0">#REF!</definedName>
    <definedName name="CUT_OUT_100AMP_10">#REF!</definedName>
    <definedName name="CUT_OUT_100AMP_11" localSheetId="0">#REF!</definedName>
    <definedName name="CUT_OUT_100AMP_11">#REF!</definedName>
    <definedName name="CUT_OUT_100AMP_6" localSheetId="0">#REF!</definedName>
    <definedName name="CUT_OUT_100AMP_6">#REF!</definedName>
    <definedName name="CUT_OUT_100AMP_7" localSheetId="0">#REF!</definedName>
    <definedName name="CUT_OUT_100AMP_7">#REF!</definedName>
    <definedName name="CUT_OUT_100AMP_8" localSheetId="0">#REF!</definedName>
    <definedName name="CUT_OUT_100AMP_8">#REF!</definedName>
    <definedName name="CUT_OUT_100AMP_9" localSheetId="0">#REF!</definedName>
    <definedName name="CUT_OUT_100AMP_9">#REF!</definedName>
    <definedName name="CUT_OUT_200AMP" localSheetId="0">#REF!</definedName>
    <definedName name="CUT_OUT_200AMP">#REF!</definedName>
    <definedName name="CUT_OUT_200AMP_10" localSheetId="0">#REF!</definedName>
    <definedName name="CUT_OUT_200AMP_10">#REF!</definedName>
    <definedName name="CUT_OUT_200AMP_11" localSheetId="0">#REF!</definedName>
    <definedName name="CUT_OUT_200AMP_11">#REF!</definedName>
    <definedName name="CUT_OUT_200AMP_6" localSheetId="0">#REF!</definedName>
    <definedName name="CUT_OUT_200AMP_6">#REF!</definedName>
    <definedName name="CUT_OUT_200AMP_7" localSheetId="0">#REF!</definedName>
    <definedName name="CUT_OUT_200AMP_7">#REF!</definedName>
    <definedName name="CUT_OUT_200AMP_8" localSheetId="0">#REF!</definedName>
    <definedName name="CUT_OUT_200AMP_8">#REF!</definedName>
    <definedName name="CUT_OUT_200AMP_9" localSheetId="0">#REF!</definedName>
    <definedName name="CUT_OUT_200AMP_9">#REF!</definedName>
    <definedName name="CZINC" localSheetId="0">[26]M.O.!#REF!</definedName>
    <definedName name="CZINC">[26]M.O.!#REF!</definedName>
    <definedName name="CZINC_6" localSheetId="0">#REF!</definedName>
    <definedName name="CZINC_6">#REF!</definedName>
    <definedName name="CZINC_8" localSheetId="0">#REF!</definedName>
    <definedName name="CZINC_8">#REF!</definedName>
    <definedName name="D" localSheetId="0">#REF!</definedName>
    <definedName name="D">#REF!</definedName>
    <definedName name="D_3">#N/A</definedName>
    <definedName name="D7H">[41]EQUIPOS!$I$9</definedName>
    <definedName name="D8K">[41]EQUIPOS!$I$8</definedName>
    <definedName name="data14" localSheetId="0">[12]Factura!#REF!</definedName>
    <definedName name="data14">[12]Factura!#REF!</definedName>
    <definedName name="data15" localSheetId="0">[12]Factura!#REF!</definedName>
    <definedName name="data15">[12]Factura!#REF!</definedName>
    <definedName name="data16" localSheetId="0">[12]Factura!#REF!</definedName>
    <definedName name="data16">[12]Factura!#REF!</definedName>
    <definedName name="data17" localSheetId="0">[12]Factura!#REF!</definedName>
    <definedName name="data17">[12]Factura!#REF!</definedName>
    <definedName name="data18" localSheetId="0">[12]Factura!#REF!</definedName>
    <definedName name="data18">[12]Factura!#REF!</definedName>
    <definedName name="data19" localSheetId="0">[12]Factura!#REF!</definedName>
    <definedName name="data19">[12]Factura!#REF!</definedName>
    <definedName name="data20" localSheetId="0">[12]Factura!#REF!</definedName>
    <definedName name="data20">[12]Factura!#REF!</definedName>
    <definedName name="data21" localSheetId="0">[12]Factura!#REF!</definedName>
    <definedName name="data21">[12]Factura!#REF!</definedName>
    <definedName name="data22" localSheetId="0">[12]Factura!#REF!</definedName>
    <definedName name="data22">[12]Factura!#REF!</definedName>
    <definedName name="data23" localSheetId="0">[12]Factura!#REF!</definedName>
    <definedName name="data23">[12]Factura!#REF!</definedName>
    <definedName name="data24" localSheetId="0">[12]Factura!#REF!</definedName>
    <definedName name="data24">[12]Factura!#REF!</definedName>
    <definedName name="data25" localSheetId="0">[12]Factura!#REF!</definedName>
    <definedName name="data25">[12]Factura!#REF!</definedName>
    <definedName name="data26" localSheetId="0">[12]Factura!#REF!</definedName>
    <definedName name="data26">[12]Factura!#REF!</definedName>
    <definedName name="data27" localSheetId="0">[12]Factura!#REF!</definedName>
    <definedName name="data27">[12]Factura!#REF!</definedName>
    <definedName name="data28" localSheetId="0">[12]Factura!#REF!</definedName>
    <definedName name="data28">[12]Factura!#REF!</definedName>
    <definedName name="data29" localSheetId="0">[12]Factura!#REF!</definedName>
    <definedName name="data29">[12]Factura!#REF!</definedName>
    <definedName name="data30" localSheetId="0">[12]Factura!#REF!</definedName>
    <definedName name="data30">[12]Factura!#REF!</definedName>
    <definedName name="data31" localSheetId="0">[12]Factura!#REF!</definedName>
    <definedName name="data31">[12]Factura!#REF!</definedName>
    <definedName name="data32" localSheetId="0">[12]Factura!#REF!</definedName>
    <definedName name="data32">[12]Factura!#REF!</definedName>
    <definedName name="data33" localSheetId="0">[12]Factura!#REF!</definedName>
    <definedName name="data33">[12]Factura!#REF!</definedName>
    <definedName name="data34" localSheetId="0">[12]Factura!#REF!</definedName>
    <definedName name="data34">[12]Factura!#REF!</definedName>
    <definedName name="data35" localSheetId="0">[12]Factura!#REF!</definedName>
    <definedName name="data35">[12]Factura!#REF!</definedName>
    <definedName name="data36" localSheetId="0">[12]Factura!#REF!</definedName>
    <definedName name="data36">[12]Factura!#REF!</definedName>
    <definedName name="data37" localSheetId="0">[12]Factura!#REF!</definedName>
    <definedName name="data37">[12]Factura!#REF!</definedName>
    <definedName name="data38" localSheetId="0">[12]Factura!#REF!</definedName>
    <definedName name="data38">[12]Factura!#REF!</definedName>
    <definedName name="data39" localSheetId="0">[12]Factura!#REF!</definedName>
    <definedName name="data39">[12]Factura!#REF!</definedName>
    <definedName name="data40" localSheetId="0">[12]Factura!#REF!</definedName>
    <definedName name="data40">[12]Factura!#REF!</definedName>
    <definedName name="data41" localSheetId="0">[12]Factura!#REF!</definedName>
    <definedName name="data41">[12]Factura!#REF!</definedName>
    <definedName name="data42" localSheetId="0">[12]Factura!#REF!</definedName>
    <definedName name="data42">[12]Factura!#REF!</definedName>
    <definedName name="data43" localSheetId="0">[12]Factura!#REF!</definedName>
    <definedName name="data43">[12]Factura!#REF!</definedName>
    <definedName name="data44" localSheetId="0">[12]Factura!#REF!</definedName>
    <definedName name="data44">[12]Factura!#REF!</definedName>
    <definedName name="data45" localSheetId="0">[12]Factura!#REF!</definedName>
    <definedName name="data45">[12]Factura!#REF!</definedName>
    <definedName name="data46" localSheetId="0">[12]Factura!#REF!</definedName>
    <definedName name="data46">[12]Factura!#REF!</definedName>
    <definedName name="data48" localSheetId="0">[12]Factura!#REF!</definedName>
    <definedName name="data48">[12]Factura!#REF!</definedName>
    <definedName name="data50" localSheetId="0">[12]Factura!#REF!</definedName>
    <definedName name="data50">[12]Factura!#REF!</definedName>
    <definedName name="data51" localSheetId="0">[12]Factura!#REF!</definedName>
    <definedName name="data51">[12]Factura!#REF!</definedName>
    <definedName name="data52" localSheetId="0">[12]Factura!#REF!</definedName>
    <definedName name="data52">[12]Factura!#REF!</definedName>
    <definedName name="data62" localSheetId="0">[12]Factura!#REF!</definedName>
    <definedName name="data62">[12]Factura!#REF!</definedName>
    <definedName name="data63" localSheetId="0">[12]Factura!#REF!</definedName>
    <definedName name="data63">[12]Factura!#REF!</definedName>
    <definedName name="data64" localSheetId="0">[12]Factura!#REF!</definedName>
    <definedName name="data64">[12]Factura!#REF!</definedName>
    <definedName name="data65" localSheetId="0">[12]Factura!#REF!</definedName>
    <definedName name="data65">[12]Factura!#REF!</definedName>
    <definedName name="data66" localSheetId="0">[12]Factura!#REF!</definedName>
    <definedName name="data66">[12]Factura!#REF!</definedName>
    <definedName name="data67" localSheetId="0">[12]Factura!#REF!</definedName>
    <definedName name="data67">[12]Factura!#REF!</definedName>
    <definedName name="data68" localSheetId="0">[12]Factura!#REF!</definedName>
    <definedName name="data68">[12]Factura!#REF!</definedName>
    <definedName name="data69" localSheetId="0">[12]Factura!#REF!</definedName>
    <definedName name="data69">[12]Factura!#REF!</definedName>
    <definedName name="data70" localSheetId="0">[12]Factura!#REF!</definedName>
    <definedName name="data70">[12]Factura!#REF!</definedName>
    <definedName name="deducciones_3">"$#REF!.$M$62"</definedName>
    <definedName name="derop" localSheetId="0">[31]M.O.!#REF!</definedName>
    <definedName name="derop">[31]M.O.!#REF!</definedName>
    <definedName name="derop_10" localSheetId="0">#REF!</definedName>
    <definedName name="derop_10">#REF!</definedName>
    <definedName name="derop_11" localSheetId="0">#REF!</definedName>
    <definedName name="derop_11">#REF!</definedName>
    <definedName name="derop_5" localSheetId="0">#REF!</definedName>
    <definedName name="derop_5">#REF!</definedName>
    <definedName name="derop_6" localSheetId="0">#REF!</definedName>
    <definedName name="derop_6">#REF!</definedName>
    <definedName name="derop_7" localSheetId="0">#REF!</definedName>
    <definedName name="derop_7">#REF!</definedName>
    <definedName name="derop_8" localSheetId="0">#REF!</definedName>
    <definedName name="derop_8">#REF!</definedName>
    <definedName name="derop_9" localSheetId="0">#REF!</definedName>
    <definedName name="derop_9">#REF!</definedName>
    <definedName name="DERRCEMBLANCO" localSheetId="0">[8]insumo!#REF!</definedName>
    <definedName name="DERRCEMBLANCO">[8]insumo!#REF!</definedName>
    <definedName name="DERRCEMGRIS" localSheetId="0">[8]insumo!#REF!</definedName>
    <definedName name="DERRCEMGRIS">[8]insumo!#REF!</definedName>
    <definedName name="DERRETIDO_BCO" localSheetId="0">#REF!</definedName>
    <definedName name="DERRETIDO_BCO">#REF!</definedName>
    <definedName name="DERRETIDO_BCO_10" localSheetId="0">#REF!</definedName>
    <definedName name="DERRETIDO_BCO_10">#REF!</definedName>
    <definedName name="DERRETIDO_BCO_11" localSheetId="0">#REF!</definedName>
    <definedName name="DERRETIDO_BCO_11">#REF!</definedName>
    <definedName name="DERRETIDO_BCO_6" localSheetId="0">#REF!</definedName>
    <definedName name="DERRETIDO_BCO_6">#REF!</definedName>
    <definedName name="DERRETIDO_BCO_7" localSheetId="0">#REF!</definedName>
    <definedName name="DERRETIDO_BCO_7">#REF!</definedName>
    <definedName name="DERRETIDO_BCO_8" localSheetId="0">#REF!</definedName>
    <definedName name="DERRETIDO_BCO_8">#REF!</definedName>
    <definedName name="DERRETIDO_BCO_9" localSheetId="0">#REF!</definedName>
    <definedName name="DERRETIDO_BCO_9">#REF!</definedName>
    <definedName name="DERRETIDOBCO" localSheetId="0">#REF!</definedName>
    <definedName name="DERRETIDOBCO">#REF!</definedName>
    <definedName name="DERRETIDOBLANCO">[8]insumo!$D$20</definedName>
    <definedName name="derretidocrema" localSheetId="0">[8]insumo!#REF!</definedName>
    <definedName name="derretidocrema">[8]insumo!#REF!</definedName>
    <definedName name="DERRETIDOGRIS" localSheetId="0">#REF!</definedName>
    <definedName name="DERRETIDOGRIS">#REF!</definedName>
    <definedName name="DERRETIDOVER" localSheetId="0">#REF!</definedName>
    <definedName name="DERRETIDOVER">#REF!</definedName>
    <definedName name="DESAGUE_DOBLE_FREGADERO_PVC" localSheetId="0">#REF!</definedName>
    <definedName name="DESAGUE_DOBLE_FREGADERO_PVC">#REF!</definedName>
    <definedName name="DESAGUE_DOBLE_FREGADERO_PVC_10" localSheetId="0">#REF!</definedName>
    <definedName name="DESAGUE_DOBLE_FREGADERO_PVC_10">#REF!</definedName>
    <definedName name="DESAGUE_DOBLE_FREGADERO_PVC_11" localSheetId="0">#REF!</definedName>
    <definedName name="DESAGUE_DOBLE_FREGADERO_PVC_11">#REF!</definedName>
    <definedName name="DESAGUE_DOBLE_FREGADERO_PVC_6" localSheetId="0">#REF!</definedName>
    <definedName name="DESAGUE_DOBLE_FREGADERO_PVC_6">#REF!</definedName>
    <definedName name="DESAGUE_DOBLE_FREGADERO_PVC_7" localSheetId="0">#REF!</definedName>
    <definedName name="DESAGUE_DOBLE_FREGADERO_PVC_7">#REF!</definedName>
    <definedName name="DESAGUE_DOBLE_FREGADERO_PVC_8" localSheetId="0">#REF!</definedName>
    <definedName name="DESAGUE_DOBLE_FREGADERO_PVC_8">#REF!</definedName>
    <definedName name="DESAGUE_DOBLE_FREGADERO_PVC_9" localSheetId="0">#REF!</definedName>
    <definedName name="DESAGUE_DOBLE_FREGADERO_PVC_9">#REF!</definedName>
    <definedName name="DESAGUEBANERA" localSheetId="0">#REF!</definedName>
    <definedName name="DESAGUEBANERA">#REF!</definedName>
    <definedName name="DESAGUEDOBLEFRE" localSheetId="0">#REF!</definedName>
    <definedName name="DESAGUEDOBLEFRE">#REF!</definedName>
    <definedName name="DESCRIPCION">#N/A</definedName>
    <definedName name="DESCRIPCION_6">NA()</definedName>
    <definedName name="desencofrado" localSheetId="0">#REF!</definedName>
    <definedName name="desencofrado">#REF!</definedName>
    <definedName name="desencofrado_8" localSheetId="0">#REF!</definedName>
    <definedName name="desencofrado_8">#REF!</definedName>
    <definedName name="DESENCOFRADO_COLS">[22]MO!$B$256</definedName>
    <definedName name="DESENCOFRADO_COLS_10" localSheetId="0">#REF!</definedName>
    <definedName name="DESENCOFRADO_COLS_10">#REF!</definedName>
    <definedName name="DESENCOFRADO_COLS_11" localSheetId="0">#REF!</definedName>
    <definedName name="DESENCOFRADO_COLS_11">#REF!</definedName>
    <definedName name="DESENCOFRADO_COLS_5" localSheetId="0">#REF!</definedName>
    <definedName name="DESENCOFRADO_COLS_5">#REF!</definedName>
    <definedName name="DESENCOFRADO_COLS_6" localSheetId="0">#REF!</definedName>
    <definedName name="DESENCOFRADO_COLS_6">#REF!</definedName>
    <definedName name="DESENCOFRADO_COLS_7" localSheetId="0">#REF!</definedName>
    <definedName name="DESENCOFRADO_COLS_7">#REF!</definedName>
    <definedName name="DESENCOFRADO_COLS_8" localSheetId="0">#REF!</definedName>
    <definedName name="DESENCOFRADO_COLS_8">#REF!</definedName>
    <definedName name="DESENCOFRADO_COLS_9" localSheetId="0">#REF!</definedName>
    <definedName name="DESENCOFRADO_COLS_9">#REF!</definedName>
    <definedName name="DESENCOFRADO_LOSA" localSheetId="0">#REF!</definedName>
    <definedName name="DESENCOFRADO_LOSA">#REF!</definedName>
    <definedName name="DESENCOFRADO_LOSA_10" localSheetId="0">#REF!</definedName>
    <definedName name="DESENCOFRADO_LOSA_10">#REF!</definedName>
    <definedName name="DESENCOFRADO_LOSA_11" localSheetId="0">#REF!</definedName>
    <definedName name="DESENCOFRADO_LOSA_11">#REF!</definedName>
    <definedName name="DESENCOFRADO_LOSA_6" localSheetId="0">#REF!</definedName>
    <definedName name="DESENCOFRADO_LOSA_6">#REF!</definedName>
    <definedName name="DESENCOFRADO_LOSA_7" localSheetId="0">#REF!</definedName>
    <definedName name="DESENCOFRADO_LOSA_7">#REF!</definedName>
    <definedName name="DESENCOFRADO_LOSA_8" localSheetId="0">#REF!</definedName>
    <definedName name="DESENCOFRADO_LOSA_8">#REF!</definedName>
    <definedName name="DESENCOFRADO_LOSA_9" localSheetId="0">#REF!</definedName>
    <definedName name="DESENCOFRADO_LOSA_9">#REF!</definedName>
    <definedName name="DESENCOFRADO_MURO" localSheetId="0">#REF!</definedName>
    <definedName name="DESENCOFRADO_MURO">#REF!</definedName>
    <definedName name="DESENCOFRADO_MURO_10" localSheetId="0">#REF!</definedName>
    <definedName name="DESENCOFRADO_MURO_10">#REF!</definedName>
    <definedName name="DESENCOFRADO_MURO_11" localSheetId="0">#REF!</definedName>
    <definedName name="DESENCOFRADO_MURO_11">#REF!</definedName>
    <definedName name="DESENCOFRADO_MURO_6" localSheetId="0">#REF!</definedName>
    <definedName name="DESENCOFRADO_MURO_6">#REF!</definedName>
    <definedName name="DESENCOFRADO_MURO_7" localSheetId="0">#REF!</definedName>
    <definedName name="DESENCOFRADO_MURO_7">#REF!</definedName>
    <definedName name="DESENCOFRADO_MURO_8" localSheetId="0">#REF!</definedName>
    <definedName name="DESENCOFRADO_MURO_8">#REF!</definedName>
    <definedName name="DESENCOFRADO_MURO_9" localSheetId="0">#REF!</definedName>
    <definedName name="DESENCOFRADO_MURO_9">#REF!</definedName>
    <definedName name="DESENCOFRADO_VIGA" localSheetId="0">#REF!</definedName>
    <definedName name="DESENCOFRADO_VIGA">#REF!</definedName>
    <definedName name="DESENCOFRADO_VIGA_10" localSheetId="0">#REF!</definedName>
    <definedName name="DESENCOFRADO_VIGA_10">#REF!</definedName>
    <definedName name="DESENCOFRADO_VIGA_11" localSheetId="0">#REF!</definedName>
    <definedName name="DESENCOFRADO_VIGA_11">#REF!</definedName>
    <definedName name="DESENCOFRADO_VIGA_6" localSheetId="0">#REF!</definedName>
    <definedName name="DESENCOFRADO_VIGA_6">#REF!</definedName>
    <definedName name="DESENCOFRADO_VIGA_7" localSheetId="0">#REF!</definedName>
    <definedName name="DESENCOFRADO_VIGA_7">#REF!</definedName>
    <definedName name="DESENCOFRADO_VIGA_8" localSheetId="0">#REF!</definedName>
    <definedName name="DESENCOFRADO_VIGA_8">#REF!</definedName>
    <definedName name="DESENCOFRADO_VIGA_9" localSheetId="0">#REF!</definedName>
    <definedName name="DESENCOFRADO_VIGA_9">#REF!</definedName>
    <definedName name="desencofradovigas" localSheetId="0">#REF!</definedName>
    <definedName name="desencofradovigas">#REF!</definedName>
    <definedName name="desencofradovigas_8" localSheetId="0">#REF!</definedName>
    <definedName name="desencofradovigas_8">#REF!</definedName>
    <definedName name="DESP24" localSheetId="0">#REF!</definedName>
    <definedName name="DESP24">#REF!</definedName>
    <definedName name="DESP34" localSheetId="0">#REF!</definedName>
    <definedName name="DESP34">#REF!</definedName>
    <definedName name="DESP44" localSheetId="0">#REF!</definedName>
    <definedName name="DESP44">#REF!</definedName>
    <definedName name="DESP46" localSheetId="0">#REF!</definedName>
    <definedName name="DESP46">#REF!</definedName>
    <definedName name="DESPLU3" localSheetId="0">#REF!</definedName>
    <definedName name="DESPLU3">#REF!</definedName>
    <definedName name="DESPLU4" localSheetId="0">#REF!</definedName>
    <definedName name="DESPLU4">#REF!</definedName>
    <definedName name="dfd" localSheetId="0">#REF!</definedName>
    <definedName name="dfd">#REF!</definedName>
    <definedName name="dff" localSheetId="0">#REF!</definedName>
    <definedName name="dff">#REF!</definedName>
    <definedName name="DIA" localSheetId="0">#REF!</definedName>
    <definedName name="DIA">#REF!</definedName>
    <definedName name="DIA_10" localSheetId="0">#REF!</definedName>
    <definedName name="DIA_10">#REF!</definedName>
    <definedName name="DIA_11" localSheetId="0">#REF!</definedName>
    <definedName name="DIA_11">#REF!</definedName>
    <definedName name="DIA_6" localSheetId="0">#REF!</definedName>
    <definedName name="DIA_6">#REF!</definedName>
    <definedName name="DIA_7" localSheetId="0">#REF!</definedName>
    <definedName name="DIA_7">#REF!</definedName>
    <definedName name="DIA_8" localSheetId="0">#REF!</definedName>
    <definedName name="DIA_8">#REF!</definedName>
    <definedName name="DIA_9" localSheetId="0">#REF!</definedName>
    <definedName name="DIA_9">#REF!</definedName>
    <definedName name="Dinte.20x15" localSheetId="0">#REF!</definedName>
    <definedName name="Dinte.20x15">#REF!</definedName>
    <definedName name="Dintel.Casino" localSheetId="0">#REF!</definedName>
    <definedName name="Dintel.Casino">#REF!</definedName>
    <definedName name="Dintel.Cocina" localSheetId="0">[25]Análisis!#REF!</definedName>
    <definedName name="Dintel.Cocina">[25]Análisis!#REF!</definedName>
    <definedName name="dintel.curvo" localSheetId="0">#REF!</definedName>
    <definedName name="dintel.curvo">#REF!</definedName>
    <definedName name="Dintel.D.1erN" localSheetId="0">#REF!</definedName>
    <definedName name="Dintel.D.1erN">#REF!</definedName>
    <definedName name="Dintel.D.2doN" localSheetId="0">#REF!</definedName>
    <definedName name="Dintel.D.2doN">#REF!</definedName>
    <definedName name="Dintel.D.3erN" localSheetId="0">#REF!</definedName>
    <definedName name="Dintel.D.3erN">#REF!</definedName>
    <definedName name="Dintel.D.4toN" localSheetId="0">#REF!</definedName>
    <definedName name="Dintel.D.4toN">#REF!</definedName>
    <definedName name="Dintel.D1.15x40" localSheetId="0">[28]Análisis!#REF!</definedName>
    <definedName name="Dintel.D1.15x40">[28]Análisis!#REF!</definedName>
    <definedName name="Dintel.D1.1erN" localSheetId="0">#REF!</definedName>
    <definedName name="Dintel.D1.1erN">#REF!</definedName>
    <definedName name="Dintel.D1.2doN" localSheetId="0">#REF!</definedName>
    <definedName name="Dintel.D1.2doN">#REF!</definedName>
    <definedName name="Dintel.D1.3erN" localSheetId="0">#REF!</definedName>
    <definedName name="Dintel.D1.3erN">#REF!</definedName>
    <definedName name="Dintel.D1.4toN" localSheetId="0">#REF!</definedName>
    <definedName name="Dintel.D1.4toN">#REF!</definedName>
    <definedName name="Dintel.D120x40" localSheetId="0">[28]Análisis!#REF!</definedName>
    <definedName name="Dintel.D120x40">[28]Análisis!#REF!</definedName>
    <definedName name="Dintel.D2.15x40" localSheetId="0">[28]Análisis!#REF!</definedName>
    <definedName name="Dintel.D2.15x40">[28]Análisis!#REF!</definedName>
    <definedName name="Dintel.D2.1erN" localSheetId="0">#REF!</definedName>
    <definedName name="Dintel.D2.1erN">#REF!</definedName>
    <definedName name="Dintel.D2.20x40" localSheetId="0">[28]Análisis!#REF!</definedName>
    <definedName name="Dintel.D2.20x40">[28]Análisis!#REF!</definedName>
    <definedName name="Dintel.D2.2doN" localSheetId="0">#REF!</definedName>
    <definedName name="Dintel.D2.2doN">#REF!</definedName>
    <definedName name="Dintel.D2.3erN" localSheetId="0">#REF!</definedName>
    <definedName name="Dintel.D2.3erN">#REF!</definedName>
    <definedName name="Dintel.D2.4toN" localSheetId="0">#REF!</definedName>
    <definedName name="Dintel.D2.4toN">#REF!</definedName>
    <definedName name="Dintel.DC.1erN" localSheetId="0">#REF!</definedName>
    <definedName name="Dintel.DC.1erN">#REF!</definedName>
    <definedName name="Dintel.DC.2doN" localSheetId="0">#REF!</definedName>
    <definedName name="Dintel.DC.2doN">#REF!</definedName>
    <definedName name="Dintel.DC.3erN" localSheetId="0">#REF!</definedName>
    <definedName name="Dintel.DC.3erN">#REF!</definedName>
    <definedName name="Dintel.DC.4toN" localSheetId="0">#REF!</definedName>
    <definedName name="Dintel.DC.4toN">#REF!</definedName>
    <definedName name="Dintel.DN" localSheetId="0">[28]Análisis!#REF!</definedName>
    <definedName name="Dintel.DN">[28]Análisis!#REF!</definedName>
    <definedName name="Dintel.Horm.Conven.Villas" localSheetId="0">#REF!</definedName>
    <definedName name="Dintel.Horm.Conven.Villas">#REF!</definedName>
    <definedName name="Dintel.Lavanderia" localSheetId="0">#REF!</definedName>
    <definedName name="Dintel.Lavanderia">#REF!</definedName>
    <definedName name="Dintel10x20" localSheetId="0">#REF!</definedName>
    <definedName name="Dintel10x20">#REF!</definedName>
    <definedName name="Dintel20x20" localSheetId="0">#REF!</definedName>
    <definedName name="Dintel20x20">#REF!</definedName>
    <definedName name="Dintel20x20.ml">[46]Análisis!$D$557</definedName>
    <definedName name="Dintel20x40">[25]Análisis!$D$230</definedName>
    <definedName name="DIOS" localSheetId="0">#REF!</definedName>
    <definedName name="DIOS">#REF!</definedName>
    <definedName name="Disc.Co.Cc2" localSheetId="0">[28]Análisis!#REF!</definedName>
    <definedName name="Disc.Co.Cc2">[28]Análisis!#REF!</definedName>
    <definedName name="Disc.Col.C" localSheetId="0">[28]Análisis!#REF!</definedName>
    <definedName name="Disc.Col.C">[28]Análisis!#REF!</definedName>
    <definedName name="Disc.Col.C1" localSheetId="0">[28]Análisis!#REF!</definedName>
    <definedName name="Disc.Col.C1">[28]Análisis!#REF!</definedName>
    <definedName name="Disc.Col.C2.45x45" localSheetId="0">[28]Análisis!#REF!</definedName>
    <definedName name="Disc.Col.C2.45x45">[28]Análisis!#REF!</definedName>
    <definedName name="Disc.Col.CA" localSheetId="0">[28]Análisis!#REF!</definedName>
    <definedName name="Disc.Col.CA">[28]Análisis!#REF!</definedName>
    <definedName name="Disc.Col.Cc1" localSheetId="0">[28]Análisis!#REF!</definedName>
    <definedName name="Disc.Col.Cc1">[28]Análisis!#REF!</definedName>
    <definedName name="Disc.Losa.techo" localSheetId="0">[28]Análisis!#REF!</definedName>
    <definedName name="Disc.Losa.techo">[28]Análisis!#REF!</definedName>
    <definedName name="Disc.Muro.MH" localSheetId="0">[28]Análisis!#REF!</definedName>
    <definedName name="Disc.Muro.MH">[28]Análisis!#REF!</definedName>
    <definedName name="Disc.V3" localSheetId="0">[28]Análisis!#REF!</definedName>
    <definedName name="Disc.V3">[28]Análisis!#REF!</definedName>
    <definedName name="Disc.Viga.Curva.30x70" localSheetId="0">[28]Análisis!#REF!</definedName>
    <definedName name="Disc.Viga.Curva.30x70">[28]Análisis!#REF!</definedName>
    <definedName name="Disc.Viga.Curva.Vcc1" localSheetId="0">[28]Análisis!#REF!</definedName>
    <definedName name="Disc.Viga.Curva.Vcc1">[28]Análisis!#REF!</definedName>
    <definedName name="Disc.Viga.V1" localSheetId="0">[28]Análisis!#REF!</definedName>
    <definedName name="Disc.Viga.V1">[28]Análisis!#REF!</definedName>
    <definedName name="Disc.Viga.V10" localSheetId="0">[28]Análisis!#REF!</definedName>
    <definedName name="Disc.Viga.V10">[28]Análisis!#REF!</definedName>
    <definedName name="Disc.Viga.V2" localSheetId="0">[28]Análisis!#REF!</definedName>
    <definedName name="Disc.Viga.V2">[28]Análisis!#REF!</definedName>
    <definedName name="Disc.Viga.V4" localSheetId="0">[28]Análisis!#REF!</definedName>
    <definedName name="Disc.Viga.V4">[28]Análisis!#REF!</definedName>
    <definedName name="Disc.Viga.V5" localSheetId="0">[28]Análisis!#REF!</definedName>
    <definedName name="Disc.Viga.V5">[28]Análisis!#REF!</definedName>
    <definedName name="Disc.Viga.V6" localSheetId="0">[28]Análisis!#REF!</definedName>
    <definedName name="Disc.Viga.V6">[28]Análisis!#REF!</definedName>
    <definedName name="Disc.Viga.V7" localSheetId="0">[28]Análisis!#REF!</definedName>
    <definedName name="Disc.Viga.V7">[28]Análisis!#REF!</definedName>
    <definedName name="Disc.Viga.V7B" localSheetId="0">[28]Análisis!#REF!</definedName>
    <definedName name="Disc.Viga.V7B">[28]Análisis!#REF!</definedName>
    <definedName name="Disc.Viga.V8" localSheetId="0">[28]Análisis!#REF!</definedName>
    <definedName name="Disc.Viga.V8">[28]Análisis!#REF!</definedName>
    <definedName name="Disc.Viga.V9" localSheetId="0">[28]Análisis!#REF!</definedName>
    <definedName name="Disc.Viga.V9">[28]Análisis!#REF!</definedName>
    <definedName name="Disc.Zap.Muro.HA" localSheetId="0">[28]Análisis!#REF!</definedName>
    <definedName name="Disc.Zap.Muro.HA">[28]Análisis!#REF!</definedName>
    <definedName name="Disc.Zap.ZC" localSheetId="0">[28]Análisis!#REF!</definedName>
    <definedName name="Disc.Zap.ZC">[28]Análisis!#REF!</definedName>
    <definedName name="Disc.ZC1" localSheetId="0">[28]Análisis!#REF!</definedName>
    <definedName name="Disc.ZC1">[28]Análisis!#REF!</definedName>
    <definedName name="Disc.ZC2" localSheetId="0">[28]Análisis!#REF!</definedName>
    <definedName name="Disc.ZC2">[28]Análisis!#REF!</definedName>
    <definedName name="Disc.ZCA" localSheetId="0">[28]Análisis!#REF!</definedName>
    <definedName name="Disc.ZCA">[28]Análisis!#REF!</definedName>
    <definedName name="Disc.ZCc1" localSheetId="0">[28]Análisis!#REF!</definedName>
    <definedName name="Disc.ZCc1">[28]Análisis!#REF!</definedName>
    <definedName name="Disc.ZCc2" localSheetId="0">[28]Análisis!#REF!</definedName>
    <definedName name="Disc.ZCc2">[28]Análisis!#REF!</definedName>
    <definedName name="Disco.Col.Cc" localSheetId="0">[28]Análisis!#REF!</definedName>
    <definedName name="Disco.Col.Cc">[28]Análisis!#REF!</definedName>
    <definedName name="Discoteca" localSheetId="0">#REF!</definedName>
    <definedName name="Discoteca">#REF!</definedName>
    <definedName name="DISTRIBUCION_DE_AREAS_POR_NIVEL" localSheetId="0">#REF!</definedName>
    <definedName name="DISTRIBUCION_DE_AREAS_POR_NIVEL">#REF!</definedName>
    <definedName name="DISTRIBUCION_DE_AREAS_POR_NIVEL_8" localSheetId="0">#REF!</definedName>
    <definedName name="DISTRIBUCION_DE_AREAS_POR_NIVEL_8">#REF!</definedName>
    <definedName name="DIVISAS" localSheetId="0">#REF!</definedName>
    <definedName name="DIVISAS">#REF!</definedName>
    <definedName name="dolar" localSheetId="0">#REF!</definedName>
    <definedName name="dolar">#REF!</definedName>
    <definedName name="donatelo" localSheetId="0">[50]INS!#REF!</definedName>
    <definedName name="donatelo">[50]INS!#REF!</definedName>
    <definedName name="donatelo_10" localSheetId="0">#REF!</definedName>
    <definedName name="donatelo_10">#REF!</definedName>
    <definedName name="donatelo_11" localSheetId="0">#REF!</definedName>
    <definedName name="donatelo_11">#REF!</definedName>
    <definedName name="donatelo_5" localSheetId="0">#REF!</definedName>
    <definedName name="donatelo_5">#REF!</definedName>
    <definedName name="donatelo_6" localSheetId="0">#REF!</definedName>
    <definedName name="donatelo_6">#REF!</definedName>
    <definedName name="donatelo_7" localSheetId="0">#REF!</definedName>
    <definedName name="donatelo_7">#REF!</definedName>
    <definedName name="donatelo_8" localSheetId="0">#REF!</definedName>
    <definedName name="donatelo_8">#REF!</definedName>
    <definedName name="donatelo_9" localSheetId="0">#REF!</definedName>
    <definedName name="donatelo_9">#REF!</definedName>
    <definedName name="Drenaje.Pluvial" localSheetId="0">#REF!</definedName>
    <definedName name="Drenaje.Pluvial">#REF!</definedName>
    <definedName name="DUCHA_PLASTICA_CALIENTE_CROMO_12" localSheetId="0">#REF!</definedName>
    <definedName name="DUCHA_PLASTICA_CALIENTE_CROMO_12">#REF!</definedName>
    <definedName name="DUCHA_PLASTICA_CALIENTE_CROMO_12_10" localSheetId="0">#REF!</definedName>
    <definedName name="DUCHA_PLASTICA_CALIENTE_CROMO_12_10">#REF!</definedName>
    <definedName name="DUCHA_PLASTICA_CALIENTE_CROMO_12_11" localSheetId="0">#REF!</definedName>
    <definedName name="DUCHA_PLASTICA_CALIENTE_CROMO_12_11">#REF!</definedName>
    <definedName name="DUCHA_PLASTICA_CALIENTE_CROMO_12_6" localSheetId="0">#REF!</definedName>
    <definedName name="DUCHA_PLASTICA_CALIENTE_CROMO_12_6">#REF!</definedName>
    <definedName name="DUCHA_PLASTICA_CALIENTE_CROMO_12_7" localSheetId="0">#REF!</definedName>
    <definedName name="DUCHA_PLASTICA_CALIENTE_CROMO_12_7">#REF!</definedName>
    <definedName name="DUCHA_PLASTICA_CALIENTE_CROMO_12_8" localSheetId="0">#REF!</definedName>
    <definedName name="DUCHA_PLASTICA_CALIENTE_CROMO_12_8">#REF!</definedName>
    <definedName name="DUCHA_PLASTICA_CALIENTE_CROMO_12_9" localSheetId="0">#REF!</definedName>
    <definedName name="DUCHA_PLASTICA_CALIENTE_CROMO_12_9">#REF!</definedName>
    <definedName name="DUCHAFRIAHG" localSheetId="0">#REF!</definedName>
    <definedName name="DUCHAFRIAHG">#REF!</definedName>
    <definedName name="e" localSheetId="0">#REF!</definedName>
    <definedName name="e">#REF!</definedName>
    <definedName name="E2e2226">#REF!</definedName>
    <definedName name="EBANISTERIA" localSheetId="0">#REF!</definedName>
    <definedName name="EBANISTERIA">#REF!</definedName>
    <definedName name="Edi.Hab.Viga.V6" localSheetId="0">[28]Análisis!#REF!</definedName>
    <definedName name="Edi.Hab.Viga.V6">[28]Análisis!#REF!</definedName>
    <definedName name="Edif.Direc." localSheetId="0">#REF!</definedName>
    <definedName name="Edif.Direc.">#REF!</definedName>
    <definedName name="Edif.Ejec.Losa.Techo" localSheetId="0">[28]Análisis!#REF!</definedName>
    <definedName name="Edif.Ejec.Losa.Techo">[28]Análisis!#REF!</definedName>
    <definedName name="Edif.Hab.Col.C1" localSheetId="0">[28]Análisis!#REF!</definedName>
    <definedName name="Edif.Hab.Col.C1">[28]Análisis!#REF!</definedName>
    <definedName name="Edif.Hab.Col.C1.2doN" localSheetId="0">[28]Análisis!#REF!</definedName>
    <definedName name="Edif.Hab.Col.C1.2doN">[28]Análisis!#REF!</definedName>
    <definedName name="Edif.Hab.Col.C1.3erN" localSheetId="0">[28]Análisis!#REF!</definedName>
    <definedName name="Edif.Hab.Col.C1.3erN">[28]Análisis!#REF!</definedName>
    <definedName name="Edif.Hab.Col.C2" localSheetId="0">[28]Análisis!#REF!</definedName>
    <definedName name="Edif.Hab.Col.C2">[28]Análisis!#REF!</definedName>
    <definedName name="Edif.Hab.Col.C2.2doN" localSheetId="0">[28]Análisis!#REF!</definedName>
    <definedName name="Edif.Hab.Col.C2.2doN">[28]Análisis!#REF!</definedName>
    <definedName name="Edif.Hab.Col.C2.3erN" localSheetId="0">[28]Análisis!#REF!</definedName>
    <definedName name="Edif.Hab.Col.C2.3erN">[28]Análisis!#REF!</definedName>
    <definedName name="Edif.Hab.Col.C3.1erN" localSheetId="0">[28]Análisis!#REF!</definedName>
    <definedName name="Edif.Hab.Col.C3.1erN">[28]Análisis!#REF!</definedName>
    <definedName name="Edif.Hab.Col.C3.2doN" localSheetId="0">[28]Análisis!#REF!</definedName>
    <definedName name="Edif.Hab.Col.C3.2doN">[28]Análisis!#REF!</definedName>
    <definedName name="Edif.Hab.Col.C4.2doN" localSheetId="0">[28]Análisis!#REF!</definedName>
    <definedName name="Edif.Hab.Col.C4.2doN">[28]Análisis!#REF!</definedName>
    <definedName name="Edif.Hab.Col.CF" localSheetId="0">[28]Análisis!#REF!</definedName>
    <definedName name="Edif.Hab.Col.CF">[28]Análisis!#REF!</definedName>
    <definedName name="Edif.Hab.Col4.1eN" localSheetId="0">[28]Análisis!#REF!</definedName>
    <definedName name="Edif.Hab.Col4.1eN">[28]Análisis!#REF!</definedName>
    <definedName name="Edif.Hab.Losa.Entrepiso" localSheetId="0">[28]Análisis!#REF!</definedName>
    <definedName name="Edif.Hab.Losa.Entrepiso">[28]Análisis!#REF!</definedName>
    <definedName name="Edif.Hab.Losa.Techo" localSheetId="0">[28]Análisis!#REF!</definedName>
    <definedName name="Edif.Hab.Losa.Techo">[28]Análisis!#REF!</definedName>
    <definedName name="Edif.Hab.Platea" localSheetId="0">[28]Análisis!#REF!</definedName>
    <definedName name="Edif.Hab.Platea">[28]Análisis!#REF!</definedName>
    <definedName name="Edif.Hab.Viga.V1" localSheetId="0">[28]Análisis!#REF!</definedName>
    <definedName name="Edif.Hab.Viga.V1">[28]Análisis!#REF!</definedName>
    <definedName name="Edif.Hab.Viga.V10" localSheetId="0">[28]Análisis!#REF!</definedName>
    <definedName name="Edif.Hab.Viga.V10">[28]Análisis!#REF!</definedName>
    <definedName name="Edif.Hab.Viga.V3" localSheetId="0">[28]Análisis!#REF!</definedName>
    <definedName name="Edif.Hab.Viga.V3">[28]Análisis!#REF!</definedName>
    <definedName name="Edif.Hab.Viga.V4" localSheetId="0">[28]Análisis!#REF!</definedName>
    <definedName name="Edif.Hab.Viga.V4">[28]Análisis!#REF!</definedName>
    <definedName name="Edif.Hab.Viga.V5" localSheetId="0">[28]Análisis!#REF!</definedName>
    <definedName name="Edif.Hab.Viga.V5">[28]Análisis!#REF!</definedName>
    <definedName name="Edif.Hab.Viga.V5b" localSheetId="0">[28]Análisis!#REF!</definedName>
    <definedName name="Edif.Hab.Viga.V5b">[28]Análisis!#REF!</definedName>
    <definedName name="Edif.Hab.Viga.V8" localSheetId="0">[28]Análisis!#REF!</definedName>
    <definedName name="Edif.Hab.Viga.V8">[28]Análisis!#REF!</definedName>
    <definedName name="Edif.Hab.VigaV2" localSheetId="0">[28]Análisis!#REF!</definedName>
    <definedName name="Edif.Hab.VigaV2">[28]Análisis!#REF!</definedName>
    <definedName name="Edif.Hab.VigaV9" localSheetId="0">[28]Análisis!#REF!</definedName>
    <definedName name="Edif.Hab.VigaV9">[28]Análisis!#REF!</definedName>
    <definedName name="Edif.Hab.Zap.Col.CF" localSheetId="0">[28]Análisis!#REF!</definedName>
    <definedName name="Edif.Hab.Zap.Col.CF">[28]Análisis!#REF!</definedName>
    <definedName name="Edif.Hab.Zap.Escalera" localSheetId="0">[28]Análisis!#REF!</definedName>
    <definedName name="Edif.Hab.Zap.Escalera">[28]Análisis!#REF!</definedName>
    <definedName name="Edif.Hab.Zap.Zc3" localSheetId="0">[28]Análisis!#REF!</definedName>
    <definedName name="Edif.Hab.Zap.Zc3">[28]Análisis!#REF!</definedName>
    <definedName name="Edif.Hab.Zap.Zc4" localSheetId="0">[28]Análisis!#REF!</definedName>
    <definedName name="Edif.Hab.Zap.Zc4">[28]Análisis!#REF!</definedName>
    <definedName name="EDIF.HABIT.PLATEA" localSheetId="0">#REF!</definedName>
    <definedName name="EDIF.HABIT.PLATEA">#REF!</definedName>
    <definedName name="EDIF.HABITACIONES" localSheetId="0">#REF!</definedName>
    <definedName name="EDIF.HABITACIONES">#REF!</definedName>
    <definedName name="Edif.Personal" localSheetId="0">#REF!</definedName>
    <definedName name="Edif.Personal">#REF!</definedName>
    <definedName name="Edif.Serv.Col.C" localSheetId="0">[28]Análisis!#REF!</definedName>
    <definedName name="Edif.Serv.Col.C">[28]Análisis!#REF!</definedName>
    <definedName name="Edif.Serv.Col.C1" localSheetId="0">[28]Análisis!#REF!</definedName>
    <definedName name="Edif.Serv.Col.C1">[28]Análisis!#REF!</definedName>
    <definedName name="Edif.Serv.Losa.Entrepiso" localSheetId="0">[28]Análisis!#REF!</definedName>
    <definedName name="Edif.Serv.Losa.Entrepiso">[28]Análisis!#REF!</definedName>
    <definedName name="Edif.Serv.Losa.Techo" localSheetId="0">[28]Análisis!#REF!</definedName>
    <definedName name="Edif.Serv.Losa.Techo">[28]Análisis!#REF!</definedName>
    <definedName name="Edif.Serv.V1" localSheetId="0">[28]Análisis!#REF!</definedName>
    <definedName name="Edif.Serv.V1">[28]Análisis!#REF!</definedName>
    <definedName name="Edif.Serv.V10" localSheetId="0">[28]Análisis!#REF!</definedName>
    <definedName name="Edif.Serv.V10">[28]Análisis!#REF!</definedName>
    <definedName name="Edif.Serv.V11" localSheetId="0">[28]Análisis!#REF!</definedName>
    <definedName name="Edif.Serv.V11">[28]Análisis!#REF!</definedName>
    <definedName name="Edif.Serv.V12" localSheetId="0">[28]Análisis!#REF!</definedName>
    <definedName name="Edif.Serv.V12">[28]Análisis!#REF!</definedName>
    <definedName name="Edif.Serv.V13" localSheetId="0">[28]Análisis!#REF!</definedName>
    <definedName name="Edif.Serv.V13">[28]Análisis!#REF!</definedName>
    <definedName name="Edif.Serv.V14" localSheetId="0">[28]Análisis!#REF!</definedName>
    <definedName name="Edif.Serv.V14">[28]Análisis!#REF!</definedName>
    <definedName name="Edif.Serv.V15" localSheetId="0">[28]Análisis!#REF!</definedName>
    <definedName name="Edif.Serv.V15">[28]Análisis!#REF!</definedName>
    <definedName name="Edif.Serv.V2" localSheetId="0">[28]Análisis!#REF!</definedName>
    <definedName name="Edif.Serv.V2">[28]Análisis!#REF!</definedName>
    <definedName name="Edif.Serv.V3" localSheetId="0">[28]Análisis!#REF!</definedName>
    <definedName name="Edif.Serv.V3">[28]Análisis!#REF!</definedName>
    <definedName name="Edif.Serv.V4" localSheetId="0">[28]Análisis!#REF!</definedName>
    <definedName name="Edif.Serv.V4">[28]Análisis!#REF!</definedName>
    <definedName name="Edif.Serv.V5" localSheetId="0">[28]Análisis!#REF!</definedName>
    <definedName name="Edif.Serv.V5">[28]Análisis!#REF!</definedName>
    <definedName name="Edif.Serv.V6" localSheetId="0">[28]Análisis!#REF!</definedName>
    <definedName name="Edif.Serv.V6">[28]Análisis!#REF!</definedName>
    <definedName name="Edif.Serv.V7" localSheetId="0">[28]Análisis!#REF!</definedName>
    <definedName name="Edif.Serv.V7">[28]Análisis!#REF!</definedName>
    <definedName name="Edif.Serv.V8" localSheetId="0">[28]Análisis!#REF!</definedName>
    <definedName name="Edif.Serv.V8">[28]Análisis!#REF!</definedName>
    <definedName name="Edif.Serv.V9" localSheetId="0">[28]Análisis!#REF!</definedName>
    <definedName name="Edif.Serv.V9">[28]Análisis!#REF!</definedName>
    <definedName name="Edif.Serv.VA" localSheetId="0">[28]Análisis!#REF!</definedName>
    <definedName name="Edif.Serv.VA">[28]Análisis!#REF!</definedName>
    <definedName name="Edif.Serv.Zap.ZC" localSheetId="0">[28]Análisis!#REF!</definedName>
    <definedName name="Edif.Serv.Zap.ZC">[28]Análisis!#REF!</definedName>
    <definedName name="Edif.Serv.Zap.ZC1" localSheetId="0">[28]Análisis!#REF!</definedName>
    <definedName name="Edif.Serv.Zap.ZC1">[28]Análisis!#REF!</definedName>
    <definedName name="Edificio.Administracion">'[25]Edificio Administracion'!$G$112</definedName>
    <definedName name="Edificio.de.Entrada">'[25]Edificio de Entrada'!$G$77</definedName>
    <definedName name="EDIFICIO.DE.SERVICIOS" localSheetId="0">#REF!</definedName>
    <definedName name="EDIFICIO.DE.SERVICIOS">#REF!</definedName>
    <definedName name="EEEEEEEEEEEEEEEEEEEE" localSheetId="0">#REF!</definedName>
    <definedName name="EEEEEEEEEEEEEEEEEEEE">#REF!</definedName>
    <definedName name="ELECTRICAS" localSheetId="0">#REF!</definedName>
    <definedName name="ELECTRICAS">#REF!</definedName>
    <definedName name="ELECTRICIDAD" localSheetId="0">#REF!</definedName>
    <definedName name="ELECTRICIDAD">#REF!</definedName>
    <definedName name="ELECTRODOS" localSheetId="0">#REF!</definedName>
    <definedName name="ELECTRODOS">#REF!</definedName>
    <definedName name="ELECTRODOS_10" localSheetId="0">#REF!</definedName>
    <definedName name="ELECTRODOS_10">#REF!</definedName>
    <definedName name="ELECTRODOS_11" localSheetId="0">#REF!</definedName>
    <definedName name="ELECTRODOS_11">#REF!</definedName>
    <definedName name="ELECTRODOS_6" localSheetId="0">#REF!</definedName>
    <definedName name="ELECTRODOS_6">#REF!</definedName>
    <definedName name="ELECTRODOS_7" localSheetId="0">#REF!</definedName>
    <definedName name="ELECTRODOS_7">#REF!</definedName>
    <definedName name="ELECTRODOS_8" localSheetId="0">#REF!</definedName>
    <definedName name="ELECTRODOS_8">#REF!</definedName>
    <definedName name="ELECTRODOS_9" localSheetId="0">#REF!</definedName>
    <definedName name="ELECTRODOS_9">#REF!</definedName>
    <definedName name="ELVIRA" localSheetId="0">#REF!</definedName>
    <definedName name="ELVIRA">#REF!</definedName>
    <definedName name="Empalme_de_Pilotes_3">#N/A</definedName>
    <definedName name="EMPCOL" localSheetId="0">#REF!</definedName>
    <definedName name="EMPCOL">#REF!</definedName>
    <definedName name="EMPEXTMA" localSheetId="0">#REF!</definedName>
    <definedName name="EMPEXTMA">#REF!</definedName>
    <definedName name="EMPINTMA" localSheetId="0">#REF!</definedName>
    <definedName name="EMPINTMA">#REF!</definedName>
    <definedName name="EMPPULSCOL" localSheetId="0">#REF!</definedName>
    <definedName name="EMPPULSCOL">#REF!</definedName>
    <definedName name="EMPRAS" localSheetId="0">#REF!</definedName>
    <definedName name="EMPRAS">#REF!</definedName>
    <definedName name="EMPRUS" localSheetId="0">#REF!</definedName>
    <definedName name="EMPRUS">#REF!</definedName>
    <definedName name="EMPTECHO" localSheetId="0">#REF!</definedName>
    <definedName name="EMPTECHO">#REF!</definedName>
    <definedName name="ENCACHE" localSheetId="0">#REF!</definedName>
    <definedName name="ENCACHE">#REF!</definedName>
    <definedName name="ENCACHE_10" localSheetId="0">#REF!</definedName>
    <definedName name="ENCACHE_10">#REF!</definedName>
    <definedName name="ENCACHE_11" localSheetId="0">#REF!</definedName>
    <definedName name="ENCACHE_11">#REF!</definedName>
    <definedName name="ENCACHE_6" localSheetId="0">#REF!</definedName>
    <definedName name="ENCACHE_6">#REF!</definedName>
    <definedName name="ENCACHE_7" localSheetId="0">#REF!</definedName>
    <definedName name="ENCACHE_7">#REF!</definedName>
    <definedName name="ENCACHE_8" localSheetId="0">#REF!</definedName>
    <definedName name="ENCACHE_8">#REF!</definedName>
    <definedName name="ENCACHE_9" localSheetId="0">#REF!</definedName>
    <definedName name="ENCACHE_9">#REF!</definedName>
    <definedName name="Encerado.Marmol" localSheetId="0">#REF!</definedName>
    <definedName name="Encerado.Marmol">#REF!</definedName>
    <definedName name="ENCOF_COLS_1">[22]MO!$B$247</definedName>
    <definedName name="ENCOF_COLS_1_10" localSheetId="0">#REF!</definedName>
    <definedName name="ENCOF_COLS_1_10">#REF!</definedName>
    <definedName name="ENCOF_COLS_1_11" localSheetId="0">#REF!</definedName>
    <definedName name="ENCOF_COLS_1_11">#REF!</definedName>
    <definedName name="ENCOF_COLS_1_5" localSheetId="0">#REF!</definedName>
    <definedName name="ENCOF_COLS_1_5">#REF!</definedName>
    <definedName name="ENCOF_COLS_1_6" localSheetId="0">#REF!</definedName>
    <definedName name="ENCOF_COLS_1_6">#REF!</definedName>
    <definedName name="ENCOF_COLS_1_7" localSheetId="0">#REF!</definedName>
    <definedName name="ENCOF_COLS_1_7">#REF!</definedName>
    <definedName name="ENCOF_COLS_1_8" localSheetId="0">#REF!</definedName>
    <definedName name="ENCOF_COLS_1_8">#REF!</definedName>
    <definedName name="ENCOF_COLS_1_9" localSheetId="0">#REF!</definedName>
    <definedName name="ENCOF_COLS_1_9">#REF!</definedName>
    <definedName name="ENCOF_DES_TC_COL_VIGA_AMARRE" localSheetId="0">#REF!</definedName>
    <definedName name="ENCOF_DES_TC_COL_VIGA_AMARRE">#REF!</definedName>
    <definedName name="ENCOF_DES_TC_COL_VIGA_AMARRE_10" localSheetId="0">#REF!</definedName>
    <definedName name="ENCOF_DES_TC_COL_VIGA_AMARRE_10">#REF!</definedName>
    <definedName name="ENCOF_DES_TC_COL_VIGA_AMARRE_11" localSheetId="0">#REF!</definedName>
    <definedName name="ENCOF_DES_TC_COL_VIGA_AMARRE_11">#REF!</definedName>
    <definedName name="ENCOF_DES_TC_COL_VIGA_AMARRE_6" localSheetId="0">#REF!</definedName>
    <definedName name="ENCOF_DES_TC_COL_VIGA_AMARRE_6">#REF!</definedName>
    <definedName name="ENCOF_DES_TC_COL_VIGA_AMARRE_7" localSheetId="0">#REF!</definedName>
    <definedName name="ENCOF_DES_TC_COL_VIGA_AMARRE_7">#REF!</definedName>
    <definedName name="ENCOF_DES_TC_COL_VIGA_AMARRE_8" localSheetId="0">#REF!</definedName>
    <definedName name="ENCOF_DES_TC_COL_VIGA_AMARRE_8">#REF!</definedName>
    <definedName name="ENCOF_DES_TC_COL_VIGA_AMARRE_9" localSheetId="0">#REF!</definedName>
    <definedName name="ENCOF_DES_TC_COL_VIGA_AMARRE_9">#REF!</definedName>
    <definedName name="ENCOF_DES_TC_COL50" localSheetId="0">#REF!</definedName>
    <definedName name="ENCOF_DES_TC_COL50">#REF!</definedName>
    <definedName name="ENCOF_DES_TC_COL50_10" localSheetId="0">#REF!</definedName>
    <definedName name="ENCOF_DES_TC_COL50_10">#REF!</definedName>
    <definedName name="ENCOF_DES_TC_COL50_11" localSheetId="0">#REF!</definedName>
    <definedName name="ENCOF_DES_TC_COL50_11">#REF!</definedName>
    <definedName name="ENCOF_DES_TC_COL50_6" localSheetId="0">#REF!</definedName>
    <definedName name="ENCOF_DES_TC_COL50_6">#REF!</definedName>
    <definedName name="ENCOF_DES_TC_COL50_7" localSheetId="0">#REF!</definedName>
    <definedName name="ENCOF_DES_TC_COL50_7">#REF!</definedName>
    <definedName name="ENCOF_DES_TC_COL50_8" localSheetId="0">#REF!</definedName>
    <definedName name="ENCOF_DES_TC_COL50_8">#REF!</definedName>
    <definedName name="ENCOF_DES_TC_COL50_9" localSheetId="0">#REF!</definedName>
    <definedName name="ENCOF_DES_TC_COL50_9">#REF!</definedName>
    <definedName name="ENCOF_DES_TC_DINTEL_ML" localSheetId="0">#REF!</definedName>
    <definedName name="ENCOF_DES_TC_DINTEL_ML">#REF!</definedName>
    <definedName name="ENCOF_DES_TC_DINTEL_ML_10" localSheetId="0">#REF!</definedName>
    <definedName name="ENCOF_DES_TC_DINTEL_ML_10">#REF!</definedName>
    <definedName name="ENCOF_DES_TC_DINTEL_ML_11" localSheetId="0">#REF!</definedName>
    <definedName name="ENCOF_DES_TC_DINTEL_ML_11">#REF!</definedName>
    <definedName name="ENCOF_DES_TC_DINTEL_ML_6" localSheetId="0">#REF!</definedName>
    <definedName name="ENCOF_DES_TC_DINTEL_ML_6">#REF!</definedName>
    <definedName name="ENCOF_DES_TC_DINTEL_ML_7" localSheetId="0">#REF!</definedName>
    <definedName name="ENCOF_DES_TC_DINTEL_ML_7">#REF!</definedName>
    <definedName name="ENCOF_DES_TC_DINTEL_ML_8" localSheetId="0">#REF!</definedName>
    <definedName name="ENCOF_DES_TC_DINTEL_ML_8">#REF!</definedName>
    <definedName name="ENCOF_DES_TC_DINTEL_ML_9" localSheetId="0">#REF!</definedName>
    <definedName name="ENCOF_DES_TC_DINTEL_ML_9">#REF!</definedName>
    <definedName name="ENCOF_DES_TC_MUROS" localSheetId="0">#REF!</definedName>
    <definedName name="ENCOF_DES_TC_MUROS">#REF!</definedName>
    <definedName name="ENCOF_DES_TC_MUROS_10" localSheetId="0">#REF!</definedName>
    <definedName name="ENCOF_DES_TC_MUROS_10">#REF!</definedName>
    <definedName name="ENCOF_DES_TC_MUROS_11" localSheetId="0">#REF!</definedName>
    <definedName name="ENCOF_DES_TC_MUROS_11">#REF!</definedName>
    <definedName name="ENCOF_DES_TC_MUROS_6" localSheetId="0">#REF!</definedName>
    <definedName name="ENCOF_DES_TC_MUROS_6">#REF!</definedName>
    <definedName name="ENCOF_DES_TC_MUROS_7" localSheetId="0">#REF!</definedName>
    <definedName name="ENCOF_DES_TC_MUROS_7">#REF!</definedName>
    <definedName name="ENCOF_DES_TC_MUROS_8" localSheetId="0">#REF!</definedName>
    <definedName name="ENCOF_DES_TC_MUROS_8">#REF!</definedName>
    <definedName name="ENCOF_DES_TC_MUROS_9" localSheetId="0">#REF!</definedName>
    <definedName name="ENCOF_DES_TC_MUROS_9">#REF!</definedName>
    <definedName name="ENCOF_TC_LOSA" localSheetId="0">#REF!</definedName>
    <definedName name="ENCOF_TC_LOSA">#REF!</definedName>
    <definedName name="ENCOF_TC_LOSA_10" localSheetId="0">#REF!</definedName>
    <definedName name="ENCOF_TC_LOSA_10">#REF!</definedName>
    <definedName name="ENCOF_TC_LOSA_11" localSheetId="0">#REF!</definedName>
    <definedName name="ENCOF_TC_LOSA_11">#REF!</definedName>
    <definedName name="ENCOF_TC_LOSA_6" localSheetId="0">#REF!</definedName>
    <definedName name="ENCOF_TC_LOSA_6">#REF!</definedName>
    <definedName name="ENCOF_TC_LOSA_7" localSheetId="0">#REF!</definedName>
    <definedName name="ENCOF_TC_LOSA_7">#REF!</definedName>
    <definedName name="ENCOF_TC_LOSA_8" localSheetId="0">#REF!</definedName>
    <definedName name="ENCOF_TC_LOSA_8">#REF!</definedName>
    <definedName name="ENCOF_TC_LOSA_9" localSheetId="0">#REF!</definedName>
    <definedName name="ENCOF_TC_LOSA_9">#REF!</definedName>
    <definedName name="ENCOF_TC_MURO_1" localSheetId="0">#REF!</definedName>
    <definedName name="ENCOF_TC_MURO_1">#REF!</definedName>
    <definedName name="ENCOF_TC_MURO_1_10" localSheetId="0">#REF!</definedName>
    <definedName name="ENCOF_TC_MURO_1_10">#REF!</definedName>
    <definedName name="ENCOF_TC_MURO_1_11" localSheetId="0">#REF!</definedName>
    <definedName name="ENCOF_TC_MURO_1_11">#REF!</definedName>
    <definedName name="ENCOF_TC_MURO_1_6" localSheetId="0">#REF!</definedName>
    <definedName name="ENCOF_TC_MURO_1_6">#REF!</definedName>
    <definedName name="ENCOF_TC_MURO_1_7" localSheetId="0">#REF!</definedName>
    <definedName name="ENCOF_TC_MURO_1_7">#REF!</definedName>
    <definedName name="ENCOF_TC_MURO_1_8" localSheetId="0">#REF!</definedName>
    <definedName name="ENCOF_TC_MURO_1_8">#REF!</definedName>
    <definedName name="ENCOF_TC_MURO_1_9" localSheetId="0">#REF!</definedName>
    <definedName name="ENCOF_TC_MURO_1_9">#REF!</definedName>
    <definedName name="ENCOFRADO_COL_RETALLE_0.10" localSheetId="0">#REF!</definedName>
    <definedName name="ENCOFRADO_COL_RETALLE_0.10">#REF!</definedName>
    <definedName name="ENCOFRADO_COL_RETALLE_0.10_10" localSheetId="0">#REF!</definedName>
    <definedName name="ENCOFRADO_COL_RETALLE_0.10_10">#REF!</definedName>
    <definedName name="ENCOFRADO_COL_RETALLE_0.10_11" localSheetId="0">#REF!</definedName>
    <definedName name="ENCOFRADO_COL_RETALLE_0.10_11">#REF!</definedName>
    <definedName name="ENCOFRADO_COL_RETALLE_0.10_6" localSheetId="0">#REF!</definedName>
    <definedName name="ENCOFRADO_COL_RETALLE_0.10_6">#REF!</definedName>
    <definedName name="ENCOFRADO_COL_RETALLE_0.10_7" localSheetId="0">#REF!</definedName>
    <definedName name="ENCOFRADO_COL_RETALLE_0.10_7">#REF!</definedName>
    <definedName name="ENCOFRADO_COL_RETALLE_0.10_8" localSheetId="0">#REF!</definedName>
    <definedName name="ENCOFRADO_COL_RETALLE_0.10_8">#REF!</definedName>
    <definedName name="ENCOFRADO_COL_RETALLE_0.10_9" localSheetId="0">#REF!</definedName>
    <definedName name="ENCOFRADO_COL_RETALLE_0.10_9">#REF!</definedName>
    <definedName name="ENCOFRADO_ESCALERA" localSheetId="0">#REF!</definedName>
    <definedName name="ENCOFRADO_ESCALERA">#REF!</definedName>
    <definedName name="ENCOFRADO_ESCALERA_10" localSheetId="0">#REF!</definedName>
    <definedName name="ENCOFRADO_ESCALERA_10">#REF!</definedName>
    <definedName name="ENCOFRADO_ESCALERA_11" localSheetId="0">#REF!</definedName>
    <definedName name="ENCOFRADO_ESCALERA_11">#REF!</definedName>
    <definedName name="ENCOFRADO_ESCALERA_6" localSheetId="0">#REF!</definedName>
    <definedName name="ENCOFRADO_ESCALERA_6">#REF!</definedName>
    <definedName name="ENCOFRADO_ESCALERA_7" localSheetId="0">#REF!</definedName>
    <definedName name="ENCOFRADO_ESCALERA_7">#REF!</definedName>
    <definedName name="ENCOFRADO_ESCALERA_8" localSheetId="0">#REF!</definedName>
    <definedName name="ENCOFRADO_ESCALERA_8">#REF!</definedName>
    <definedName name="ENCOFRADO_ESCALERA_9" localSheetId="0">#REF!</definedName>
    <definedName name="ENCOFRADO_ESCALERA_9">#REF!</definedName>
    <definedName name="ENCOFRADO_LOSA" localSheetId="0">#REF!</definedName>
    <definedName name="ENCOFRADO_LOSA">#REF!</definedName>
    <definedName name="ENCOFRADO_LOSA_10" localSheetId="0">#REF!</definedName>
    <definedName name="ENCOFRADO_LOSA_10">#REF!</definedName>
    <definedName name="ENCOFRADO_LOSA_11" localSheetId="0">#REF!</definedName>
    <definedName name="ENCOFRADO_LOSA_11">#REF!</definedName>
    <definedName name="ENCOFRADO_LOSA_6" localSheetId="0">#REF!</definedName>
    <definedName name="ENCOFRADO_LOSA_6">#REF!</definedName>
    <definedName name="ENCOFRADO_LOSA_7" localSheetId="0">#REF!</definedName>
    <definedName name="ENCOFRADO_LOSA_7">#REF!</definedName>
    <definedName name="ENCOFRADO_LOSA_8" localSheetId="0">#REF!</definedName>
    <definedName name="ENCOFRADO_LOSA_8">#REF!</definedName>
    <definedName name="ENCOFRADO_LOSA_9" localSheetId="0">#REF!</definedName>
    <definedName name="ENCOFRADO_LOSA_9">#REF!</definedName>
    <definedName name="ENCOFRADO_MUROS" localSheetId="0">#REF!</definedName>
    <definedName name="ENCOFRADO_MUROS">#REF!</definedName>
    <definedName name="ENCOFRADO_MUROS_10" localSheetId="0">#REF!</definedName>
    <definedName name="ENCOFRADO_MUROS_10">#REF!</definedName>
    <definedName name="ENCOFRADO_MUROS_11" localSheetId="0">#REF!</definedName>
    <definedName name="ENCOFRADO_MUROS_11">#REF!</definedName>
    <definedName name="ENCOFRADO_MUROS_6" localSheetId="0">#REF!</definedName>
    <definedName name="ENCOFRADO_MUROS_6">#REF!</definedName>
    <definedName name="ENCOFRADO_MUROS_7" localSheetId="0">#REF!</definedName>
    <definedName name="ENCOFRADO_MUROS_7">#REF!</definedName>
    <definedName name="ENCOFRADO_MUROS_8" localSheetId="0">#REF!</definedName>
    <definedName name="ENCOFRADO_MUROS_8">#REF!</definedName>
    <definedName name="ENCOFRADO_MUROS_9" localSheetId="0">#REF!</definedName>
    <definedName name="ENCOFRADO_MUROS_9">#REF!</definedName>
    <definedName name="ENCOFRADO_MUROS_CONFECC" localSheetId="0">#REF!</definedName>
    <definedName name="ENCOFRADO_MUROS_CONFECC">#REF!</definedName>
    <definedName name="ENCOFRADO_MUROS_CONFECC_10" localSheetId="0">#REF!</definedName>
    <definedName name="ENCOFRADO_MUROS_CONFECC_10">#REF!</definedName>
    <definedName name="ENCOFRADO_MUROS_CONFECC_11" localSheetId="0">#REF!</definedName>
    <definedName name="ENCOFRADO_MUROS_CONFECC_11">#REF!</definedName>
    <definedName name="ENCOFRADO_MUROS_CONFECC_6" localSheetId="0">#REF!</definedName>
    <definedName name="ENCOFRADO_MUROS_CONFECC_6">#REF!</definedName>
    <definedName name="ENCOFRADO_MUROS_CONFECC_7" localSheetId="0">#REF!</definedName>
    <definedName name="ENCOFRADO_MUROS_CONFECC_7">#REF!</definedName>
    <definedName name="ENCOFRADO_MUROS_CONFECC_8" localSheetId="0">#REF!</definedName>
    <definedName name="ENCOFRADO_MUROS_CONFECC_8">#REF!</definedName>
    <definedName name="ENCOFRADO_MUROS_CONFECC_9" localSheetId="0">#REF!</definedName>
    <definedName name="ENCOFRADO_MUROS_CONFECC_9">#REF!</definedName>
    <definedName name="ENCOFRADO_MUROS_instalacion" localSheetId="0">#REF!</definedName>
    <definedName name="ENCOFRADO_MUROS_instalacion">#REF!</definedName>
    <definedName name="ENCOFRADO_MUROS_instalacion_10" localSheetId="0">#REF!</definedName>
    <definedName name="ENCOFRADO_MUROS_instalacion_10">#REF!</definedName>
    <definedName name="ENCOFRADO_MUROS_instalacion_11" localSheetId="0">#REF!</definedName>
    <definedName name="ENCOFRADO_MUROS_instalacion_11">#REF!</definedName>
    <definedName name="ENCOFRADO_MUROS_instalacion_6" localSheetId="0">#REF!</definedName>
    <definedName name="ENCOFRADO_MUROS_instalacion_6">#REF!</definedName>
    <definedName name="ENCOFRADO_MUROS_instalacion_7" localSheetId="0">#REF!</definedName>
    <definedName name="ENCOFRADO_MUROS_instalacion_7">#REF!</definedName>
    <definedName name="ENCOFRADO_MUROS_instalacion_8" localSheetId="0">#REF!</definedName>
    <definedName name="ENCOFRADO_MUROS_instalacion_8">#REF!</definedName>
    <definedName name="ENCOFRADO_MUROS_instalacion_9" localSheetId="0">#REF!</definedName>
    <definedName name="ENCOFRADO_MUROS_instalacion_9">#REF!</definedName>
    <definedName name="ENCOFRADO_VIGA" localSheetId="0">#REF!</definedName>
    <definedName name="ENCOFRADO_VIGA">#REF!</definedName>
    <definedName name="ENCOFRADO_VIGA_10" localSheetId="0">#REF!</definedName>
    <definedName name="ENCOFRADO_VIGA_10">#REF!</definedName>
    <definedName name="ENCOFRADO_VIGA_11" localSheetId="0">#REF!</definedName>
    <definedName name="ENCOFRADO_VIGA_11">#REF!</definedName>
    <definedName name="ENCOFRADO_VIGA_6" localSheetId="0">#REF!</definedName>
    <definedName name="ENCOFRADO_VIGA_6">#REF!</definedName>
    <definedName name="ENCOFRADO_VIGA_7" localSheetId="0">#REF!</definedName>
    <definedName name="ENCOFRADO_VIGA_7">#REF!</definedName>
    <definedName name="ENCOFRADO_VIGA_8" localSheetId="0">#REF!</definedName>
    <definedName name="ENCOFRADO_VIGA_8">#REF!</definedName>
    <definedName name="ENCOFRADO_VIGA_9" localSheetId="0">#REF!</definedName>
    <definedName name="ENCOFRADO_VIGA_9">#REF!</definedName>
    <definedName name="ENCOFRADO_VIGA_AMARRE_20x20" localSheetId="0">#REF!</definedName>
    <definedName name="ENCOFRADO_VIGA_AMARRE_20x20">#REF!</definedName>
    <definedName name="ENCOFRADO_VIGA_AMARRE_20x20_10" localSheetId="0">#REF!</definedName>
    <definedName name="ENCOFRADO_VIGA_AMARRE_20x20_10">#REF!</definedName>
    <definedName name="ENCOFRADO_VIGA_AMARRE_20x20_11" localSheetId="0">#REF!</definedName>
    <definedName name="ENCOFRADO_VIGA_AMARRE_20x20_11">#REF!</definedName>
    <definedName name="ENCOFRADO_VIGA_AMARRE_20x20_6" localSheetId="0">#REF!</definedName>
    <definedName name="ENCOFRADO_VIGA_AMARRE_20x20_6">#REF!</definedName>
    <definedName name="ENCOFRADO_VIGA_AMARRE_20x20_7" localSheetId="0">#REF!</definedName>
    <definedName name="ENCOFRADO_VIGA_AMARRE_20x20_7">#REF!</definedName>
    <definedName name="ENCOFRADO_VIGA_AMARRE_20x20_8" localSheetId="0">#REF!</definedName>
    <definedName name="ENCOFRADO_VIGA_AMARRE_20x20_8">#REF!</definedName>
    <definedName name="ENCOFRADO_VIGA_AMARRE_20x20_9" localSheetId="0">#REF!</definedName>
    <definedName name="ENCOFRADO_VIGA_AMARRE_20x20_9">#REF!</definedName>
    <definedName name="ENCOFRADO_VIGA_FONDO" localSheetId="0">#REF!</definedName>
    <definedName name="ENCOFRADO_VIGA_FONDO">#REF!</definedName>
    <definedName name="ENCOFRADO_VIGA_FONDO_10" localSheetId="0">#REF!</definedName>
    <definedName name="ENCOFRADO_VIGA_FONDO_10">#REF!</definedName>
    <definedName name="ENCOFRADO_VIGA_FONDO_11" localSheetId="0">#REF!</definedName>
    <definedName name="ENCOFRADO_VIGA_FONDO_11">#REF!</definedName>
    <definedName name="ENCOFRADO_VIGA_FONDO_6" localSheetId="0">#REF!</definedName>
    <definedName name="ENCOFRADO_VIGA_FONDO_6">#REF!</definedName>
    <definedName name="ENCOFRADO_VIGA_FONDO_7" localSheetId="0">#REF!</definedName>
    <definedName name="ENCOFRADO_VIGA_FONDO_7">#REF!</definedName>
    <definedName name="ENCOFRADO_VIGA_FONDO_8" localSheetId="0">#REF!</definedName>
    <definedName name="ENCOFRADO_VIGA_FONDO_8">#REF!</definedName>
    <definedName name="ENCOFRADO_VIGA_FONDO_9" localSheetId="0">#REF!</definedName>
    <definedName name="ENCOFRADO_VIGA_FONDO_9">#REF!</definedName>
    <definedName name="ENCOFRADO_VIGA_GUARDERA" localSheetId="0">#REF!</definedName>
    <definedName name="ENCOFRADO_VIGA_GUARDERA">#REF!</definedName>
    <definedName name="ENCOFRADO_VIGA_GUARDERA_10" localSheetId="0">#REF!</definedName>
    <definedName name="ENCOFRADO_VIGA_GUARDERA_10">#REF!</definedName>
    <definedName name="ENCOFRADO_VIGA_GUARDERA_11" localSheetId="0">#REF!</definedName>
    <definedName name="ENCOFRADO_VIGA_GUARDERA_11">#REF!</definedName>
    <definedName name="ENCOFRADO_VIGA_GUARDERA_6" localSheetId="0">#REF!</definedName>
    <definedName name="ENCOFRADO_VIGA_GUARDERA_6">#REF!</definedName>
    <definedName name="ENCOFRADO_VIGA_GUARDERA_7" localSheetId="0">#REF!</definedName>
    <definedName name="ENCOFRADO_VIGA_GUARDERA_7">#REF!</definedName>
    <definedName name="ENCOFRADO_VIGA_GUARDERA_8" localSheetId="0">#REF!</definedName>
    <definedName name="ENCOFRADO_VIGA_GUARDERA_8">#REF!</definedName>
    <definedName name="ENCOFRADO_VIGA_GUARDERA_9" localSheetId="0">#REF!</definedName>
    <definedName name="ENCOFRADO_VIGA_GUARDERA_9">#REF!</definedName>
    <definedName name="encofradocolumna" localSheetId="0">#REF!</definedName>
    <definedName name="encofradocolumna">#REF!</definedName>
    <definedName name="encofradocolumna_6" localSheetId="0">#REF!</definedName>
    <definedName name="encofradocolumna_6">#REF!</definedName>
    <definedName name="encofradocolumna_8" localSheetId="0">#REF!</definedName>
    <definedName name="encofradocolumna_8">#REF!</definedName>
    <definedName name="encofradorampa" localSheetId="0">#REF!</definedName>
    <definedName name="encofradorampa">#REF!</definedName>
    <definedName name="encofradorampa_8" localSheetId="0">#REF!</definedName>
    <definedName name="encofradorampa_8">#REF!</definedName>
    <definedName name="EQ.Batching.Plant.50yd3.hr" localSheetId="0">#REF!</definedName>
    <definedName name="EQ.Batching.Plant.50yd3.hr">#REF!</definedName>
    <definedName name="EQ.Camion.Trompo.Ligador.7m3" localSheetId="0">#REF!</definedName>
    <definedName name="EQ.Camion.Trompo.Ligador.7m3">#REF!</definedName>
    <definedName name="EQ.Grua.PH40.Boom80" localSheetId="0">#REF!</definedName>
    <definedName name="EQ.Grua.PH40.Boom80">#REF!</definedName>
    <definedName name="EQ.Pala.Cargadora.CAT930" localSheetId="0">#REF!</definedName>
    <definedName name="EQ.Pala.Cargadora.CAT930">#REF!</definedName>
    <definedName name="EQ.Planta.electrica50KVA" localSheetId="0">#REF!</definedName>
    <definedName name="EQ.Planta.electrica50KVA">#REF!</definedName>
    <definedName name="EQUIPOS" localSheetId="0">#REF!</definedName>
    <definedName name="EQUIPOS">#REF!</definedName>
    <definedName name="Escalera" localSheetId="0">#REF!</definedName>
    <definedName name="Escalera">#REF!</definedName>
    <definedName name="ESCALERAS" localSheetId="0">#REF!</definedName>
    <definedName name="ESCALERAS">#REF!</definedName>
    <definedName name="ESCALERAS_AN" localSheetId="0">#REF!</definedName>
    <definedName name="ESCALERAS_AN">#REF!</definedName>
    <definedName name="escalon.Ceramica" localSheetId="0">#REF!</definedName>
    <definedName name="escalon.Ceramica">#REF!</definedName>
    <definedName name="Escalón.Ceramica" localSheetId="0">#REF!</definedName>
    <definedName name="Escalón.Ceramica">#REF!</definedName>
    <definedName name="escalon.de1.0">[48]Análisis!$D$1354</definedName>
    <definedName name="escalon.de1.2">[48]Análisis!$D$1344</definedName>
    <definedName name="escalon.de1.6">[48]Análisis!$D$1334</definedName>
    <definedName name="escalon.de1.8">[48]Análisis!$D$1324</definedName>
    <definedName name="escalon.de2.0">[48]Análisis!$D$1314</definedName>
    <definedName name="escalon.de30">[48]Análisis!$D$1293</definedName>
    <definedName name="escalon.de60">[48]Análisis!$D$1304</definedName>
    <definedName name="Escalón.Marmol" localSheetId="0">#REF!</definedName>
    <definedName name="Escalón.Marmol">#REF!</definedName>
    <definedName name="ESCALON_17x30" localSheetId="0">#REF!</definedName>
    <definedName name="ESCALON_17x30">#REF!</definedName>
    <definedName name="ESCALON_17x30_10" localSheetId="0">#REF!</definedName>
    <definedName name="ESCALON_17x30_10">#REF!</definedName>
    <definedName name="ESCALON_17x30_11" localSheetId="0">#REF!</definedName>
    <definedName name="ESCALON_17x30_11">#REF!</definedName>
    <definedName name="ESCALON_17x30_6" localSheetId="0">#REF!</definedName>
    <definedName name="ESCALON_17x30_6">#REF!</definedName>
    <definedName name="ESCALON_17x30_7" localSheetId="0">#REF!</definedName>
    <definedName name="ESCALON_17x30_7">#REF!</definedName>
    <definedName name="ESCALON_17x30_8" localSheetId="0">#REF!</definedName>
    <definedName name="ESCALON_17x30_8">#REF!</definedName>
    <definedName name="ESCALON_17x30_9" localSheetId="0">#REF!</definedName>
    <definedName name="ESCALON_17x30_9">#REF!</definedName>
    <definedName name="escalone.antideslizante" localSheetId="0">#REF!</definedName>
    <definedName name="escalone.antideslizante">#REF!</definedName>
    <definedName name="ESCALONES" localSheetId="0">#REF!</definedName>
    <definedName name="ESCALONES">#REF!</definedName>
    <definedName name="escalones.ant.60cm">[48]Análisis!$D$1278</definedName>
    <definedName name="escalones.ceramica">[46]Análisis!$D$1340</definedName>
    <definedName name="Escalones.Hormigon" localSheetId="0">#REF!</definedName>
    <definedName name="Escalones.Hormigon">#REF!</definedName>
    <definedName name="ESCGRA23B" localSheetId="0">#REF!</definedName>
    <definedName name="ESCGRA23B">#REF!</definedName>
    <definedName name="ESCMARAGLPR" localSheetId="0">#REF!</definedName>
    <definedName name="ESCMARAGLPR">#REF!</definedName>
    <definedName name="ESCOBILLON" localSheetId="0">#REF!</definedName>
    <definedName name="ESCOBILLON">#REF!</definedName>
    <definedName name="ESCOBILLON_10" localSheetId="0">#REF!</definedName>
    <definedName name="ESCOBILLON_10">#REF!</definedName>
    <definedName name="ESCOBILLON_11" localSheetId="0">#REF!</definedName>
    <definedName name="ESCOBILLON_11">#REF!</definedName>
    <definedName name="ESCOBILLON_13" localSheetId="0">#REF!</definedName>
    <definedName name="ESCOBILLON_13">#REF!</definedName>
    <definedName name="ESCOBILLON_6" localSheetId="0">#REF!</definedName>
    <definedName name="ESCOBILLON_6">#REF!</definedName>
    <definedName name="ESCOBILLON_7" localSheetId="0">#REF!</definedName>
    <definedName name="ESCOBILLON_7">#REF!</definedName>
    <definedName name="ESCOBILLON_8" localSheetId="0">#REF!</definedName>
    <definedName name="ESCOBILLON_8">#REF!</definedName>
    <definedName name="ESCOBILLON_9" localSheetId="0">#REF!</definedName>
    <definedName name="ESCOBILLON_9">#REF!</definedName>
    <definedName name="ESCSUPCHAB" localSheetId="0">#REF!</definedName>
    <definedName name="ESCSUPCHAB">#REF!</definedName>
    <definedName name="ESCVIBG" localSheetId="0">#REF!</definedName>
    <definedName name="ESCVIBG">#REF!</definedName>
    <definedName name="Eslingas_3">#N/A</definedName>
    <definedName name="espejo.cristaluz" localSheetId="0">#REF!</definedName>
    <definedName name="espejo.cristaluz">#REF!</definedName>
    <definedName name="espejo.pulido" localSheetId="0">#REF!</definedName>
    <definedName name="espejo.pulido">#REF!</definedName>
    <definedName name="esquineros">[43]Insumos!$L$43</definedName>
    <definedName name="Est.terminal.patinillo" localSheetId="0">#REF!</definedName>
    <definedName name="Est.terminal.patinillo">#REF!</definedName>
    <definedName name="ESTAMPADO" localSheetId="0">#REF!</definedName>
    <definedName name="ESTAMPADO">#REF!</definedName>
    <definedName name="ESTAMPADO_10" localSheetId="0">#REF!</definedName>
    <definedName name="ESTAMPADO_10">#REF!</definedName>
    <definedName name="ESTAMPADO_11" localSheetId="0">#REF!</definedName>
    <definedName name="ESTAMPADO_11">#REF!</definedName>
    <definedName name="ESTAMPADO_6" localSheetId="0">#REF!</definedName>
    <definedName name="ESTAMPADO_6">#REF!</definedName>
    <definedName name="ESTAMPADO_7" localSheetId="0">#REF!</definedName>
    <definedName name="ESTAMPADO_7">#REF!</definedName>
    <definedName name="ESTAMPADO_8" localSheetId="0">#REF!</definedName>
    <definedName name="ESTAMPADO_8">#REF!</definedName>
    <definedName name="ESTAMPADO_9" localSheetId="0">#REF!</definedName>
    <definedName name="ESTAMPADO_9">#REF!</definedName>
    <definedName name="ESTANQUES" localSheetId="0">#REF!</definedName>
    <definedName name="ESTANQUES">#REF!</definedName>
    <definedName name="ESTMET" localSheetId="0">#REF!</definedName>
    <definedName name="ESTMET">#REF!</definedName>
    <definedName name="ESTOPA" localSheetId="0">#REF!</definedName>
    <definedName name="ESTOPA">#REF!</definedName>
    <definedName name="ESTOPA_10" localSheetId="0">#REF!</definedName>
    <definedName name="ESTOPA_10">#REF!</definedName>
    <definedName name="ESTOPA_11" localSheetId="0">#REF!</definedName>
    <definedName name="ESTOPA_11">#REF!</definedName>
    <definedName name="ESTOPA_6" localSheetId="0">#REF!</definedName>
    <definedName name="ESTOPA_6">#REF!</definedName>
    <definedName name="ESTOPA_7" localSheetId="0">#REF!</definedName>
    <definedName name="ESTOPA_7">#REF!</definedName>
    <definedName name="ESTOPA_8" localSheetId="0">#REF!</definedName>
    <definedName name="ESTOPA_8">#REF!</definedName>
    <definedName name="ESTOPA_9" localSheetId="0">#REF!</definedName>
    <definedName name="ESTOPA_9">#REF!</definedName>
    <definedName name="ESTRIA" localSheetId="0">#REF!</definedName>
    <definedName name="ESTRIA">#REF!</definedName>
    <definedName name="ESTRIAS" localSheetId="0">#REF!</definedName>
    <definedName name="ESTRIAS">#REF!</definedName>
    <definedName name="Estrias.Villas" localSheetId="0">#REF!</definedName>
    <definedName name="Estrias.Villas">#REF!</definedName>
    <definedName name="ESTRUCTMET" localSheetId="0">#REF!</definedName>
    <definedName name="ESTRUCTMET">#REF!</definedName>
    <definedName name="Estucado" localSheetId="0">#REF!</definedName>
    <definedName name="Estucado">#REF!</definedName>
    <definedName name="ETAPA3" localSheetId="0">#REF!</definedName>
    <definedName name="ETAPA3">#REF!</definedName>
    <definedName name="EURO" localSheetId="0">#REF!</definedName>
    <definedName name="EURO">#REF!</definedName>
    <definedName name="Exc.Arena.Densa" localSheetId="0">#REF!</definedName>
    <definedName name="Exc.Arena.Densa">#REF!</definedName>
    <definedName name="Excav.Mecanic.Arena" localSheetId="0">#REF!</definedName>
    <definedName name="Excav.Mecanic.Arena">#REF!</definedName>
    <definedName name="Excav.Mecanic.Roca" localSheetId="0">#REF!</definedName>
    <definedName name="Excav.Mecanic.Roca">#REF!</definedName>
    <definedName name="Excav.Tierra" localSheetId="0">#REF!</definedName>
    <definedName name="Excav.Tierra">#REF!</definedName>
    <definedName name="EXCAVACION" localSheetId="0">#REF!</definedName>
    <definedName name="EXCAVACION">#REF!</definedName>
    <definedName name="Excavacion.en.Roca" localSheetId="0">#REF!</definedName>
    <definedName name="Excavacion.en.Roca">#REF!</definedName>
    <definedName name="Excel_BuiltIn_Extract" localSheetId="0">#REF!</definedName>
    <definedName name="Excel_BuiltIn_Extract">#REF!</definedName>
    <definedName name="Excel_BuiltIn_Extract_10" localSheetId="0">#REF!</definedName>
    <definedName name="Excel_BuiltIn_Extract_10">#REF!</definedName>
    <definedName name="Excel_BuiltIn_Extract_11" localSheetId="0">#REF!</definedName>
    <definedName name="Excel_BuiltIn_Extract_11">#REF!</definedName>
    <definedName name="Excel_BuiltIn_Extract_5" localSheetId="0">#REF!</definedName>
    <definedName name="Excel_BuiltIn_Extract_5">#REF!</definedName>
    <definedName name="Excel_BuiltIn_Extract_6" localSheetId="0">#REF!</definedName>
    <definedName name="Excel_BuiltIn_Extract_6">#REF!</definedName>
    <definedName name="Excel_BuiltIn_Extract_7" localSheetId="0">#REF!</definedName>
    <definedName name="Excel_BuiltIn_Extract_7">#REF!</definedName>
    <definedName name="Excel_BuiltIn_Extract_8" localSheetId="0">#REF!</definedName>
    <definedName name="Excel_BuiltIn_Extract_8">#REF!</definedName>
    <definedName name="Excel_BuiltIn_Extract_9" localSheetId="0">#REF!</definedName>
    <definedName name="Excel_BuiltIn_Extract_9">#REF!</definedName>
    <definedName name="Excel_BuiltIn_Print_Area" localSheetId="0">#REF!</definedName>
    <definedName name="Excel_BuiltIn_Print_Area">#REF!</definedName>
    <definedName name="Excel_BuiltIn_Print_Area_13" localSheetId="0">#REF!</definedName>
    <definedName name="Excel_BuiltIn_Print_Area_13">#REF!</definedName>
    <definedName name="Excel_BuiltIn_Print_Titles">NA()</definedName>
    <definedName name="Excel_BuiltIn_Print_Titles_3" localSheetId="0">#REF!</definedName>
    <definedName name="Excel_BuiltIn_Print_Titles_3">#REF!</definedName>
    <definedName name="expansiones.3.8">[43]Insumos!$L$35</definedName>
    <definedName name="expl" localSheetId="0">[32]ADDENDA!#REF!</definedName>
    <definedName name="expl">[32]ADDENDA!#REF!</definedName>
    <definedName name="expl_6" localSheetId="0">#REF!</definedName>
    <definedName name="expl_6">#REF!</definedName>
    <definedName name="expl_8" localSheetId="0">#REF!</definedName>
    <definedName name="expl_8">#REF!</definedName>
    <definedName name="Exteriores">[25]Resumen!$F$32</definedName>
    <definedName name="Extracción_IM" localSheetId="0">#REF!</definedName>
    <definedName name="Extracción_IM">#REF!</definedName>
    <definedName name="Extracción_IM_10" localSheetId="0">#REF!</definedName>
    <definedName name="Extracción_IM_10">#REF!</definedName>
    <definedName name="Extracción_IM_11" localSheetId="0">#REF!</definedName>
    <definedName name="Extracción_IM_11">#REF!</definedName>
    <definedName name="Extracción_IM_5" localSheetId="0">#REF!</definedName>
    <definedName name="Extracción_IM_5">#REF!</definedName>
    <definedName name="Extracción_IM_6" localSheetId="0">#REF!</definedName>
    <definedName name="Extracción_IM_6">#REF!</definedName>
    <definedName name="Extracción_IM_7" localSheetId="0">#REF!</definedName>
    <definedName name="Extracción_IM_7">#REF!</definedName>
    <definedName name="Extracción_IM_8" localSheetId="0">#REF!</definedName>
    <definedName name="Extracción_IM_8">#REF!</definedName>
    <definedName name="Extracción_IM_9" localSheetId="0">#REF!</definedName>
    <definedName name="Extracción_IM_9">#REF!</definedName>
    <definedName name="Extractores.de.Aire" localSheetId="0">#REF!</definedName>
    <definedName name="Extractores.de.Aire">#REF!</definedName>
    <definedName name="Fabricacion.Horm.Ind." localSheetId="0">#REF!</definedName>
    <definedName name="Fabricacion.Horm.Ind.">#REF!</definedName>
    <definedName name="Fac.optimi.obras.arte">'[51]ANALISIS A USAR'!$J$17</definedName>
    <definedName name="fachada.madera" localSheetId="0">#REF!</definedName>
    <definedName name="fachada.madera">#REF!</definedName>
    <definedName name="FALLEBA10" localSheetId="0">#REF!</definedName>
    <definedName name="FALLEBA10">#REF!</definedName>
    <definedName name="FALLEBA6" localSheetId="0">#REF!</definedName>
    <definedName name="FALLEBA6">#REF!</definedName>
    <definedName name="FE">'[52]med.mov.de tierras2'!$D$12</definedName>
    <definedName name="FECHACREACION" localSheetId="0">#REF!</definedName>
    <definedName name="FECHACREACION">#REF!</definedName>
    <definedName name="FFFFF" localSheetId="0">#REF!</definedName>
    <definedName name="FFFFF">#REF!</definedName>
    <definedName name="FFFFFFFFFFFFFFFFFFFF" localSheetId="0">#REF!</definedName>
    <definedName name="FFFFFFFFFFFFFFFFFFFF">#REF!</definedName>
    <definedName name="fino">[25]Insumos!$E$108</definedName>
    <definedName name="Fino.Inclinado" localSheetId="0">#REF!</definedName>
    <definedName name="Fino.Inclinado">#REF!</definedName>
    <definedName name="Fino.Normal" localSheetId="0">#REF!</definedName>
    <definedName name="Fino.Normal">#REF!</definedName>
    <definedName name="Fino.Techo.bermuda">[25]Análisis!$D$1202</definedName>
    <definedName name="fino.tipo.bermuda" localSheetId="0">#REF!</definedName>
    <definedName name="fino.tipo.bermuda">#REF!</definedName>
    <definedName name="FINOTECHOBER" localSheetId="0">#REF!</definedName>
    <definedName name="FINOTECHOBER">#REF!</definedName>
    <definedName name="FINOTECHOINCL" localSheetId="0">#REF!</definedName>
    <definedName name="FINOTECHOINCL">#REF!</definedName>
    <definedName name="FINOTECHOPLA" localSheetId="0">#REF!</definedName>
    <definedName name="FINOTECHOPLA">#REF!</definedName>
    <definedName name="FIOR" localSheetId="0">#REF!</definedName>
    <definedName name="FIOR">#REF!</definedName>
    <definedName name="FIOR_8" localSheetId="0">#REF!</definedName>
    <definedName name="FIOR_8">#REF!</definedName>
    <definedName name="FLUXOMETROINODORO" localSheetId="0">#REF!</definedName>
    <definedName name="FLUXOMETROINODORO">#REF!</definedName>
    <definedName name="FLUXOMETROORINAL" localSheetId="0">#REF!</definedName>
    <definedName name="FLUXOMETROORINAL">#REF!</definedName>
    <definedName name="fo" localSheetId="0">#REF!</definedName>
    <definedName name="fo">#REF!</definedName>
    <definedName name="FORMALETA" localSheetId="0">#REF!</definedName>
    <definedName name="FORMALETA">#REF!</definedName>
    <definedName name="FRAGUA" localSheetId="0">#REF!</definedName>
    <definedName name="FRAGUA">#REF!</definedName>
    <definedName name="fraguache">[46]Análisis!$D$1042</definedName>
    <definedName name="FREG1HG" localSheetId="0">#REF!</definedName>
    <definedName name="FREG1HG">#REF!</definedName>
    <definedName name="FREG2HG" localSheetId="0">#REF!</definedName>
    <definedName name="FREG2HG">#REF!</definedName>
    <definedName name="FREGADERO_DOBLE_ACERO_INOX" localSheetId="0">#REF!</definedName>
    <definedName name="FREGADERO_DOBLE_ACERO_INOX">#REF!</definedName>
    <definedName name="FREGADERO_DOBLE_ACERO_INOX_10" localSheetId="0">#REF!</definedName>
    <definedName name="FREGADERO_DOBLE_ACERO_INOX_10">#REF!</definedName>
    <definedName name="FREGADERO_DOBLE_ACERO_INOX_11" localSheetId="0">#REF!</definedName>
    <definedName name="FREGADERO_DOBLE_ACERO_INOX_11">#REF!</definedName>
    <definedName name="FREGADERO_DOBLE_ACERO_INOX_6" localSheetId="0">#REF!</definedName>
    <definedName name="FREGADERO_DOBLE_ACERO_INOX_6">#REF!</definedName>
    <definedName name="FREGADERO_DOBLE_ACERO_INOX_7" localSheetId="0">#REF!</definedName>
    <definedName name="FREGADERO_DOBLE_ACERO_INOX_7">#REF!</definedName>
    <definedName name="FREGADERO_DOBLE_ACERO_INOX_8" localSheetId="0">#REF!</definedName>
    <definedName name="FREGADERO_DOBLE_ACERO_INOX_8">#REF!</definedName>
    <definedName name="FREGADERO_DOBLE_ACERO_INOX_9" localSheetId="0">#REF!</definedName>
    <definedName name="FREGADERO_DOBLE_ACERO_INOX_9">#REF!</definedName>
    <definedName name="FREGADERO_SENCILLO_ACERO_INOX" localSheetId="0">#REF!</definedName>
    <definedName name="FREGADERO_SENCILLO_ACERO_INOX">#REF!</definedName>
    <definedName name="FREGADERO_SENCILLO_ACERO_INOX_10" localSheetId="0">#REF!</definedName>
    <definedName name="FREGADERO_SENCILLO_ACERO_INOX_10">#REF!</definedName>
    <definedName name="FREGADERO_SENCILLO_ACERO_INOX_11" localSheetId="0">#REF!</definedName>
    <definedName name="FREGADERO_SENCILLO_ACERO_INOX_11">#REF!</definedName>
    <definedName name="FREGADERO_SENCILLO_ACERO_INOX_6" localSheetId="0">#REF!</definedName>
    <definedName name="FREGADERO_SENCILLO_ACERO_INOX_6">#REF!</definedName>
    <definedName name="FREGADERO_SENCILLO_ACERO_INOX_7" localSheetId="0">#REF!</definedName>
    <definedName name="FREGADERO_SENCILLO_ACERO_INOX_7">#REF!</definedName>
    <definedName name="FREGADERO_SENCILLO_ACERO_INOX_8" localSheetId="0">#REF!</definedName>
    <definedName name="FREGADERO_SENCILLO_ACERO_INOX_8">#REF!</definedName>
    <definedName name="FREGADERO_SENCILLO_ACERO_INOX_9" localSheetId="0">#REF!</definedName>
    <definedName name="FREGADERO_SENCILLO_ACERO_INOX_9">#REF!</definedName>
    <definedName name="FREGDOBLE" localSheetId="0">[8]insumo!#REF!</definedName>
    <definedName name="FREGDOBLE">[8]insumo!#REF!</definedName>
    <definedName name="FREGRADERODOBLE">[8]insumo!$D$21</definedName>
    <definedName name="Fridel" localSheetId="0">#REF!</definedName>
    <definedName name="Fridel">#REF!</definedName>
    <definedName name="FSDFS">NA()</definedName>
    <definedName name="FSDFS_6" localSheetId="0">#REF!</definedName>
    <definedName name="FSDFS_6">#REF!</definedName>
    <definedName name="fuente.entrada">[25]Resumen!$D$21</definedName>
    <definedName name="FUNCION">[53]FUNCION!$C$16</definedName>
    <definedName name="FZ" localSheetId="0">#REF!</definedName>
    <definedName name="FZ">#REF!</definedName>
    <definedName name="g" localSheetId="0">#REF!</definedName>
    <definedName name="g">#REF!</definedName>
    <definedName name="GABCONINC01" localSheetId="0">#REF!</definedName>
    <definedName name="GABCONINC01">#REF!</definedName>
    <definedName name="Gabinete.pared.cocina.caoba" localSheetId="0">#REF!</definedName>
    <definedName name="Gabinete.pared.cocina.caoba">#REF!</definedName>
    <definedName name="Gabinete.piso.baño.caoba" localSheetId="0">#REF!</definedName>
    <definedName name="Gabinete.piso.baño.caoba">#REF!</definedName>
    <definedName name="Gabinete.piso.cocina.caoba" localSheetId="0">#REF!</definedName>
    <definedName name="Gabinete.piso.cocina.caoba">#REF!</definedName>
    <definedName name="gabinetesandiroba">[54]INSUMOS!$F$303</definedName>
    <definedName name="GABPARCA" localSheetId="0">#REF!</definedName>
    <definedName name="GABPARCA">#REF!</definedName>
    <definedName name="GABPARCAPLY" localSheetId="0">#REF!</definedName>
    <definedName name="GABPARCAPLY">#REF!</definedName>
    <definedName name="GABPARPI" localSheetId="0">#REF!</definedName>
    <definedName name="GABPARPI">#REF!</definedName>
    <definedName name="GABPARPIPLY" localSheetId="0">#REF!</definedName>
    <definedName name="GABPARPIPLY">#REF!</definedName>
    <definedName name="GABPISCA" localSheetId="0">#REF!</definedName>
    <definedName name="GABPISCA">#REF!</definedName>
    <definedName name="GABPISCAPLY" localSheetId="0">#REF!</definedName>
    <definedName name="GABPISCAPLY">#REF!</definedName>
    <definedName name="GABPISPI" localSheetId="0">#REF!</definedName>
    <definedName name="GABPISPI">#REF!</definedName>
    <definedName name="GABPISPIPLY" localSheetId="0">#REF!</definedName>
    <definedName name="GABPISPIPLY">#REF!</definedName>
    <definedName name="Garita" localSheetId="0">#REF!</definedName>
    <definedName name="Garita">#REF!</definedName>
    <definedName name="GAS_CIL" localSheetId="0">#REF!</definedName>
    <definedName name="GAS_CIL">#REF!</definedName>
    <definedName name="GAS_CIL_10" localSheetId="0">#REF!</definedName>
    <definedName name="GAS_CIL_10">#REF!</definedName>
    <definedName name="GAS_CIL_11" localSheetId="0">#REF!</definedName>
    <definedName name="GAS_CIL_11">#REF!</definedName>
    <definedName name="GAS_CIL_6" localSheetId="0">#REF!</definedName>
    <definedName name="GAS_CIL_6">#REF!</definedName>
    <definedName name="GAS_CIL_7" localSheetId="0">#REF!</definedName>
    <definedName name="GAS_CIL_7">#REF!</definedName>
    <definedName name="GAS_CIL_8" localSheetId="0">#REF!</definedName>
    <definedName name="GAS_CIL_8">#REF!</definedName>
    <definedName name="GAS_CIL_9" localSheetId="0">#REF!</definedName>
    <definedName name="GAS_CIL_9">#REF!</definedName>
    <definedName name="GASOI" localSheetId="0">[8]insumo!#REF!</definedName>
    <definedName name="GASOI">[8]insumo!#REF!</definedName>
    <definedName name="GASOIL" localSheetId="0">#REF!</definedName>
    <definedName name="GASOIL">#REF!</definedName>
    <definedName name="GASOIL_10" localSheetId="0">#REF!</definedName>
    <definedName name="GASOIL_10">#REF!</definedName>
    <definedName name="GASOIL_11" localSheetId="0">#REF!</definedName>
    <definedName name="GASOIL_11">#REF!</definedName>
    <definedName name="GASOIL_6" localSheetId="0">#REF!</definedName>
    <definedName name="GASOIL_6">#REF!</definedName>
    <definedName name="GASOIL_7" localSheetId="0">#REF!</definedName>
    <definedName name="GASOIL_7">#REF!</definedName>
    <definedName name="GASOIL_8" localSheetId="0">#REF!</definedName>
    <definedName name="GASOIL_8">#REF!</definedName>
    <definedName name="GASOIL_9" localSheetId="0">#REF!</definedName>
    <definedName name="GASOIL_9">#REF!</definedName>
    <definedName name="gasoil_reg">'[21]ANALISIS PLANTA'!$F$32</definedName>
    <definedName name="GASOLINA">[23]INS!$D$561</definedName>
    <definedName name="GASOLINA_6" localSheetId="0">#REF!</definedName>
    <definedName name="GASOLINA_6">#REF!</definedName>
    <definedName name="gasolina_reg">#REF!</definedName>
    <definedName name="GASTOSGENERALES_3">"$#REF!.$#REF!$#REF!"</definedName>
    <definedName name="GASTOSGENERALESA_3">"$#REF!.$#REF!$#REF!"</definedName>
    <definedName name="GAVIONES" localSheetId="0">#REF!</definedName>
    <definedName name="GAVIONES">#REF!</definedName>
    <definedName name="GAVIONES_10" localSheetId="0">#REF!</definedName>
    <definedName name="GAVIONES_10">#REF!</definedName>
    <definedName name="GAVIONES_11" localSheetId="0">#REF!</definedName>
    <definedName name="GAVIONES_11">#REF!</definedName>
    <definedName name="GAVIONES_6" localSheetId="0">#REF!</definedName>
    <definedName name="GAVIONES_6">#REF!</definedName>
    <definedName name="GAVIONES_7" localSheetId="0">#REF!</definedName>
    <definedName name="GAVIONES_7">#REF!</definedName>
    <definedName name="GAVIONES_8" localSheetId="0">#REF!</definedName>
    <definedName name="GAVIONES_8">#REF!</definedName>
    <definedName name="GAVIONES_9" localSheetId="0">#REF!</definedName>
    <definedName name="GAVIONES_9">#REF!</definedName>
    <definedName name="GENERACION" localSheetId="0">#REF!</definedName>
    <definedName name="GENERACION">#REF!</definedName>
    <definedName name="GENERADOR_DIESEL_400KW" localSheetId="0">#REF!</definedName>
    <definedName name="GENERADOR_DIESEL_400KW">#REF!</definedName>
    <definedName name="GENERADOR_DIESEL_400KW_10" localSheetId="0">#REF!</definedName>
    <definedName name="GENERADOR_DIESEL_400KW_10">#REF!</definedName>
    <definedName name="GENERADOR_DIESEL_400KW_11" localSheetId="0">#REF!</definedName>
    <definedName name="GENERADOR_DIESEL_400KW_11">#REF!</definedName>
    <definedName name="GENERADOR_DIESEL_400KW_6" localSheetId="0">#REF!</definedName>
    <definedName name="GENERADOR_DIESEL_400KW_6">#REF!</definedName>
    <definedName name="GENERADOR_DIESEL_400KW_7" localSheetId="0">#REF!</definedName>
    <definedName name="GENERADOR_DIESEL_400KW_7">#REF!</definedName>
    <definedName name="GENERADOR_DIESEL_400KW_8" localSheetId="0">#REF!</definedName>
    <definedName name="GENERADOR_DIESEL_400KW_8">#REF!</definedName>
    <definedName name="GENERADOR_DIESEL_400KW_9" localSheetId="0">#REF!</definedName>
    <definedName name="GENERADOR_DIESEL_400KW_9">#REF!</definedName>
    <definedName name="GGG" localSheetId="0">#REF!</definedName>
    <definedName name="GGG">#REF!</definedName>
    <definedName name="GLP">#REF!</definedName>
    <definedName name="glpintura">'[40]Analisis Unit. '!$F$49</definedName>
    <definedName name="Gotero.Colgante" localSheetId="0">#REF!</definedName>
    <definedName name="Gotero.Colgante">#REF!</definedName>
    <definedName name="GOTEROCOL" localSheetId="0">#REF!</definedName>
    <definedName name="GOTEROCOL">#REF!</definedName>
    <definedName name="GOTERORAN" localSheetId="0">#REF!</definedName>
    <definedName name="GOTERORAN">#REF!</definedName>
    <definedName name="GRADER12G">[41]EQUIPOS!$I$11</definedName>
    <definedName name="granito.Blaco.piso" localSheetId="0">#REF!</definedName>
    <definedName name="granito.Blaco.piso">#REF!</definedName>
    <definedName name="Granito.Blanco" localSheetId="0">#REF!</definedName>
    <definedName name="Granito.Blanco">#REF!</definedName>
    <definedName name="GRANITO_30x30" localSheetId="0">#REF!</definedName>
    <definedName name="GRANITO_30x30">#REF!</definedName>
    <definedName name="GRANITO_30x30_10" localSheetId="0">#REF!</definedName>
    <definedName name="GRANITO_30x30_10">#REF!</definedName>
    <definedName name="GRANITO_30x30_11" localSheetId="0">#REF!</definedName>
    <definedName name="GRANITO_30x30_11">#REF!</definedName>
    <definedName name="GRANITO_30x30_6" localSheetId="0">#REF!</definedName>
    <definedName name="GRANITO_30x30_6">#REF!</definedName>
    <definedName name="GRANITO_30x30_7" localSheetId="0">#REF!</definedName>
    <definedName name="GRANITO_30x30_7">#REF!</definedName>
    <definedName name="GRANITO_30x30_8" localSheetId="0">#REF!</definedName>
    <definedName name="GRANITO_30x30_8">#REF!</definedName>
    <definedName name="GRANITO_30x30_9" localSheetId="0">#REF!</definedName>
    <definedName name="GRANITO_30x30_9">#REF!</definedName>
    <definedName name="GRANITO_40x40" localSheetId="0">#REF!</definedName>
    <definedName name="GRANITO_40x40">#REF!</definedName>
    <definedName name="GRANITO_40x40_10" localSheetId="0">#REF!</definedName>
    <definedName name="GRANITO_40x40_10">#REF!</definedName>
    <definedName name="GRANITO_40x40_11" localSheetId="0">#REF!</definedName>
    <definedName name="GRANITO_40x40_11">#REF!</definedName>
    <definedName name="GRANITO_40x40_6" localSheetId="0">#REF!</definedName>
    <definedName name="GRANITO_40x40_6">#REF!</definedName>
    <definedName name="GRANITO_40x40_7" localSheetId="0">#REF!</definedName>
    <definedName name="GRANITO_40x40_7">#REF!</definedName>
    <definedName name="GRANITO_40x40_8" localSheetId="0">#REF!</definedName>
    <definedName name="GRANITO_40x40_8">#REF!</definedName>
    <definedName name="GRANITO_40x40_9" localSheetId="0">#REF!</definedName>
    <definedName name="GRANITO_40x40_9">#REF!</definedName>
    <definedName name="GRANITO_FONDO_BCO_30x30" localSheetId="0">#REF!</definedName>
    <definedName name="GRANITO_FONDO_BCO_30x30">#REF!</definedName>
    <definedName name="GRANITO_FONDO_BCO_30x30_10" localSheetId="0">#REF!</definedName>
    <definedName name="GRANITO_FONDO_BCO_30x30_10">#REF!</definedName>
    <definedName name="GRANITO_FONDO_BCO_30x30_11" localSheetId="0">#REF!</definedName>
    <definedName name="GRANITO_FONDO_BCO_30x30_11">#REF!</definedName>
    <definedName name="GRANITO_FONDO_BCO_30x30_6" localSheetId="0">#REF!</definedName>
    <definedName name="GRANITO_FONDO_BCO_30x30_6">#REF!</definedName>
    <definedName name="GRANITO_FONDO_BCO_30x30_7" localSheetId="0">#REF!</definedName>
    <definedName name="GRANITO_FONDO_BCO_30x30_7">#REF!</definedName>
    <definedName name="GRANITO_FONDO_BCO_30x30_8" localSheetId="0">#REF!</definedName>
    <definedName name="GRANITO_FONDO_BCO_30x30_8">#REF!</definedName>
    <definedName name="GRANITO_FONDO_BCO_30x30_9" localSheetId="0">#REF!</definedName>
    <definedName name="GRANITO_FONDO_BCO_30x30_9">#REF!</definedName>
    <definedName name="GRANITO_FONDO_GRIS" localSheetId="0">#REF!</definedName>
    <definedName name="GRANITO_FONDO_GRIS">#REF!</definedName>
    <definedName name="GRANITO_FONDO_GRIS_10" localSheetId="0">#REF!</definedName>
    <definedName name="GRANITO_FONDO_GRIS_10">#REF!</definedName>
    <definedName name="GRANITO_FONDO_GRIS_11" localSheetId="0">#REF!</definedName>
    <definedName name="GRANITO_FONDO_GRIS_11">#REF!</definedName>
    <definedName name="GRANITO_FONDO_GRIS_6" localSheetId="0">#REF!</definedName>
    <definedName name="GRANITO_FONDO_GRIS_6">#REF!</definedName>
    <definedName name="GRANITO_FONDO_GRIS_7" localSheetId="0">#REF!</definedName>
    <definedName name="GRANITO_FONDO_GRIS_7">#REF!</definedName>
    <definedName name="GRANITO_FONDO_GRIS_8" localSheetId="0">#REF!</definedName>
    <definedName name="GRANITO_FONDO_GRIS_8">#REF!</definedName>
    <definedName name="GRANITO_FONDO_GRIS_9" localSheetId="0">#REF!</definedName>
    <definedName name="GRANITO_FONDO_GRIS_9">#REF!</definedName>
    <definedName name="Granzote" localSheetId="0">#REF!</definedName>
    <definedName name="Granzote">#REF!</definedName>
    <definedName name="GRANZOTEF" localSheetId="0">#REF!</definedName>
    <definedName name="GRANZOTEF">#REF!</definedName>
    <definedName name="GRANZOTEG" localSheetId="0">#REF!</definedName>
    <definedName name="GRANZOTEG">#REF!</definedName>
    <definedName name="Grava" localSheetId="0">#REF!</definedName>
    <definedName name="Grava">#REF!</definedName>
    <definedName name="Grava_10" localSheetId="0">#REF!</definedName>
    <definedName name="Grava_10">#REF!</definedName>
    <definedName name="Grava_11" localSheetId="0">#REF!</definedName>
    <definedName name="Grava_11">#REF!</definedName>
    <definedName name="Grava_6" localSheetId="0">#REF!</definedName>
    <definedName name="Grava_6">#REF!</definedName>
    <definedName name="Grava_7" localSheetId="0">#REF!</definedName>
    <definedName name="Grava_7">#REF!</definedName>
    <definedName name="Grava_8" localSheetId="0">#REF!</definedName>
    <definedName name="Grava_8">#REF!</definedName>
    <definedName name="Grava_9" localSheetId="0">#REF!</definedName>
    <definedName name="Grava_9">#REF!</definedName>
    <definedName name="GRAVAL">[8]insumo!$D$22</definedName>
    <definedName name="Gravilla3.8" localSheetId="0">#REF!</definedName>
    <definedName name="Gravilla3.8">#REF!</definedName>
    <definedName name="GRUA" localSheetId="0">#REF!</definedName>
    <definedName name="GRUA">#REF!</definedName>
    <definedName name="GRUA_10" localSheetId="0">#REF!</definedName>
    <definedName name="GRUA_10">#REF!</definedName>
    <definedName name="GRUA_11" localSheetId="0">#REF!</definedName>
    <definedName name="GRUA_11">#REF!</definedName>
    <definedName name="GRUA_20" localSheetId="0">#REF!</definedName>
    <definedName name="GRUA_20">#REF!</definedName>
    <definedName name="GRUA_6" localSheetId="0">#REF!</definedName>
    <definedName name="GRUA_6">#REF!</definedName>
    <definedName name="GRUA_7" localSheetId="0">#REF!</definedName>
    <definedName name="GRUA_7">#REF!</definedName>
    <definedName name="GRUA_8" localSheetId="0">#REF!</definedName>
    <definedName name="GRUA_8">#REF!</definedName>
    <definedName name="GRUA_9" localSheetId="0">#REF!</definedName>
    <definedName name="GRUA_9">#REF!</definedName>
    <definedName name="Grúa_Manitowoc_2900_3">#N/A</definedName>
    <definedName name="GT" localSheetId="0">#REF!</definedName>
    <definedName name="GT">#REF!</definedName>
    <definedName name="H" localSheetId="0">[16]M.O.!#REF!</definedName>
    <definedName name="H">[16]M.O.!#REF!</definedName>
    <definedName name="HAANT4015124238" localSheetId="0">#REF!</definedName>
    <definedName name="HAANT4015124238">#REF!</definedName>
    <definedName name="HAANT4015180238" localSheetId="0">#REF!</definedName>
    <definedName name="HAANT4015180238">#REF!</definedName>
    <definedName name="HAANT4015210238" localSheetId="0">#REF!</definedName>
    <definedName name="HAANT4015210238">#REF!</definedName>
    <definedName name="HAANT4015240238" localSheetId="0">#REF!</definedName>
    <definedName name="HAANT4015240238">#REF!</definedName>
    <definedName name="HACHA" localSheetId="0">#REF!</definedName>
    <definedName name="HACHA">#REF!</definedName>
    <definedName name="HACHA_10" localSheetId="0">#REF!</definedName>
    <definedName name="HACHA_10">#REF!</definedName>
    <definedName name="HACHA_11" localSheetId="0">#REF!</definedName>
    <definedName name="HACHA_11">#REF!</definedName>
    <definedName name="HACHA_6" localSheetId="0">#REF!</definedName>
    <definedName name="HACHA_6">#REF!</definedName>
    <definedName name="HACHA_7" localSheetId="0">#REF!</definedName>
    <definedName name="HACHA_7">#REF!</definedName>
    <definedName name="HACHA_8" localSheetId="0">#REF!</definedName>
    <definedName name="HACHA_8">#REF!</definedName>
    <definedName name="HACHA_9" localSheetId="0">#REF!</definedName>
    <definedName name="HACHA_9">#REF!</definedName>
    <definedName name="HACOL20201244041238A20LIG" localSheetId="0">#REF!</definedName>
    <definedName name="HACOL20201244041238A20LIG">#REF!</definedName>
    <definedName name="HACOL20201244041238A20MANO" localSheetId="0">#REF!</definedName>
    <definedName name="HACOL20201244041238A20MANO">#REF!</definedName>
    <definedName name="HACOL20201244043814A20LIG" localSheetId="0">#REF!</definedName>
    <definedName name="HACOL20201244043814A20LIG">#REF!</definedName>
    <definedName name="HACOL20201244043814A20MANO" localSheetId="0">#REF!</definedName>
    <definedName name="HACOL20201244043814A20MANO">#REF!</definedName>
    <definedName name="HACOL2020180404122538A20" localSheetId="0">#REF!</definedName>
    <definedName name="HACOL2020180404122538A20">#REF!</definedName>
    <definedName name="HACOL20201804041238A20" localSheetId="0">#REF!</definedName>
    <definedName name="HACOL20201804041238A20">#REF!</definedName>
    <definedName name="HACOL2020180604122538A20" localSheetId="0">#REF!</definedName>
    <definedName name="HACOL2020180604122538A20">#REF!</definedName>
    <definedName name="HACOL20201806041238A20" localSheetId="0">#REF!</definedName>
    <definedName name="HACOL20201806041238A20">#REF!</definedName>
    <definedName name="HACOL20301244041238A20LIG" localSheetId="0">#REF!</definedName>
    <definedName name="HACOL20301244041238A20LIG">#REF!</definedName>
    <definedName name="HACOL20301244041238A20MANO" localSheetId="0">#REF!</definedName>
    <definedName name="HACOL20301244041238A20MANO">#REF!</definedName>
    <definedName name="HACOL2030180604122538A20" localSheetId="0">#REF!</definedName>
    <definedName name="HACOL2030180604122538A20">#REF!</definedName>
    <definedName name="HACOL20301806041238A20" localSheetId="0">#REF!</definedName>
    <definedName name="HACOL20301806041238A20">#REF!</definedName>
    <definedName name="HACOL30301244081238A20LIG" localSheetId="0">#REF!</definedName>
    <definedName name="HACOL30301244081238A20LIG">#REF!</definedName>
    <definedName name="HACOL30301244081238A20MANO" localSheetId="0">#REF!</definedName>
    <definedName name="HACOL30301244081238A20MANO">#REF!</definedName>
    <definedName name="HACOL3030180408122538A30" localSheetId="0">#REF!</definedName>
    <definedName name="HACOL3030180408122538A30">#REF!</definedName>
    <definedName name="HACOL3030180408122538A30PORT" localSheetId="0">#REF!</definedName>
    <definedName name="HACOL3030180408122538A30PORT">#REF!</definedName>
    <definedName name="HACOL30301804081238A30" localSheetId="0">#REF!</definedName>
    <definedName name="HACOL30301804081238A30">#REF!</definedName>
    <definedName name="HACOL30301804081238A30PORT" localSheetId="0">#REF!</definedName>
    <definedName name="HACOL30301804081238A30PORT">#REF!</definedName>
    <definedName name="HACOL3030180608122538A30" localSheetId="0">#REF!</definedName>
    <definedName name="HACOL3030180608122538A30">#REF!</definedName>
    <definedName name="HACOL3030180608122538A30PORT" localSheetId="0">#REF!</definedName>
    <definedName name="HACOL3030180608122538A30PORT">#REF!</definedName>
    <definedName name="HACOL30301806081238A30" localSheetId="0">#REF!</definedName>
    <definedName name="HACOL30301806081238A30">#REF!</definedName>
    <definedName name="HACOL30301806081238A30PORT" localSheetId="0">#REF!</definedName>
    <definedName name="HACOL30301806081238A30PORT">#REF!</definedName>
    <definedName name="HACOL30302104043438A30" localSheetId="0">#REF!</definedName>
    <definedName name="HACOL30302104043438A30">#REF!</definedName>
    <definedName name="HACOL30302104043438A30PORT" localSheetId="0">#REF!</definedName>
    <definedName name="HACOL30302104043438A30PORT">#REF!</definedName>
    <definedName name="HACOL30302106043438A30" localSheetId="0">#REF!</definedName>
    <definedName name="HACOL30302106043438A30">#REF!</definedName>
    <definedName name="HACOL30302106043438A30PORT" localSheetId="0">#REF!</definedName>
    <definedName name="HACOL30302106043438A30PORT">#REF!</definedName>
    <definedName name="HACOL30302404043438A30" localSheetId="0">#REF!</definedName>
    <definedName name="HACOL30302404043438A30">#REF!</definedName>
    <definedName name="HACOL30302404043438A30PORT" localSheetId="0">#REF!</definedName>
    <definedName name="HACOL30302404043438A30PORT">#REF!</definedName>
    <definedName name="HACOL30302406043438A30" localSheetId="0">#REF!</definedName>
    <definedName name="HACOL30302406043438A30">#REF!</definedName>
    <definedName name="HACOL30302406043438A30PORT" localSheetId="0">#REF!</definedName>
    <definedName name="HACOL30302406043438A30PORT">#REF!</definedName>
    <definedName name="HACOL30401244043438A30LIG" localSheetId="0">#REF!</definedName>
    <definedName name="HACOL30401244043438A30LIG">#REF!</definedName>
    <definedName name="HACOL30401244043438A30MANO" localSheetId="0">#REF!</definedName>
    <definedName name="HACOL30401244043438A30MANO">#REF!</definedName>
    <definedName name="HACOL30401804043438A30" localSheetId="0">#REF!</definedName>
    <definedName name="HACOL30401804043438A30">#REF!</definedName>
    <definedName name="HACOL30401804043438A30PORT" localSheetId="0">#REF!</definedName>
    <definedName name="HACOL30401804043438A30PORT">#REF!</definedName>
    <definedName name="HACOL30401806043438A30" localSheetId="0">#REF!</definedName>
    <definedName name="HACOL30401806043438A30">#REF!</definedName>
    <definedName name="HACOL30401806043438A30PORT" localSheetId="0">#REF!</definedName>
    <definedName name="HACOL30401806043438A30PORT">#REF!</definedName>
    <definedName name="HACOL30402104043438A30" localSheetId="0">#REF!</definedName>
    <definedName name="HACOL30402104043438A30">#REF!</definedName>
    <definedName name="HACOL30402104043438A30PORT" localSheetId="0">#REF!</definedName>
    <definedName name="HACOL30402104043438A30PORT">#REF!</definedName>
    <definedName name="HACOL30402106043438A30" localSheetId="0">#REF!</definedName>
    <definedName name="HACOL30402106043438A30">#REF!</definedName>
    <definedName name="HACOL30402106043438A30PORT" localSheetId="0">#REF!</definedName>
    <definedName name="HACOL30402106043438A30PORT">#REF!</definedName>
    <definedName name="HACOL30402404043438A30" localSheetId="0">#REF!</definedName>
    <definedName name="HACOL30402404043438A30">#REF!</definedName>
    <definedName name="HACOL30402404043438A30PORT" localSheetId="0">#REF!</definedName>
    <definedName name="HACOL30402404043438A30PORT">#REF!</definedName>
    <definedName name="HACOL30402406043438A30" localSheetId="0">#REF!</definedName>
    <definedName name="HACOL30402406043438A30">#REF!</definedName>
    <definedName name="HACOL30402406043438A30PORT" localSheetId="0">#REF!</definedName>
    <definedName name="HACOL30402406043438A30PORT">#REF!</definedName>
    <definedName name="HACOL40401244041243438A20LIG" localSheetId="0">#REF!</definedName>
    <definedName name="HACOL40401244041243438A20LIG">#REF!</definedName>
    <definedName name="HACOL40401244041243438A20MANO" localSheetId="0">#REF!</definedName>
    <definedName name="HACOL40401244041243438A20MANO">#REF!</definedName>
    <definedName name="HACOL4040180404124342538A20" localSheetId="0">#REF!</definedName>
    <definedName name="HACOL4040180404124342538A20">#REF!</definedName>
    <definedName name="HACOL4040180404124342538A20PORT" localSheetId="0">#REF!</definedName>
    <definedName name="HACOL4040180404124342538A20PORT">#REF!</definedName>
    <definedName name="HACOL40401804041243438A20" localSheetId="0">#REF!</definedName>
    <definedName name="HACOL40401804041243438A20">#REF!</definedName>
    <definedName name="HACOL40401804041243438A20PORT" localSheetId="0">#REF!</definedName>
    <definedName name="HACOL40401804041243438A20PORT">#REF!</definedName>
    <definedName name="HACOL4040180604124342538A30" localSheetId="0">#REF!</definedName>
    <definedName name="HACOL4040180604124342538A30">#REF!</definedName>
    <definedName name="HACOL4040180604124342538A30PORT" localSheetId="0">#REF!</definedName>
    <definedName name="HACOL4040180604124342538A30PORT">#REF!</definedName>
    <definedName name="HACOL40401806041243438A30" localSheetId="0">#REF!</definedName>
    <definedName name="HACOL40401806041243438A30">#REF!</definedName>
    <definedName name="HACOL40401806041243438A30PORT" localSheetId="0">#REF!</definedName>
    <definedName name="HACOL40401806041243438A30PORT">#REF!</definedName>
    <definedName name="HACOL4040210404122543438A20" localSheetId="0">#REF!</definedName>
    <definedName name="HACOL4040210404122543438A20">#REF!</definedName>
    <definedName name="HACOL4040210404122543438A20PORT" localSheetId="0">#REF!</definedName>
    <definedName name="HACOL4040210404122543438A20PORT">#REF!</definedName>
    <definedName name="HACOL40402104041243438A20" localSheetId="0">#REF!</definedName>
    <definedName name="HACOL40402104041243438A20">#REF!</definedName>
    <definedName name="HACOL40402104041243438A20PORT" localSheetId="0">#REF!</definedName>
    <definedName name="HACOL40402104041243438A20PORT">#REF!</definedName>
    <definedName name="HACOL4040210604122543438A30" localSheetId="0">#REF!</definedName>
    <definedName name="HACOL4040210604122543438A30">#REF!</definedName>
    <definedName name="HACOL4040210604122543438A30PORT" localSheetId="0">#REF!</definedName>
    <definedName name="HACOL4040210604122543438A30PORT">#REF!</definedName>
    <definedName name="HACOL40402106041243438A30" localSheetId="0">#REF!</definedName>
    <definedName name="HACOL40402106041243438A30">#REF!</definedName>
    <definedName name="HACOL40402106041243438A30PORT" localSheetId="0">#REF!</definedName>
    <definedName name="HACOL40402106041243438A30PORT">#REF!</definedName>
    <definedName name="HACOL4040240404122543438A20" localSheetId="0">#REF!</definedName>
    <definedName name="HACOL4040240404122543438A20">#REF!</definedName>
    <definedName name="HACOL4040240404122543438A20PORT" localSheetId="0">#REF!</definedName>
    <definedName name="HACOL4040240404122543438A20PORT">#REF!</definedName>
    <definedName name="HACOL40402404041243438A20" localSheetId="0">#REF!</definedName>
    <definedName name="HACOL40402404041243438A20">#REF!</definedName>
    <definedName name="HACOL40402404041243438A20PORT" localSheetId="0">#REF!</definedName>
    <definedName name="HACOL40402404041243438A20PORT">#REF!</definedName>
    <definedName name="HACOL4040240604122543438A30" localSheetId="0">#REF!</definedName>
    <definedName name="HACOL4040240604122543438A30">#REF!</definedName>
    <definedName name="HACOL4040240604122543438A30PORT" localSheetId="0">#REF!</definedName>
    <definedName name="HACOL4040240604122543438A30PORT">#REF!</definedName>
    <definedName name="HACOL40402406041243438A30" localSheetId="0">#REF!</definedName>
    <definedName name="HACOL40402406041243438A30">#REF!</definedName>
    <definedName name="HACOL40402406041243438A30PORT" localSheetId="0">#REF!</definedName>
    <definedName name="HACOL40402406041243438A30PORT">#REF!</definedName>
    <definedName name="HACOL5050124404344138A20LIG" localSheetId="0">#REF!</definedName>
    <definedName name="HACOL5050124404344138A20LIG">#REF!</definedName>
    <definedName name="HACOL5050124404344138A20MANO" localSheetId="0">#REF!</definedName>
    <definedName name="HACOL5050124404344138A20MANO">#REF!</definedName>
    <definedName name="HACOL5050180404344138A20" localSheetId="0">#REF!</definedName>
    <definedName name="HACOL5050180404344138A20">#REF!</definedName>
    <definedName name="HACOL5050180404344138A20PORT" localSheetId="0">#REF!</definedName>
    <definedName name="HACOL5050180404344138A20PORT">#REF!</definedName>
    <definedName name="HACOL5050180604344138A20" localSheetId="0">#REF!</definedName>
    <definedName name="HACOL5050180604344138A20">#REF!</definedName>
    <definedName name="HACOL5050180604344138A20PORT" localSheetId="0">#REF!</definedName>
    <definedName name="HACOL5050180604344138A20PORT">#REF!</definedName>
    <definedName name="HACOL5050210404344138A20" localSheetId="0">#REF!</definedName>
    <definedName name="HACOL5050210404344138A20">#REF!</definedName>
    <definedName name="HACOL5050210404344138A20PORT" localSheetId="0">#REF!</definedName>
    <definedName name="HACOL5050210404344138A20PORT">#REF!</definedName>
    <definedName name="HACOL5050210604344138A20" localSheetId="0">#REF!</definedName>
    <definedName name="HACOL5050210604344138A20">#REF!</definedName>
    <definedName name="HACOL5050210604344138A20PORT" localSheetId="0">#REF!</definedName>
    <definedName name="HACOL5050210604344138A20PORT">#REF!</definedName>
    <definedName name="HACOL5050240404344138A20" localSheetId="0">#REF!</definedName>
    <definedName name="HACOL5050240404344138A20">#REF!</definedName>
    <definedName name="HACOL5050240404344138A20PORT" localSheetId="0">#REF!</definedName>
    <definedName name="HACOL5050240404344138A20PORT">#REF!</definedName>
    <definedName name="HACOL5050240604344138A20" localSheetId="0">#REF!</definedName>
    <definedName name="HACOL5050240604344138A20">#REF!</definedName>
    <definedName name="HACOL5050240604344138A20PORT" localSheetId="0">#REF!</definedName>
    <definedName name="HACOL5050240604344138A20PORT">#REF!</definedName>
    <definedName name="HACOL60601244012138A20LIG" localSheetId="0">#REF!</definedName>
    <definedName name="HACOL60601244012138A20LIG">#REF!</definedName>
    <definedName name="HACOL60601244012138A20MANO" localSheetId="0">#REF!</definedName>
    <definedName name="HACOL60601244012138A20MANO">#REF!</definedName>
    <definedName name="HACOL60601804012138A20" localSheetId="0">#REF!</definedName>
    <definedName name="HACOL60601804012138A20">#REF!</definedName>
    <definedName name="HACOL60601804012138A30PORT" localSheetId="0">#REF!</definedName>
    <definedName name="HACOL60601804012138A30PORT">#REF!</definedName>
    <definedName name="HACOL60601806012138A30" localSheetId="0">#REF!</definedName>
    <definedName name="HACOL60601806012138A30">#REF!</definedName>
    <definedName name="HACOL60601806012138A30PORT" localSheetId="0">#REF!</definedName>
    <definedName name="HACOL60601806012138A30PORT">#REF!</definedName>
    <definedName name="HACOL60602104012138A20" localSheetId="0">#REF!</definedName>
    <definedName name="HACOL60602104012138A20">#REF!</definedName>
    <definedName name="HACOL60602104012138A30PORT" localSheetId="0">#REF!</definedName>
    <definedName name="HACOL60602104012138A30PORT">#REF!</definedName>
    <definedName name="HACOL60602106012138A30" localSheetId="0">#REF!</definedName>
    <definedName name="HACOL60602106012138A30">#REF!</definedName>
    <definedName name="HACOL60602106012138A30PORT" localSheetId="0">#REF!</definedName>
    <definedName name="HACOL60602106012138A30PORT">#REF!</definedName>
    <definedName name="HACOL60602404012138A20" localSheetId="0">#REF!</definedName>
    <definedName name="HACOL60602404012138A20">#REF!</definedName>
    <definedName name="HACOL60602404012138A20PORT" localSheetId="0">#REF!</definedName>
    <definedName name="HACOL60602404012138A20PORT">#REF!</definedName>
    <definedName name="HACOL60602406012138A20" localSheetId="0">#REF!</definedName>
    <definedName name="HACOL60602406012138A20">#REF!</definedName>
    <definedName name="HACOL60602406012138A20PORT" localSheetId="0">#REF!</definedName>
    <definedName name="HACOL60602406012138A20PORT">#REF!</definedName>
    <definedName name="HACOLA15201244043814A20LIG" localSheetId="0">#REF!</definedName>
    <definedName name="HACOLA15201244043814A20LIG">#REF!</definedName>
    <definedName name="HACOLA15201244043814A20MANO" localSheetId="0">#REF!</definedName>
    <definedName name="HACOLA15201244043814A20MANO">#REF!</definedName>
    <definedName name="HACOLA15201244043838A20LIG" localSheetId="0">#REF!</definedName>
    <definedName name="HACOLA15201244043838A20LIG">#REF!</definedName>
    <definedName name="HACOLA15201244043838A20MANO" localSheetId="0">#REF!</definedName>
    <definedName name="HACOLA15201244043838A20MANO">#REF!</definedName>
    <definedName name="HACOLA20201244043814A20LIG" localSheetId="0">#REF!</definedName>
    <definedName name="HACOLA20201244043814A20LIG">#REF!</definedName>
    <definedName name="HACOLA20201244043814A20MANO" localSheetId="0">#REF!</definedName>
    <definedName name="HACOLA20201244043814A20MANO">#REF!</definedName>
    <definedName name="HADIN10201244023821214A20LIG" localSheetId="0">#REF!</definedName>
    <definedName name="HADIN10201244023821214A20LIG">#REF!</definedName>
    <definedName name="HADIN10201244023821214A20MANO" localSheetId="0">#REF!</definedName>
    <definedName name="HADIN10201244023821214A20MANO">#REF!</definedName>
    <definedName name="HADIN10201804023821214A20" localSheetId="0">#REF!</definedName>
    <definedName name="HADIN10201804023821214A20">#REF!</definedName>
    <definedName name="HADIN15201244023831214A20LIG" localSheetId="0">#REF!</definedName>
    <definedName name="HADIN15201244023831214A20LIG">#REF!</definedName>
    <definedName name="HADIN15201244023831214A20MANO" localSheetId="0">#REF!</definedName>
    <definedName name="HADIN15201244023831214A20MANO">#REF!</definedName>
    <definedName name="HADIN15201244023831238A20LIG" localSheetId="0">#REF!</definedName>
    <definedName name="HADIN15201244023831238A20LIG">#REF!</definedName>
    <definedName name="HADIN15201244023831238A20MANO" localSheetId="0">#REF!</definedName>
    <definedName name="HADIN15201244023831238A20MANO">#REF!</definedName>
    <definedName name="HADIN15201804023831214A20" localSheetId="0">#REF!</definedName>
    <definedName name="HADIN15201804023831214A20">#REF!</definedName>
    <definedName name="HADIN20201244023831238A20LIG" localSheetId="0">#REF!</definedName>
    <definedName name="HADIN20201244023831238A20LIG">#REF!</definedName>
    <definedName name="HADIN20201244023831238A20MANO" localSheetId="0">#REF!</definedName>
    <definedName name="HADIN20201244023831238A20MANO">#REF!</definedName>
    <definedName name="HADIN20201804023831238A20" localSheetId="0">#REF!</definedName>
    <definedName name="HADIN20201804023831238A20">#REF!</definedName>
    <definedName name="HALOS10124403825A25LIGW" localSheetId="0">#REF!</definedName>
    <definedName name="HALOS10124403825A25LIGW">#REF!</definedName>
    <definedName name="HALOS101244038A25LIGW" localSheetId="0">#REF!</definedName>
    <definedName name="HALOS101244038A25LIGW">#REF!</definedName>
    <definedName name="HALOS10124603825A25LIGW" localSheetId="0">#REF!</definedName>
    <definedName name="HALOS10124603825A25LIGW">#REF!</definedName>
    <definedName name="HALOS101246038A25LIGW" localSheetId="0">#REF!</definedName>
    <definedName name="HALOS101246038A25LIGW">#REF!</definedName>
    <definedName name="HALOS10180403825A25" localSheetId="0">#REF!</definedName>
    <definedName name="HALOS10180403825A25">#REF!</definedName>
    <definedName name="HALOS101804038A25" localSheetId="0">#REF!</definedName>
    <definedName name="HALOS101804038A25">#REF!</definedName>
    <definedName name="HALOS10180603825A25" localSheetId="0">#REF!</definedName>
    <definedName name="HALOS10180603825A25">#REF!</definedName>
    <definedName name="HALOS101806038A25" localSheetId="0">#REF!</definedName>
    <definedName name="HALOS101806038A25">#REF!</definedName>
    <definedName name="HALOS12124403825A25LIGW" localSheetId="0">#REF!</definedName>
    <definedName name="HALOS12124403825A25LIGW">#REF!</definedName>
    <definedName name="HALOS121244038A25LIGW" localSheetId="0">#REF!</definedName>
    <definedName name="HALOS121244038A25LIGW">#REF!</definedName>
    <definedName name="HALOS12124603825A25LIGW" localSheetId="0">#REF!</definedName>
    <definedName name="HALOS12124603825A25LIGW">#REF!</definedName>
    <definedName name="HALOS121246038A25LIGW" localSheetId="0">#REF!</definedName>
    <definedName name="HALOS121246038A25LIGW">#REF!</definedName>
    <definedName name="HALOS12180403825A25" localSheetId="0">#REF!</definedName>
    <definedName name="HALOS12180403825A25">#REF!</definedName>
    <definedName name="HALOS121804038A25" localSheetId="0">#REF!</definedName>
    <definedName name="HALOS121804038A25">#REF!</definedName>
    <definedName name="HALOS12180603825A25" localSheetId="0">#REF!</definedName>
    <definedName name="HALOS12180603825A25">#REF!</definedName>
    <definedName name="HALOS121806038A25" localSheetId="0">#REF!</definedName>
    <definedName name="HALOS121806038A25">#REF!</definedName>
    <definedName name="HAMUR15180403825A20X202CAR" localSheetId="0">#REF!</definedName>
    <definedName name="HAMUR15180403825A20X202CAR">#REF!</definedName>
    <definedName name="HAMUR151804038A20X202CAR" localSheetId="0">#REF!</definedName>
    <definedName name="HAMUR151804038A20X202CAR">#REF!</definedName>
    <definedName name="HAMUR15180603825A20X202CAR" localSheetId="0">#REF!</definedName>
    <definedName name="HAMUR15180603825A20X202CAR">#REF!</definedName>
    <definedName name="HAMUR151806038A20X202CAR" localSheetId="0">#REF!</definedName>
    <definedName name="HAMUR151806038A20X202CAR">#REF!</definedName>
    <definedName name="HAMUR15210403825A20X202CAR" localSheetId="0">#REF!</definedName>
    <definedName name="HAMUR15210403825A20X202CAR">#REF!</definedName>
    <definedName name="HAMUR152104038A20X202CAR" localSheetId="0">#REF!</definedName>
    <definedName name="HAMUR152104038A20X202CAR">#REF!</definedName>
    <definedName name="HAMUR15210603825A20X202CAR" localSheetId="0">#REF!</definedName>
    <definedName name="HAMUR15210603825A20X202CAR">#REF!</definedName>
    <definedName name="HAMUR152106038A20X202CAR" localSheetId="0">#REF!</definedName>
    <definedName name="HAMUR152106038A20X202CAR">#REF!</definedName>
    <definedName name="HAMUR15240403825A20X202CAR" localSheetId="0">#REF!</definedName>
    <definedName name="HAMUR15240403825A20X202CAR">#REF!</definedName>
    <definedName name="HAMUR152404038A20X202CAR" localSheetId="0">#REF!</definedName>
    <definedName name="HAMUR152404038A20X202CAR">#REF!</definedName>
    <definedName name="HAMUR15240603825A20X202CAR" localSheetId="0">#REF!</definedName>
    <definedName name="HAMUR15240603825A20X202CAR">#REF!</definedName>
    <definedName name="HAMUR152406038A20X202CAR" localSheetId="0">#REF!</definedName>
    <definedName name="HAMUR152406038A20X202CAR">#REF!</definedName>
    <definedName name="HAMUR20180403825A20X202CAR" localSheetId="0">#REF!</definedName>
    <definedName name="HAMUR20180403825A20X202CAR">#REF!</definedName>
    <definedName name="HAMUR201804038A20X202CAR" localSheetId="0">#REF!</definedName>
    <definedName name="HAMUR201804038A20X202CAR">#REF!</definedName>
    <definedName name="HAMUR20180603825A20X202CAR" localSheetId="0">#REF!</definedName>
    <definedName name="HAMUR20180603825A20X202CAR">#REF!</definedName>
    <definedName name="HAMUR201806038A20X202CAR" localSheetId="0">#REF!</definedName>
    <definedName name="HAMUR201806038A20X202CAR">#REF!</definedName>
    <definedName name="HAMUR20210401225A10X102CAR" localSheetId="0">#REF!</definedName>
    <definedName name="HAMUR20210401225A10X102CAR">#REF!</definedName>
    <definedName name="HAMUR20210401225A20X202CAR" localSheetId="0">#REF!</definedName>
    <definedName name="HAMUR20210401225A20X202CAR">#REF!</definedName>
    <definedName name="HAMUR202104012A10X102CAR" localSheetId="0">#REF!</definedName>
    <definedName name="HAMUR202104012A10X102CAR">#REF!</definedName>
    <definedName name="HAMUR202104012A20X202CAR" localSheetId="0">#REF!</definedName>
    <definedName name="HAMUR202104012A20X202CAR">#REF!</definedName>
    <definedName name="HAMUR20210403825A20X202CAR" localSheetId="0">#REF!</definedName>
    <definedName name="HAMUR20210403825A20X202CAR">#REF!</definedName>
    <definedName name="HAMUR202104038A20X202CAR" localSheetId="0">#REF!</definedName>
    <definedName name="HAMUR202104038A20X202CAR">#REF!</definedName>
    <definedName name="HAMUR20210601225A10X102CAR" localSheetId="0">#REF!</definedName>
    <definedName name="HAMUR20210601225A10X102CAR">#REF!</definedName>
    <definedName name="HAMUR20210601225A20X202CAR" localSheetId="0">#REF!</definedName>
    <definedName name="HAMUR20210601225A20X202CAR">#REF!</definedName>
    <definedName name="HAMUR202106012A10X102CAR" localSheetId="0">#REF!</definedName>
    <definedName name="HAMUR202106012A10X102CAR">#REF!</definedName>
    <definedName name="HAMUR202106012A20X202CAR" localSheetId="0">#REF!</definedName>
    <definedName name="HAMUR202106012A20X202CAR">#REF!</definedName>
    <definedName name="HAMUR20210603825A20X202CAR" localSheetId="0">#REF!</definedName>
    <definedName name="HAMUR20210603825A20X202CAR">#REF!</definedName>
    <definedName name="HAMUR202106038A20X202CAR" localSheetId="0">#REF!</definedName>
    <definedName name="HAMUR202106038A20X202CAR">#REF!</definedName>
    <definedName name="HAMUR20240401225A10X102CAR" localSheetId="0">#REF!</definedName>
    <definedName name="HAMUR20240401225A10X102CAR">#REF!</definedName>
    <definedName name="HAMUR20240401225A20X202CAR" localSheetId="0">#REF!</definedName>
    <definedName name="HAMUR20240401225A20X202CAR">#REF!</definedName>
    <definedName name="HAMUR202404012A10X102CAR" localSheetId="0">#REF!</definedName>
    <definedName name="HAMUR202404012A10X102CAR">#REF!</definedName>
    <definedName name="HAMUR202404012A20X202CAR" localSheetId="0">#REF!</definedName>
    <definedName name="HAMUR202404012A20X202CAR">#REF!</definedName>
    <definedName name="HAMUR20240601225A10X102CAR" localSheetId="0">#REF!</definedName>
    <definedName name="HAMUR20240601225A10X102CAR">#REF!</definedName>
    <definedName name="HAMUR20240601225A20X202CAR" localSheetId="0">#REF!</definedName>
    <definedName name="HAMUR20240601225A20X202CAR">#REF!</definedName>
    <definedName name="HAMUR202406012A10X102CAR" localSheetId="0">#REF!</definedName>
    <definedName name="HAMUR202406012A10X102CAR">#REF!</definedName>
    <definedName name="HAMUR202406012A20X202CAR" localSheetId="0">#REF!</definedName>
    <definedName name="HAMUR202406012A20X202CAR">#REF!</definedName>
    <definedName name="HAPISO38A20AD124ESP10" localSheetId="0">#REF!</definedName>
    <definedName name="HAPISO38A20AD124ESP10">#REF!</definedName>
    <definedName name="HAPISO38A20AD124ESP12" localSheetId="0">#REF!</definedName>
    <definedName name="HAPISO38A20AD124ESP12">#REF!</definedName>
    <definedName name="HAPISO38A20AD124ESP15" localSheetId="0">#REF!</definedName>
    <definedName name="HAPISO38A20AD124ESP15">#REF!</definedName>
    <definedName name="HAPISO38A20AD124ESP20" localSheetId="0">#REF!</definedName>
    <definedName name="HAPISO38A20AD124ESP20">#REF!</definedName>
    <definedName name="HAPISO38A20AD140ESP10" localSheetId="0">#REF!</definedName>
    <definedName name="HAPISO38A20AD140ESP10">#REF!</definedName>
    <definedName name="HAPISO38A20AD140ESP12" localSheetId="0">#REF!</definedName>
    <definedName name="HAPISO38A20AD140ESP12">#REF!</definedName>
    <definedName name="HAPISO38A20AD140ESP15" localSheetId="0">#REF!</definedName>
    <definedName name="HAPISO38A20AD140ESP15">#REF!</definedName>
    <definedName name="HAPISO38A20AD140ESP20" localSheetId="0">#REF!</definedName>
    <definedName name="HAPISO38A20AD140ESP20">#REF!</definedName>
    <definedName name="HAPISO38A20AD180ESP10" localSheetId="0">#REF!</definedName>
    <definedName name="HAPISO38A20AD180ESP10">#REF!</definedName>
    <definedName name="HAPISO38A20AD180ESP12" localSheetId="0">#REF!</definedName>
    <definedName name="HAPISO38A20AD180ESP12">#REF!</definedName>
    <definedName name="HAPISO38A20AD180ESP15" localSheetId="0">#REF!</definedName>
    <definedName name="HAPISO38A20AD180ESP15">#REF!</definedName>
    <definedName name="HAPISO38A20AD180ESP20" localSheetId="0">#REF!</definedName>
    <definedName name="HAPISO38A20AD180ESP20">#REF!</definedName>
    <definedName name="HAPISO38A20AD210ESP10" localSheetId="0">#REF!</definedName>
    <definedName name="HAPISO38A20AD210ESP10">#REF!</definedName>
    <definedName name="HAPISO38A20AD210ESP12" localSheetId="0">#REF!</definedName>
    <definedName name="HAPISO38A20AD210ESP12">#REF!</definedName>
    <definedName name="HAPISO38A20AD210ESP15" localSheetId="0">#REF!</definedName>
    <definedName name="HAPISO38A20AD210ESP15">#REF!</definedName>
    <definedName name="HAPISO38A20AD210ESP20" localSheetId="0">#REF!</definedName>
    <definedName name="HAPISO38A20AD210ESP20">#REF!</definedName>
    <definedName name="HARAMPA12124401225A2038A20LIGWIN" localSheetId="0">#REF!</definedName>
    <definedName name="HARAMPA12124401225A2038A20LIGWIN">#REF!</definedName>
    <definedName name="HARAMPA12124401225A2038A20MANO" localSheetId="0">#REF!</definedName>
    <definedName name="HARAMPA12124401225A2038A20MANO">#REF!</definedName>
    <definedName name="HARAMPA121244012A2038A20LIGWIN" localSheetId="0">#REF!</definedName>
    <definedName name="HARAMPA121244012A2038A20LIGWIN">#REF!</definedName>
    <definedName name="HARAMPA121244012A2038A20MANO" localSheetId="0">#REF!</definedName>
    <definedName name="HARAMPA121244012A2038A20MANO">#REF!</definedName>
    <definedName name="HARAMPA12124601225A2038A20LIGWIN" localSheetId="0">#REF!</definedName>
    <definedName name="HARAMPA12124601225A2038A20LIGWIN">#REF!</definedName>
    <definedName name="HARAMPA12124601225A2038A20MANO" localSheetId="0">#REF!</definedName>
    <definedName name="HARAMPA12124601225A2038A20MANO">#REF!</definedName>
    <definedName name="HARAMPA121246012A2038A20LIGWIN" localSheetId="0">#REF!</definedName>
    <definedName name="HARAMPA121246012A2038A20LIGWIN">#REF!</definedName>
    <definedName name="HARAMPA121246012A2038A20MANO" localSheetId="0">#REF!</definedName>
    <definedName name="HARAMPA121246012A2038A20MANO">#REF!</definedName>
    <definedName name="HARAMPA12180401225A2038A20" localSheetId="0">#REF!</definedName>
    <definedName name="HARAMPA12180401225A2038A20">#REF!</definedName>
    <definedName name="HARAMPA121804012A2038A20" localSheetId="0">#REF!</definedName>
    <definedName name="HARAMPA121804012A2038A20">#REF!</definedName>
    <definedName name="HARAMPA12180601225A2038A20" localSheetId="0">#REF!</definedName>
    <definedName name="HARAMPA12180601225A2038A20">#REF!</definedName>
    <definedName name="HARAMPA121806012A2038A20" localSheetId="0">#REF!</definedName>
    <definedName name="HARAMPA121806012A2038A20">#REF!</definedName>
    <definedName name="HARAMPA12210401225A2038A20" localSheetId="0">#REF!</definedName>
    <definedName name="HARAMPA12210401225A2038A20">#REF!</definedName>
    <definedName name="HARAMPA122104012A2038A20" localSheetId="0">#REF!</definedName>
    <definedName name="HARAMPA122104012A2038A20">#REF!</definedName>
    <definedName name="HARAMPA12210601225A2038A20" localSheetId="0">#REF!</definedName>
    <definedName name="HARAMPA12210601225A2038A20">#REF!</definedName>
    <definedName name="HARAMPA122106012A2038A20" localSheetId="0">#REF!</definedName>
    <definedName name="HARAMPA122106012A2038A20">#REF!</definedName>
    <definedName name="HARAMPA12240401225A2038A20" localSheetId="0">#REF!</definedName>
    <definedName name="HARAMPA12240401225A2038A20">#REF!</definedName>
    <definedName name="HARAMPA122404012A2038A20" localSheetId="0">#REF!</definedName>
    <definedName name="HARAMPA122404012A2038A20">#REF!</definedName>
    <definedName name="HARAMPA12240601225A2038A20" localSheetId="0">#REF!</definedName>
    <definedName name="HARAMPA12240601225A2038A20">#REF!</definedName>
    <definedName name="HARAMPA122406012A2038A20" localSheetId="0">#REF!</definedName>
    <definedName name="HARAMPA122406012A2038A20">#REF!</definedName>
    <definedName name="HAVA15201244043814A20LIG" localSheetId="0">#REF!</definedName>
    <definedName name="HAVA15201244043814A20LIG">#REF!</definedName>
    <definedName name="HAVA15201244043814A20MANO" localSheetId="0">#REF!</definedName>
    <definedName name="HAVA15201244043814A20MANO">#REF!</definedName>
    <definedName name="HAVA20201244043838A20LIG" localSheetId="0">#REF!</definedName>
    <definedName name="HAVA20201244043838A20LIG">#REF!</definedName>
    <definedName name="HAVA20201244043838A20MANO" localSheetId="0">#REF!</definedName>
    <definedName name="HAVA20201244043838A20MANO">#REF!</definedName>
    <definedName name="HAVIGA20401244033423838A20LIGWIN" localSheetId="0">#REF!</definedName>
    <definedName name="HAVIGA20401244033423838A20LIGWIN">#REF!</definedName>
    <definedName name="HAVIGA20401246033423838A20LIGWIN" localSheetId="0">#REF!</definedName>
    <definedName name="HAVIGA20401246033423838A20LIGWIN">#REF!</definedName>
    <definedName name="HAVIGA20401804033423838A20" localSheetId="0">#REF!</definedName>
    <definedName name="HAVIGA20401804033423838A20">#REF!</definedName>
    <definedName name="HAVIGA20401804033423838A20POR" localSheetId="0">#REF!</definedName>
    <definedName name="HAVIGA20401804033423838A20POR">#REF!</definedName>
    <definedName name="HAVIGA20401806033423838A20" localSheetId="0">#REF!</definedName>
    <definedName name="HAVIGA20401806033423838A20">#REF!</definedName>
    <definedName name="HAVIGA20401806033423838A20POR" localSheetId="0">#REF!</definedName>
    <definedName name="HAVIGA20401806033423838A20POR">#REF!</definedName>
    <definedName name="HAVIGA20402104033423838A20" localSheetId="0">#REF!</definedName>
    <definedName name="HAVIGA20402104033423838A20">#REF!</definedName>
    <definedName name="HAVIGA20402104033423838A20POR" localSheetId="0">#REF!</definedName>
    <definedName name="HAVIGA20402104033423838A20POR">#REF!</definedName>
    <definedName name="HAVIGA20402106033423838A20" localSheetId="0">#REF!</definedName>
    <definedName name="HAVIGA20402106033423838A20">#REF!</definedName>
    <definedName name="HAVIGA20402106033423838A20POR" localSheetId="0">#REF!</definedName>
    <definedName name="HAVIGA20402106033423838A20POR">#REF!</definedName>
    <definedName name="HAVIGA20402404033423838A20" localSheetId="0">#REF!</definedName>
    <definedName name="HAVIGA20402404033423838A20">#REF!</definedName>
    <definedName name="HAVIGA20402404033423838A20POR" localSheetId="0">#REF!</definedName>
    <definedName name="HAVIGA20402404033423838A20POR">#REF!</definedName>
    <definedName name="HAVIGA20402406033423838A20" localSheetId="0">#REF!</definedName>
    <definedName name="HAVIGA20402406033423838A20">#REF!</definedName>
    <definedName name="HAVIGA20402406033423838A20POR" localSheetId="0">#REF!</definedName>
    <definedName name="HAVIGA20402406033423838A20POR">#REF!</definedName>
    <definedName name="HAVIGA25501244043423838A25LIGWIN" localSheetId="0">#REF!</definedName>
    <definedName name="HAVIGA25501244043423838A25LIGWIN">#REF!</definedName>
    <definedName name="HAVIGA25501246043423838A25LIGWIN" localSheetId="0">#REF!</definedName>
    <definedName name="HAVIGA25501246043423838A25LIGWIN">#REF!</definedName>
    <definedName name="HAVIGA25501804043423838A25" localSheetId="0">#REF!</definedName>
    <definedName name="HAVIGA25501804043423838A25">#REF!</definedName>
    <definedName name="HAVIGA25501804043423838A25POR" localSheetId="0">#REF!</definedName>
    <definedName name="HAVIGA25501804043423838A25POR">#REF!</definedName>
    <definedName name="HAVIGA25501806043423838A25" localSheetId="0">#REF!</definedName>
    <definedName name="HAVIGA25501806043423838A25">#REF!</definedName>
    <definedName name="HAVIGA25501806043423838A25POR" localSheetId="0">#REF!</definedName>
    <definedName name="HAVIGA25501806043423838A25POR">#REF!</definedName>
    <definedName name="HAVIGA25502104043423838A25" localSheetId="0">#REF!</definedName>
    <definedName name="HAVIGA25502104043423838A25">#REF!</definedName>
    <definedName name="HAVIGA25502104043423838A25POR" localSheetId="0">#REF!</definedName>
    <definedName name="HAVIGA25502104043423838A25POR">#REF!</definedName>
    <definedName name="HAVIGA25502106043423838A25" localSheetId="0">#REF!</definedName>
    <definedName name="HAVIGA25502106043423838A25">#REF!</definedName>
    <definedName name="HAVIGA25502106043423838A25POR" localSheetId="0">#REF!</definedName>
    <definedName name="HAVIGA25502106043423838A25POR">#REF!</definedName>
    <definedName name="HAVIGA25502404043423838A25" localSheetId="0">#REF!</definedName>
    <definedName name="HAVIGA25502404043423838A25">#REF!</definedName>
    <definedName name="HAVIGA25502404043423838A25POR" localSheetId="0">#REF!</definedName>
    <definedName name="HAVIGA25502404043423838A25POR">#REF!</definedName>
    <definedName name="HAVIGA25502406043423838A25" localSheetId="0">#REF!</definedName>
    <definedName name="HAVIGA25502406043423838A25">#REF!</definedName>
    <definedName name="HAVIGA25502406043423838A25POR" localSheetId="0">#REF!</definedName>
    <definedName name="HAVIGA25502406043423838A25POR">#REF!</definedName>
    <definedName name="HAVIGA3060124404123838A25LIGWIN" localSheetId="0">#REF!</definedName>
    <definedName name="HAVIGA3060124404123838A25LIGWIN">#REF!</definedName>
    <definedName name="HAVIGA3060124604123838A25LIGWIN" localSheetId="0">#REF!</definedName>
    <definedName name="HAVIGA3060124604123838A25LIGWIN">#REF!</definedName>
    <definedName name="HAVIGA3060180404123838A25" localSheetId="0">#REF!</definedName>
    <definedName name="HAVIGA3060180404123838A25">#REF!</definedName>
    <definedName name="HAVIGA3060180404123838A25POR" localSheetId="0">#REF!</definedName>
    <definedName name="HAVIGA3060180404123838A25POR">#REF!</definedName>
    <definedName name="HAVIGA3060180604123838A25" localSheetId="0">#REF!</definedName>
    <definedName name="HAVIGA3060180604123838A25">#REF!</definedName>
    <definedName name="HAVIGA3060180604123838A25POR" localSheetId="0">#REF!</definedName>
    <definedName name="HAVIGA3060180604123838A25POR">#REF!</definedName>
    <definedName name="HAVIGA3060210404123838A25" localSheetId="0">#REF!</definedName>
    <definedName name="HAVIGA3060210404123838A25">#REF!</definedName>
    <definedName name="HAVIGA3060210404123838A25POR" localSheetId="0">#REF!</definedName>
    <definedName name="HAVIGA3060210404123838A25POR">#REF!</definedName>
    <definedName name="HAVIGA3060210604123838A25" localSheetId="0">#REF!</definedName>
    <definedName name="HAVIGA3060210604123838A25">#REF!</definedName>
    <definedName name="HAVIGA3060210604123838A25POR" localSheetId="0">#REF!</definedName>
    <definedName name="HAVIGA3060210604123838A25POR">#REF!</definedName>
    <definedName name="HAVIGA3060240404123838A25" localSheetId="0">#REF!</definedName>
    <definedName name="HAVIGA3060240404123838A25">#REF!</definedName>
    <definedName name="HAVIGA3060240404123838A25POR" localSheetId="0">#REF!</definedName>
    <definedName name="HAVIGA3060240404123838A25POR">#REF!</definedName>
    <definedName name="HAVIGA3060240604123838A25" localSheetId="0">#REF!</definedName>
    <definedName name="HAVIGA3060240604123838A25">#REF!</definedName>
    <definedName name="HAVIGA3060240604123838A25POR" localSheetId="0">#REF!</definedName>
    <definedName name="HAVIGA3060240604123838A25POR">#REF!</definedName>
    <definedName name="HAVIGA408012440512122538A25LIGWIN" localSheetId="0">#REF!</definedName>
    <definedName name="HAVIGA408012440512122538A25LIGWIN">#REF!</definedName>
    <definedName name="HAVIGA4080124405121238A25LIGWIN" localSheetId="0">#REF!</definedName>
    <definedName name="HAVIGA4080124405121238A25LIGWIN">#REF!</definedName>
    <definedName name="HAVIGA4080124605121238A25LIGWIN" localSheetId="0">#REF!</definedName>
    <definedName name="HAVIGA4080124605121238A25LIGWIN">#REF!</definedName>
    <definedName name="HAVIGA4080180405121238A25" localSheetId="0">#REF!</definedName>
    <definedName name="HAVIGA4080180405121238A25">#REF!</definedName>
    <definedName name="HAVIGA4080180405121238A25POR" localSheetId="0">#REF!</definedName>
    <definedName name="HAVIGA4080180405121238A25POR">#REF!</definedName>
    <definedName name="HAVIGA408018060512122538A25" localSheetId="0">#REF!</definedName>
    <definedName name="HAVIGA408018060512122538A25">#REF!</definedName>
    <definedName name="HAVIGA408018060512122538A25POR" localSheetId="0">#REF!</definedName>
    <definedName name="HAVIGA408018060512122538A25POR">#REF!</definedName>
    <definedName name="HAVIGA4080180605121238A25" localSheetId="0">#REF!</definedName>
    <definedName name="HAVIGA4080180605121238A25">#REF!</definedName>
    <definedName name="HAVIGA4080180605121238A25POR" localSheetId="0">#REF!</definedName>
    <definedName name="HAVIGA4080180605121238A25POR">#REF!</definedName>
    <definedName name="HAVIGA4080210405121238A25" localSheetId="0">#REF!</definedName>
    <definedName name="HAVIGA4080210405121238A25">#REF!</definedName>
    <definedName name="HAVIGA4080210405121238A25por" localSheetId="0">#REF!</definedName>
    <definedName name="HAVIGA4080210405121238A25por">#REF!</definedName>
    <definedName name="HAVIGA408021060512122538A25" localSheetId="0">#REF!</definedName>
    <definedName name="HAVIGA408021060512122538A25">#REF!</definedName>
    <definedName name="HAVIGA408021060512122538A25POR" localSheetId="0">#REF!</definedName>
    <definedName name="HAVIGA408021060512122538A25POR">#REF!</definedName>
    <definedName name="HAVIGA4080210605121238A25" localSheetId="0">#REF!</definedName>
    <definedName name="HAVIGA4080210605121238A25">#REF!</definedName>
    <definedName name="HAVIGA4080210605121238A25POR" localSheetId="0">#REF!</definedName>
    <definedName name="HAVIGA4080210605121238A25POR">#REF!</definedName>
    <definedName name="HAVIGA4080240405121238A25" localSheetId="0">#REF!</definedName>
    <definedName name="HAVIGA4080240405121238A25">#REF!</definedName>
    <definedName name="HAVIGA4080240405121238A25POR" localSheetId="0">#REF!</definedName>
    <definedName name="HAVIGA4080240405121238A25POR">#REF!</definedName>
    <definedName name="HAVIGA408024060512122538A25" localSheetId="0">#REF!</definedName>
    <definedName name="HAVIGA408024060512122538A25">#REF!</definedName>
    <definedName name="HAVIGA408024060512122538A25PORT" localSheetId="0">#REF!</definedName>
    <definedName name="HAVIGA408024060512122538A25PORT">#REF!</definedName>
    <definedName name="HAVIGA4080240605121238A25" localSheetId="0">#REF!</definedName>
    <definedName name="HAVIGA4080240605121238A25">#REF!</definedName>
    <definedName name="HAVIGA4080240605121238A25POR" localSheetId="0">#REF!</definedName>
    <definedName name="HAVIGA4080240605121238A25POR">#REF!</definedName>
    <definedName name="HAVUE4010124402383825A20LIGWIN" localSheetId="0">#REF!</definedName>
    <definedName name="HAVUE4010124402383825A20LIGWIN">#REF!</definedName>
    <definedName name="HAVUE40101244023838A20LIGWIN" localSheetId="0">#REF!</definedName>
    <definedName name="HAVUE40101244023838A20LIGWIN">#REF!</definedName>
    <definedName name="HAVUE4010124602383825A20LIGWIN" localSheetId="0">#REF!</definedName>
    <definedName name="HAVUE4010124602383825A20LIGWIN">#REF!</definedName>
    <definedName name="HAVUE40101246023838A20LIGWIN" localSheetId="0">#REF!</definedName>
    <definedName name="HAVUE40101246023838A20LIGWIN">#REF!</definedName>
    <definedName name="HAVUE4010180402383825A20" localSheetId="0">#REF!</definedName>
    <definedName name="HAVUE4010180402383825A20">#REF!</definedName>
    <definedName name="HAVUE40101804023838A20" localSheetId="0">#REF!</definedName>
    <definedName name="HAVUE40101804023838A20">#REF!</definedName>
    <definedName name="HAVUE40101806023838A20" localSheetId="0">#REF!</definedName>
    <definedName name="HAVUE40101806023838A20">#REF!</definedName>
    <definedName name="HAVUE4012124402383825A20LIGWIN" localSheetId="0">#REF!</definedName>
    <definedName name="HAVUE4012124402383825A20LIGWIN">#REF!</definedName>
    <definedName name="HAVUE40121244023838A20LIGWIN" localSheetId="0">#REF!</definedName>
    <definedName name="HAVUE40121244023838A20LIGWIN">#REF!</definedName>
    <definedName name="HAVUE4012124602383825A20LIGWIN" localSheetId="0">#REF!</definedName>
    <definedName name="HAVUE4012124602383825A20LIGWIN">#REF!</definedName>
    <definedName name="HAVUE40121246023838A20LIGWIN" localSheetId="0">#REF!</definedName>
    <definedName name="HAVUE40121246023838A20LIGWIN">#REF!</definedName>
    <definedName name="HAVUE4012180402383825A20" localSheetId="0">#REF!</definedName>
    <definedName name="HAVUE4012180402383825A20">#REF!</definedName>
    <definedName name="HAVUE40121804023838A20" localSheetId="0">#REF!</definedName>
    <definedName name="HAVUE40121804023838A20">#REF!</definedName>
    <definedName name="HAVUE4012180602383825A20" localSheetId="0">#REF!</definedName>
    <definedName name="HAVUE4012180602383825A20">#REF!</definedName>
    <definedName name="HAVUE40121806023838A20" localSheetId="0">#REF!</definedName>
    <definedName name="HAVUE40121806023838A20">#REF!</definedName>
    <definedName name="HAZCH301354081225C634ADLIG" localSheetId="0">#REF!</definedName>
    <definedName name="HAZCH301354081225C634ADLIG">#REF!</definedName>
    <definedName name="HAZCH3013540812C634ADLIG" localSheetId="0">#REF!</definedName>
    <definedName name="HAZCH3013540812C634ADLIG">#REF!</definedName>
    <definedName name="HAZCH301356081225C634ADLIG" localSheetId="0">#REF!</definedName>
    <definedName name="HAZCH301356081225C634ADLIG">#REF!</definedName>
    <definedName name="HAZCH3013560812C634ADLIG" localSheetId="0">#REF!</definedName>
    <definedName name="HAZCH3013560812C634ADLIG">#REF!</definedName>
    <definedName name="HAZCH301404081225C634AD" localSheetId="0">#REF!</definedName>
    <definedName name="HAZCH301404081225C634AD">#REF!</definedName>
    <definedName name="HAZCH3014040812C634AD" localSheetId="0">#REF!</definedName>
    <definedName name="HAZCH3014040812C634AD">#REF!</definedName>
    <definedName name="HAZCH301406081225C634AD" localSheetId="0">#REF!</definedName>
    <definedName name="HAZCH301406081225C634AD">#REF!</definedName>
    <definedName name="HAZCH3014060812C634AD" localSheetId="0">#REF!</definedName>
    <definedName name="HAZCH3014060812C634AD">#REF!</definedName>
    <definedName name="HAZCH301804081225C634AD" localSheetId="0">#REF!</definedName>
    <definedName name="HAZCH301804081225C634AD">#REF!</definedName>
    <definedName name="HAZCH3018040812C634AD" localSheetId="0">#REF!</definedName>
    <definedName name="HAZCH3018040812C634AD">#REF!</definedName>
    <definedName name="HAZCH301806081225C634AD" localSheetId="0">#REF!</definedName>
    <definedName name="HAZCH301806081225C634AD">#REF!</definedName>
    <definedName name="HAZCH3018060812C634AD" localSheetId="0">#REF!</definedName>
    <definedName name="HAZCH3018060812C634AD">#REF!</definedName>
    <definedName name="HAZCH302104081225C634AD" localSheetId="0">#REF!</definedName>
    <definedName name="HAZCH302104081225C634AD">#REF!</definedName>
    <definedName name="HAZCH3021040812C634AD" localSheetId="0">#REF!</definedName>
    <definedName name="HAZCH3021040812C634AD">#REF!</definedName>
    <definedName name="HAZCH302106081225C634AD" localSheetId="0">#REF!</definedName>
    <definedName name="HAZCH302106081225C634AD">#REF!</definedName>
    <definedName name="HAZCH3021060812C634AD" localSheetId="0">#REF!</definedName>
    <definedName name="HAZCH3021060812C634AD">#REF!</definedName>
    <definedName name="HAZCH302404081225C634AD" localSheetId="0">#REF!</definedName>
    <definedName name="HAZCH302404081225C634AD">#REF!</definedName>
    <definedName name="HAZCH3024040812C634AD" localSheetId="0">#REF!</definedName>
    <definedName name="HAZCH3024040812C634AD">#REF!</definedName>
    <definedName name="HAZCH302406081225C634AD" localSheetId="0">#REF!</definedName>
    <definedName name="HAZCH302406081225C634AD">#REF!</definedName>
    <definedName name="HAZCH3024060812C634AD" localSheetId="0">#REF!</definedName>
    <definedName name="HAZCH3024060812C634AD">#REF!</definedName>
    <definedName name="HAZCH35180401225A15ADC18342CAM" localSheetId="0">#REF!</definedName>
    <definedName name="HAZCH35180401225A15ADC18342CAM">#REF!</definedName>
    <definedName name="HAZCH351804012A15ADC18342CAM" localSheetId="0">#REF!</definedName>
    <definedName name="HAZCH351804012A15ADC18342CAM">#REF!</definedName>
    <definedName name="HAZCH35180601225A15ADC18342CAM" localSheetId="0">#REF!</definedName>
    <definedName name="HAZCH35180601225A15ADC18342CAM">#REF!</definedName>
    <definedName name="HAZCH351806012A15ADC18342CAM" localSheetId="0">#REF!</definedName>
    <definedName name="HAZCH351806012A15ADC18342CAM">#REF!</definedName>
    <definedName name="HAZCH35210401225A15ADC18342CAM" localSheetId="0">#REF!</definedName>
    <definedName name="HAZCH35210401225A15ADC18342CAM">#REF!</definedName>
    <definedName name="HAZCH352104012A15ADC18342CAM" localSheetId="0">#REF!</definedName>
    <definedName name="HAZCH352104012A15ADC18342CAM">#REF!</definedName>
    <definedName name="HAZCH35210601225A15ADC18342CAM" localSheetId="0">#REF!</definedName>
    <definedName name="HAZCH35210601225A15ADC18342CAM">#REF!</definedName>
    <definedName name="HAZCH352106012A15ADC18342CAM" localSheetId="0">#REF!</definedName>
    <definedName name="HAZCH352106012A15ADC18342CAM">#REF!</definedName>
    <definedName name="HAZCH35240401225A15ADC18342CAM" localSheetId="0">#REF!</definedName>
    <definedName name="HAZCH35240401225A15ADC18342CAM">#REF!</definedName>
    <definedName name="HAZCH352404012A15ADC18342CAM" localSheetId="0">#REF!</definedName>
    <definedName name="HAZCH352404012A15ADC18342CAM">#REF!</definedName>
    <definedName name="HAZCH35240601225A15ADC18342CAM" localSheetId="0">#REF!</definedName>
    <definedName name="HAZCH35240601225A15ADC18342CAM">#REF!</definedName>
    <definedName name="HAZCH352406012A15ADC18342CAM" localSheetId="0">#REF!</definedName>
    <definedName name="HAZCH352406012A15ADC18342CAM">#REF!</definedName>
    <definedName name="HAZCH4013540812C634ADLIG" localSheetId="0">#REF!</definedName>
    <definedName name="HAZCH4013540812C634ADLIG">#REF!</definedName>
    <definedName name="HAZCH4013560812C634ADLIG" localSheetId="0">#REF!</definedName>
    <definedName name="HAZCH4013560812C634ADLIG">#REF!</definedName>
    <definedName name="HAZCH401404081225C634AD" localSheetId="0">#REF!</definedName>
    <definedName name="HAZCH401404081225C634AD">#REF!</definedName>
    <definedName name="HAZCH4014040812C634AD" localSheetId="0">#REF!</definedName>
    <definedName name="HAZCH4014040812C634AD">#REF!</definedName>
    <definedName name="HAZCH401804081225C634AD" localSheetId="0">#REF!</definedName>
    <definedName name="HAZCH401804081225C634AD">#REF!</definedName>
    <definedName name="HAZCH4018040812C634AD" localSheetId="0">#REF!</definedName>
    <definedName name="HAZCH4018040812C634AD">#REF!</definedName>
    <definedName name="HAZCH402104081225C634AD" localSheetId="0">#REF!</definedName>
    <definedName name="HAZCH402104081225C634AD">#REF!</definedName>
    <definedName name="HAZCH4021040812C634AD" localSheetId="0">#REF!</definedName>
    <definedName name="HAZCH4021040812C634AD">#REF!</definedName>
    <definedName name="HAZCH402404081225C634AD" localSheetId="0">#REF!</definedName>
    <definedName name="HAZCH402404081225C634AD">#REF!</definedName>
    <definedName name="HAZCH4024040812C634AD" localSheetId="0">#REF!</definedName>
    <definedName name="HAZCH4024040812C634AD">#REF!</definedName>
    <definedName name="HAZCH402406081225C634AD" localSheetId="0">#REF!</definedName>
    <definedName name="HAZCH402406081225C634AD">#REF!</definedName>
    <definedName name="HAZCH4024060812C634AD" localSheetId="0">#REF!</definedName>
    <definedName name="HAZCH4024060812C634AD">#REF!</definedName>
    <definedName name="HAZCH601356081225C634ADLIG" localSheetId="0">#REF!</definedName>
    <definedName name="HAZCH601356081225C634ADLIG">#REF!</definedName>
    <definedName name="HAZCH6013560812C634ADLIG" localSheetId="0">#REF!</definedName>
    <definedName name="HAZCH6013560812C634ADLIG">#REF!</definedName>
    <definedName name="HAZCH601406081225C634AD" localSheetId="0">#REF!</definedName>
    <definedName name="HAZCH601406081225C634AD">#REF!</definedName>
    <definedName name="HAZCH6014060812C634AD" localSheetId="0">#REF!</definedName>
    <definedName name="HAZCH6014060812C634AD">#REF!</definedName>
    <definedName name="HAZCH601806081225C634AD" localSheetId="0">#REF!</definedName>
    <definedName name="HAZCH601806081225C634AD">#REF!</definedName>
    <definedName name="HAZCH6018060812C634AD" localSheetId="0">#REF!</definedName>
    <definedName name="HAZCH6018060812C634AD">#REF!</definedName>
    <definedName name="HAZCH602106081225C634AD" localSheetId="0">#REF!</definedName>
    <definedName name="HAZCH602106081225C634AD">#REF!</definedName>
    <definedName name="HAZCH6021060812C634AD" localSheetId="0">#REF!</definedName>
    <definedName name="HAZCH6021060812C634AD">#REF!</definedName>
    <definedName name="HAZM201512423838A30LIG" localSheetId="0">#REF!</definedName>
    <definedName name="HAZM201512423838A30LIG">#REF!</definedName>
    <definedName name="HAZM301512423838A30LIG" localSheetId="0">#REF!</definedName>
    <definedName name="HAZM301512423838A30LIG">#REF!</definedName>
    <definedName name="HAZM302012423838A25LIG" localSheetId="0">#REF!</definedName>
    <definedName name="HAZM302012423838A25LIG">#REF!</definedName>
    <definedName name="HAZM302013523838A25LIG" localSheetId="0">#REF!</definedName>
    <definedName name="HAZM302013523838A25LIG">#REF!</definedName>
    <definedName name="HAZM302014023838A25" localSheetId="0">#REF!</definedName>
    <definedName name="HAZM302014023838A25">#REF!</definedName>
    <definedName name="HAZM30X20180" localSheetId="0">#REF!</definedName>
    <definedName name="HAZM30X20180">#REF!</definedName>
    <definedName name="HAZM401512423838A30LIG" localSheetId="0">#REF!</definedName>
    <definedName name="HAZM401512423838A30LIG">#REF!</definedName>
    <definedName name="HAZM452012433838A25LIG" localSheetId="0">#REF!</definedName>
    <definedName name="HAZM452012433838A25LIG">#REF!</definedName>
    <definedName name="HAZM452013533838A25LIG" localSheetId="0">#REF!</definedName>
    <definedName name="HAZM452013533838A25LIG">#REF!</definedName>
    <definedName name="HAZM452014033838A25" localSheetId="0">#REF!</definedName>
    <definedName name="HAZM452014033838A25">#REF!</definedName>
    <definedName name="HAZM452018033838A25" localSheetId="0">#REF!</definedName>
    <definedName name="HAZM452018033838A25">#REF!</definedName>
    <definedName name="HAZM452512433838A25LIG" localSheetId="0">#REF!</definedName>
    <definedName name="HAZM452512433838A25LIG">#REF!</definedName>
    <definedName name="HAZM452513533838A25LIG" localSheetId="0">#REF!</definedName>
    <definedName name="HAZM452513533838A25LIG">#REF!</definedName>
    <definedName name="HAZM452514033838A25" localSheetId="0">#REF!</definedName>
    <definedName name="HAZM452514033838A25">#REF!</definedName>
    <definedName name="HAZM452521033838A25" localSheetId="0">#REF!</definedName>
    <definedName name="HAZM452521033838A25">#REF!</definedName>
    <definedName name="HAZM452524033838A25" localSheetId="0">#REF!</definedName>
    <definedName name="HAZM452524033838A25">#REF!</definedName>
    <definedName name="HAZM45X25180" localSheetId="0">#REF!</definedName>
    <definedName name="HAZM45X25180">#REF!</definedName>
    <definedName name="HAZM602512433838A25LIG" localSheetId="0">#REF!</definedName>
    <definedName name="HAZM602512433838A25LIG">#REF!</definedName>
    <definedName name="HAZM602513533838A25LIG" localSheetId="0">#REF!</definedName>
    <definedName name="HAZM602513533838A25LIG">#REF!</definedName>
    <definedName name="HAZM602514033838A25" localSheetId="0">#REF!</definedName>
    <definedName name="HAZM602514033838A25">#REF!</definedName>
    <definedName name="HAZM602521033838A25" localSheetId="0">#REF!</definedName>
    <definedName name="HAZM602521033838A25">#REF!</definedName>
    <definedName name="HAZM602524033838A25" localSheetId="0">#REF!</definedName>
    <definedName name="HAZM602524033838A25">#REF!</definedName>
    <definedName name="HAZM60X25180" localSheetId="0">#REF!</definedName>
    <definedName name="HAZM60X25180">#REF!</definedName>
    <definedName name="HERR_MENO" localSheetId="0">#REF!</definedName>
    <definedName name="HERR_MENO">#REF!</definedName>
    <definedName name="HERR_MENO_10" localSheetId="0">#REF!</definedName>
    <definedName name="HERR_MENO_10">#REF!</definedName>
    <definedName name="HERR_MENO_11" localSheetId="0">#REF!</definedName>
    <definedName name="HERR_MENO_11">#REF!</definedName>
    <definedName name="HERR_MENO_6" localSheetId="0">#REF!</definedName>
    <definedName name="HERR_MENO_6">#REF!</definedName>
    <definedName name="HERR_MENO_7" localSheetId="0">#REF!</definedName>
    <definedName name="HERR_MENO_7">#REF!</definedName>
    <definedName name="HERR_MENO_8" localSheetId="0">#REF!</definedName>
    <definedName name="HERR_MENO_8">#REF!</definedName>
    <definedName name="HERR_MENO_9" localSheetId="0">#REF!</definedName>
    <definedName name="HERR_MENO_9">#REF!</definedName>
    <definedName name="HERRERIA" localSheetId="0">#REF!</definedName>
    <definedName name="HERRERIA">#REF!</definedName>
    <definedName name="HGON100">[55]Mezcla!$G$81</definedName>
    <definedName name="HGON140">[55]Mezcla!$G$106</definedName>
    <definedName name="HGON180">[55]Mezcla!$G$131</definedName>
    <definedName name="HGON210">[55]Mezcla!$G$156</definedName>
    <definedName name="HidrofugoSXPEL.32oz" localSheetId="0">#REF!</definedName>
    <definedName name="HidrofugoSXPEL.32oz">#REF!</definedName>
    <definedName name="HILO" localSheetId="0">#REF!</definedName>
    <definedName name="HILO">#REF!</definedName>
    <definedName name="HILO_10" localSheetId="0">#REF!</definedName>
    <definedName name="HILO_10">#REF!</definedName>
    <definedName name="HILO_11" localSheetId="0">#REF!</definedName>
    <definedName name="HILO_11">#REF!</definedName>
    <definedName name="HILO_6" localSheetId="0">#REF!</definedName>
    <definedName name="HILO_6">#REF!</definedName>
    <definedName name="HILO_7" localSheetId="0">#REF!</definedName>
    <definedName name="HILO_7">#REF!</definedName>
    <definedName name="HILO_8" localSheetId="0">#REF!</definedName>
    <definedName name="HILO_8">#REF!</definedName>
    <definedName name="HILO_9" localSheetId="0">#REF!</definedName>
    <definedName name="HILO_9">#REF!</definedName>
    <definedName name="HINCA_3">"$#REF!.$#REF!$#REF!"</definedName>
    <definedName name="Hinca_de_Pilotes_3">#N/A</definedName>
    <definedName name="HINCADEPILOTES_3">#N/A</definedName>
    <definedName name="HINDUSTRIAL100">[8]insumo!$D$33</definedName>
    <definedName name="HINDUSTRIAL210">[8]insumo!$D$36</definedName>
    <definedName name="hligadora" localSheetId="0">#REF!</definedName>
    <definedName name="hligadora">#REF!</definedName>
    <definedName name="HOJASEGUETA" localSheetId="0">#REF!</definedName>
    <definedName name="HOJASEGUETA">#REF!</definedName>
    <definedName name="HORACIO_3">"$#REF!.$L$66:$W$66"</definedName>
    <definedName name="horind100" localSheetId="0">[8]insumo!#REF!</definedName>
    <definedName name="horind100">[8]insumo!#REF!</definedName>
    <definedName name="horind140" localSheetId="0">[8]insumo!#REF!</definedName>
    <definedName name="horind140">[8]insumo!#REF!</definedName>
    <definedName name="horind180" localSheetId="0">[8]insumo!#REF!</definedName>
    <definedName name="horind180">[8]insumo!#REF!</definedName>
    <definedName name="horind210" localSheetId="0">[8]insumo!#REF!</definedName>
    <definedName name="horind210">[8]insumo!#REF!</definedName>
    <definedName name="horm.1.3">'[40]Analisis Unit. '!$F$74</definedName>
    <definedName name="horm.1.3.5">'[40]Analisis Unit. '!$F$64</definedName>
    <definedName name="Horm.1.3.5.llenado.Bloques" localSheetId="0">#REF!</definedName>
    <definedName name="Horm.1.3.5.llenado.Bloques">#REF!</definedName>
    <definedName name="Horm.100" localSheetId="0">#REF!</definedName>
    <definedName name="Horm.100">#REF!</definedName>
    <definedName name="Horm.140" localSheetId="0">#REF!</definedName>
    <definedName name="Horm.140">#REF!</definedName>
    <definedName name="Horm.180" localSheetId="0">#REF!</definedName>
    <definedName name="Horm.180">#REF!</definedName>
    <definedName name="Horm.180.Aditivo" localSheetId="0">#REF!</definedName>
    <definedName name="Horm.180.Aditivo">#REF!</definedName>
    <definedName name="Horm.210" localSheetId="0">#REF!</definedName>
    <definedName name="Horm.210">#REF!</definedName>
    <definedName name="Horm.210.Adit." localSheetId="0">#REF!</definedName>
    <definedName name="Horm.210.Adit.">#REF!</definedName>
    <definedName name="Horm.210.Aditivos" localSheetId="0">#REF!</definedName>
    <definedName name="Horm.210.Aditivos">#REF!</definedName>
    <definedName name="Horm.210.Visto.Aditivos" localSheetId="0">#REF!</definedName>
    <definedName name="Horm.210.Visto.Aditivos">#REF!</definedName>
    <definedName name="Horm.280" localSheetId="0">#REF!</definedName>
    <definedName name="Horm.280">#REF!</definedName>
    <definedName name="Horm.Ind.100" localSheetId="0">#REF!</definedName>
    <definedName name="Horm.Ind.100">#REF!</definedName>
    <definedName name="Horm.Ind.140" localSheetId="0">#REF!</definedName>
    <definedName name="Horm.Ind.140">#REF!</definedName>
    <definedName name="Horm.Ind.140.Sin.Bomba">[25]Insumos!$E$35</definedName>
    <definedName name="Horm.Ind.160" localSheetId="0">#REF!</definedName>
    <definedName name="Horm.Ind.160">#REF!</definedName>
    <definedName name="Horm.Ind.180" localSheetId="0">#REF!</definedName>
    <definedName name="Horm.Ind.180">#REF!</definedName>
    <definedName name="Horm.Ind.180.Sin.Bomba">[25]Insumos!$E$37</definedName>
    <definedName name="Horm.Ind.210" localSheetId="0">#REF!</definedName>
    <definedName name="Horm.Ind.210">#REF!</definedName>
    <definedName name="Horm.Ind.210.Sin.Bomba">[25]Insumos!$E$39</definedName>
    <definedName name="Horm.Ind.240" localSheetId="0">#REF!</definedName>
    <definedName name="Horm.Ind.240">#REF!</definedName>
    <definedName name="Horm.Ind.250" localSheetId="0">#REF!</definedName>
    <definedName name="Horm.Ind.250">#REF!</definedName>
    <definedName name="Horm.Visto.Blanco.Aditivos" localSheetId="0">#REF!</definedName>
    <definedName name="Horm.Visto.Blanco.Aditivos">#REF!</definedName>
    <definedName name="Horm_124_TrompoyWinche" localSheetId="0">#REF!</definedName>
    <definedName name="Horm_124_TrompoyWinche">#REF!</definedName>
    <definedName name="Horm_124_TrompoyWinche_10" localSheetId="0">#REF!</definedName>
    <definedName name="Horm_124_TrompoyWinche_10">#REF!</definedName>
    <definedName name="Horm_124_TrompoyWinche_11" localSheetId="0">#REF!</definedName>
    <definedName name="Horm_124_TrompoyWinche_11">#REF!</definedName>
    <definedName name="Horm_124_TrompoyWinche_6" localSheetId="0">#REF!</definedName>
    <definedName name="Horm_124_TrompoyWinche_6">#REF!</definedName>
    <definedName name="Horm_124_TrompoyWinche_7" localSheetId="0">#REF!</definedName>
    <definedName name="Horm_124_TrompoyWinche_7">#REF!</definedName>
    <definedName name="Horm_124_TrompoyWinche_8" localSheetId="0">#REF!</definedName>
    <definedName name="Horm_124_TrompoyWinche_8">#REF!</definedName>
    <definedName name="Horm_124_TrompoyWinche_9" localSheetId="0">#REF!</definedName>
    <definedName name="Horm_124_TrompoyWinche_9">#REF!</definedName>
    <definedName name="HORM_140" localSheetId="0">#REF!</definedName>
    <definedName name="HORM_140">#REF!</definedName>
    <definedName name="HORM_180" localSheetId="0">#REF!</definedName>
    <definedName name="HORM_180">#REF!</definedName>
    <definedName name="HORM_210" localSheetId="0">#REF!</definedName>
    <definedName name="HORM_210">#REF!</definedName>
    <definedName name="HORM_IND_180" localSheetId="0">#REF!</definedName>
    <definedName name="HORM_IND_180">#REF!</definedName>
    <definedName name="HORM_IND_180_10" localSheetId="0">#REF!</definedName>
    <definedName name="HORM_IND_180_10">#REF!</definedName>
    <definedName name="HORM_IND_180_11" localSheetId="0">#REF!</definedName>
    <definedName name="HORM_IND_180_11">#REF!</definedName>
    <definedName name="HORM_IND_180_6" localSheetId="0">#REF!</definedName>
    <definedName name="HORM_IND_180_6">#REF!</definedName>
    <definedName name="HORM_IND_180_7" localSheetId="0">#REF!</definedName>
    <definedName name="HORM_IND_180_7">#REF!</definedName>
    <definedName name="HORM_IND_180_8" localSheetId="0">#REF!</definedName>
    <definedName name="HORM_IND_180_8">#REF!</definedName>
    <definedName name="HORM_IND_180_9" localSheetId="0">#REF!</definedName>
    <definedName name="HORM_IND_180_9">#REF!</definedName>
    <definedName name="HORM_IND_210" localSheetId="0">#REF!</definedName>
    <definedName name="HORM_IND_210">#REF!</definedName>
    <definedName name="HORM_IND_210_10" localSheetId="0">#REF!</definedName>
    <definedName name="HORM_IND_210_10">#REF!</definedName>
    <definedName name="HORM_IND_210_11" localSheetId="0">#REF!</definedName>
    <definedName name="HORM_IND_210_11">#REF!</definedName>
    <definedName name="HORM_IND_210_6" localSheetId="0">#REF!</definedName>
    <definedName name="HORM_IND_210_6">#REF!</definedName>
    <definedName name="HORM_IND_210_7" localSheetId="0">#REF!</definedName>
    <definedName name="HORM_IND_210_7">#REF!</definedName>
    <definedName name="HORM_IND_210_8" localSheetId="0">#REF!</definedName>
    <definedName name="HORM_IND_210_8">#REF!</definedName>
    <definedName name="HORM_IND_210_9" localSheetId="0">#REF!</definedName>
    <definedName name="HORM_IND_210_9">#REF!</definedName>
    <definedName name="HORM_IND_240" localSheetId="0">#REF!</definedName>
    <definedName name="HORM_IND_240">#REF!</definedName>
    <definedName name="HORM_IND_240_10" localSheetId="0">#REF!</definedName>
    <definedName name="HORM_IND_240_10">#REF!</definedName>
    <definedName name="HORM_IND_240_11" localSheetId="0">#REF!</definedName>
    <definedName name="HORM_IND_240_11">#REF!</definedName>
    <definedName name="HORM_IND_240_6" localSheetId="0">#REF!</definedName>
    <definedName name="HORM_IND_240_6">#REF!</definedName>
    <definedName name="HORM_IND_240_7" localSheetId="0">#REF!</definedName>
    <definedName name="HORM_IND_240_7">#REF!</definedName>
    <definedName name="HORM_IND_240_8" localSheetId="0">#REF!</definedName>
    <definedName name="HORM_IND_240_8">#REF!</definedName>
    <definedName name="HORM_IND_240_9" localSheetId="0">#REF!</definedName>
    <definedName name="HORM_IND_240_9">#REF!</definedName>
    <definedName name="HORM124" localSheetId="0">#REF!</definedName>
    <definedName name="HORM124">#REF!</definedName>
    <definedName name="HORM124LIGADORA" localSheetId="0">#REF!</definedName>
    <definedName name="HORM124LIGADORA">#REF!</definedName>
    <definedName name="HORM124LIGAWINCHE" localSheetId="0">#REF!</definedName>
    <definedName name="HORM124LIGAWINCHE">#REF!</definedName>
    <definedName name="HORM135" localSheetId="0">#REF!</definedName>
    <definedName name="HORM135">#REF!</definedName>
    <definedName name="HORM135_MANUAL">'[44]HORM. Y MORTEROS.'!$H$212</definedName>
    <definedName name="HORM135LIGADORA" localSheetId="0">#REF!</definedName>
    <definedName name="HORM135LIGADORA">#REF!</definedName>
    <definedName name="HORM135LIGAWINCHE" localSheetId="0">#REF!</definedName>
    <definedName name="HORM135LIGAWINCHE">#REF!</definedName>
    <definedName name="HORM140" localSheetId="0">#REF!</definedName>
    <definedName name="HORM140">#REF!</definedName>
    <definedName name="HORM160" localSheetId="0">#REF!</definedName>
    <definedName name="HORM160">#REF!</definedName>
    <definedName name="HORM180" localSheetId="0">#REF!</definedName>
    <definedName name="HORM180">#REF!</definedName>
    <definedName name="HORM210" localSheetId="0">#REF!</definedName>
    <definedName name="HORM210">#REF!</definedName>
    <definedName name="HORM240" localSheetId="0">#REF!</definedName>
    <definedName name="HORM240">#REF!</definedName>
    <definedName name="HORM250" localSheetId="0">#REF!</definedName>
    <definedName name="HORM250">#REF!</definedName>
    <definedName name="HORM260" localSheetId="0">#REF!</definedName>
    <definedName name="HORM260">#REF!</definedName>
    <definedName name="HORM280" localSheetId="0">#REF!</definedName>
    <definedName name="HORM280">#REF!</definedName>
    <definedName name="HORM300" localSheetId="0">#REF!</definedName>
    <definedName name="HORM300">#REF!</definedName>
    <definedName name="HORM315" localSheetId="0">[56]Ana!#REF!</definedName>
    <definedName name="HORM315">[56]Ana!#REF!</definedName>
    <definedName name="HORM350" localSheetId="0">#REF!</definedName>
    <definedName name="HORM350">#REF!</definedName>
    <definedName name="HORM400" localSheetId="0">#REF!</definedName>
    <definedName name="HORM400">#REF!</definedName>
    <definedName name="HORMFROT" localSheetId="0">#REF!</definedName>
    <definedName name="HORMFROT">#REF!</definedName>
    <definedName name="Hormigón_210_kg_cm2_con_aditivos">'[20]LISTA DE PRECIO'!$C$10</definedName>
    <definedName name="HORMIGON_AN" localSheetId="0">#REF!</definedName>
    <definedName name="HORMIGON_AN">#REF!</definedName>
    <definedName name="Hormigón_Industrial_210_Kg_cm2">[57]Insumos!$B$71:$D$71</definedName>
    <definedName name="Hormigón_Industrial_210_Kg_cm2_1">[57]Insumos!$B$71:$D$71</definedName>
    <definedName name="Hormigón_Industrial_210_Kg_cm2_2">[57]Insumos!$B$71:$D$71</definedName>
    <definedName name="Hormigón_Industrial_210_Kg_cm2_3">[57]Insumos!$B$71:$D$71</definedName>
    <definedName name="hormigon1.3.5" localSheetId="0">#REF!</definedName>
    <definedName name="hormigon1.3.5">#REF!</definedName>
    <definedName name="HORMIGON100" localSheetId="0">#REF!</definedName>
    <definedName name="HORMIGON100">#REF!</definedName>
    <definedName name="hormigon140" localSheetId="0">#REF!</definedName>
    <definedName name="hormigon140">#REF!</definedName>
    <definedName name="hormigon140_6" localSheetId="0">#REF!</definedName>
    <definedName name="hormigon140_6">#REF!</definedName>
    <definedName name="hormigon140_8" localSheetId="0">#REF!</definedName>
    <definedName name="hormigon140_8">#REF!</definedName>
    <definedName name="hormigon180" localSheetId="0">#REF!</definedName>
    <definedName name="hormigon180">#REF!</definedName>
    <definedName name="hormigon180_8" localSheetId="0">#REF!</definedName>
    <definedName name="hormigon180_8">#REF!</definedName>
    <definedName name="hormigon210" localSheetId="0">#REF!</definedName>
    <definedName name="hormigon210">#REF!</definedName>
    <definedName name="hormigon210_8" localSheetId="0">#REF!</definedName>
    <definedName name="hormigon210_8">#REF!</definedName>
    <definedName name="HORMIGON210V" localSheetId="0">#REF!</definedName>
    <definedName name="HORMIGON210V">#REF!</definedName>
    <definedName name="HORMIGON210VSC" localSheetId="0">#REF!</definedName>
    <definedName name="HORMIGON210VSC">#REF!</definedName>
    <definedName name="HORMIGONARMADOGUARDARRUEDASYDEFENSASLATERALES_3">#N/A</definedName>
    <definedName name="HORMIGONARMADOLOSADEAPROCHE_3">#N/A</definedName>
    <definedName name="HORMIGONARMADOLOSADETABLERO_3">#N/A</definedName>
    <definedName name="HORMIGONARMADOVIGUETAS_3">#N/A</definedName>
    <definedName name="HORMINDUS" localSheetId="0">#REF!</definedName>
    <definedName name="HORMINDUS">#REF!</definedName>
    <definedName name="HS210_Manual">'[21]ANALISIS PLANTA'!$G$111</definedName>
    <definedName name="Hs280_Manual">'[21]ANALISIS PLANTA'!$G$1484</definedName>
    <definedName name="HuellaMarmol" localSheetId="0">#REF!</definedName>
    <definedName name="HuellaMarmol">#REF!</definedName>
    <definedName name="hwinche" localSheetId="0">#REF!</definedName>
    <definedName name="hwinche">#REF!</definedName>
    <definedName name="i" localSheetId="0">[23]INS!#REF!</definedName>
    <definedName name="i">[23]INS!#REF!</definedName>
    <definedName name="ilma" localSheetId="0">[26]M.O.!#REF!</definedName>
    <definedName name="ilma">[26]M.O.!#REF!</definedName>
    <definedName name="imocolocjuntas">[54]INSUMOS!$F$261</definedName>
    <definedName name="Impermeabilizante">[25]Insumos!$E$48</definedName>
    <definedName name="Impermeabilizante.Fibra.Vidrio.Siliconizer" localSheetId="0">#REF!</definedName>
    <definedName name="Impermeabilizante.Fibra.Vidrio.Siliconizer">#REF!</definedName>
    <definedName name="impermeabilizante.impertecho" localSheetId="0">#REF!</definedName>
    <definedName name="impermeabilizante.impertecho">#REF!</definedName>
    <definedName name="IMPERMEABILIZANTES" localSheetId="0">#REF!</definedName>
    <definedName name="IMPERMEABILIZANTES">#REF!</definedName>
    <definedName name="IMPEST" localSheetId="0">#REF!</definedName>
    <definedName name="IMPEST">#REF!</definedName>
    <definedName name="impresion_2" localSheetId="0">[58]Directos!#REF!</definedName>
    <definedName name="impresion_2">[58]Directos!#REF!</definedName>
    <definedName name="IMPREV" localSheetId="0">#REF!</definedName>
    <definedName name="IMPREV">#REF!</definedName>
    <definedName name="IMPREVISTO" localSheetId="0">#REF!</definedName>
    <definedName name="IMPREVISTO">#REF!</definedName>
    <definedName name="Imprimir_área_IM" localSheetId="0">#REF!</definedName>
    <definedName name="Imprimir_área_IM">#REF!</definedName>
    <definedName name="Imprimir_área_IM_6" localSheetId="0">#REF!</definedName>
    <definedName name="Imprimir_área_IM_6">#REF!</definedName>
    <definedName name="INCREM" localSheetId="0">#REF!</definedName>
    <definedName name="INCREM">#REF!</definedName>
    <definedName name="INCREMENTO" localSheetId="0">#REF!</definedName>
    <definedName name="INCREMENTO">#REF!</definedName>
    <definedName name="INCREMENTO_GRAL" localSheetId="0">#REF!</definedName>
    <definedName name="INCREMENTO_GRAL">#REF!</definedName>
    <definedName name="INCREMENTO1" localSheetId="0">#REF!</definedName>
    <definedName name="INCREMENTO1">#REF!</definedName>
    <definedName name="INCREMENTO2" localSheetId="0">#REF!</definedName>
    <definedName name="INCREMENTO2">#REF!</definedName>
    <definedName name="INCREMENTO3" localSheetId="0">#REF!</definedName>
    <definedName name="INCREMENTO3">#REF!</definedName>
    <definedName name="INDIRECTOS" localSheetId="0">#REF!</definedName>
    <definedName name="INDIRECTOS">#REF!</definedName>
    <definedName name="ingeniera">[31]M.O.!$C$10</definedName>
    <definedName name="ingeniera_10" localSheetId="0">#REF!</definedName>
    <definedName name="ingeniera_10">#REF!</definedName>
    <definedName name="ingeniera_11" localSheetId="0">#REF!</definedName>
    <definedName name="ingeniera_11">#REF!</definedName>
    <definedName name="ingeniera_5" localSheetId="0">#REF!</definedName>
    <definedName name="ingeniera_5">#REF!</definedName>
    <definedName name="ingeniera_6" localSheetId="0">#REF!</definedName>
    <definedName name="ingeniera_6">#REF!</definedName>
    <definedName name="ingeniera_7" localSheetId="0">#REF!</definedName>
    <definedName name="ingeniera_7">#REF!</definedName>
    <definedName name="ingeniera_8" localSheetId="0">#REF!</definedName>
    <definedName name="ingeniera_8">#REF!</definedName>
    <definedName name="ingeniera_9" localSheetId="0">#REF!</definedName>
    <definedName name="ingeniera_9">#REF!</definedName>
    <definedName name="INOALARBCO" localSheetId="0">#REF!</definedName>
    <definedName name="INOALARBCO">#REF!</definedName>
    <definedName name="INOALARCOL" localSheetId="0">#REF!</definedName>
    <definedName name="INOALARCOL">#REF!</definedName>
    <definedName name="INOBCOSER" localSheetId="0">#REF!</definedName>
    <definedName name="INOBCOSER">#REF!</definedName>
    <definedName name="INOBCOTAPASER" localSheetId="0">#REF!</definedName>
    <definedName name="INOBCOTAPASER">#REF!</definedName>
    <definedName name="inodoro" localSheetId="0">#REF!</definedName>
    <definedName name="inodoro">#REF!</definedName>
    <definedName name="Inodoro.Royal.Alargado" localSheetId="0">#REF!</definedName>
    <definedName name="Inodoro.Royal.Alargado">#REF!</definedName>
    <definedName name="INODORO_BCO_TAPA" localSheetId="0">#REF!</definedName>
    <definedName name="INODORO_BCO_TAPA">#REF!</definedName>
    <definedName name="INODORO_BCO_TAPA_10" localSheetId="0">#REF!</definedName>
    <definedName name="INODORO_BCO_TAPA_10">#REF!</definedName>
    <definedName name="INODORO_BCO_TAPA_11" localSheetId="0">#REF!</definedName>
    <definedName name="INODORO_BCO_TAPA_11">#REF!</definedName>
    <definedName name="INODORO_BCO_TAPA_6" localSheetId="0">#REF!</definedName>
    <definedName name="INODORO_BCO_TAPA_6">#REF!</definedName>
    <definedName name="INODORO_BCO_TAPA_7" localSheetId="0">#REF!</definedName>
    <definedName name="INODORO_BCO_TAPA_7">#REF!</definedName>
    <definedName name="INODORO_BCO_TAPA_8" localSheetId="0">#REF!</definedName>
    <definedName name="INODORO_BCO_TAPA_8">#REF!</definedName>
    <definedName name="INODORO_BCO_TAPA_9" localSheetId="0">#REF!</definedName>
    <definedName name="INODORO_BCO_TAPA_9">#REF!</definedName>
    <definedName name="inodorosimplex" localSheetId="0">[8]insumo!#REF!</definedName>
    <definedName name="inodorosimplex">[8]insumo!#REF!</definedName>
    <definedName name="INS_HORMIGON_124">[59]HORM_MOR!$A$7:$D$7</definedName>
    <definedName name="INST.ELECTRICA.EXTERIOR" localSheetId="0">#REF!</definedName>
    <definedName name="INST.ELECTRICA.EXTERIOR">#REF!</definedName>
    <definedName name="Inst.Sanitaria.1erN" localSheetId="0">#REF!</definedName>
    <definedName name="Inst.Sanitaria.1erN">#REF!</definedName>
    <definedName name="Inst.Sanitaria.1erN." localSheetId="0">#REF!</definedName>
    <definedName name="Inst.Sanitaria.1erN.">#REF!</definedName>
    <definedName name="Inst.Sanitaria.2do.3ery4toN" localSheetId="0">#REF!</definedName>
    <definedName name="Inst.Sanitaria.2do.3ery4toN">#REF!</definedName>
    <definedName name="Inst.sanitaria3er.4toy5toN" localSheetId="0">#REF!</definedName>
    <definedName name="Inst.sanitaria3er.4toy5toN">#REF!</definedName>
    <definedName name="instalacion.electrica.principal">[25]Resumen!$D$23</definedName>
    <definedName name="Instalacion.sanitaria.Entrepiso" localSheetId="0">#REF!</definedName>
    <definedName name="Instalacion.sanitaria.Entrepiso">#REF!</definedName>
    <definedName name="INSUMO_1" localSheetId="0">#REF!</definedName>
    <definedName name="INSUMO_1">#REF!</definedName>
    <definedName name="INSUMO_1_10" localSheetId="0">#REF!</definedName>
    <definedName name="INSUMO_1_10">#REF!</definedName>
    <definedName name="INSUMO_1_11" localSheetId="0">#REF!</definedName>
    <definedName name="INSUMO_1_11">#REF!</definedName>
    <definedName name="INSUMO_1_6" localSheetId="0">#REF!</definedName>
    <definedName name="INSUMO_1_6">#REF!</definedName>
    <definedName name="INSUMO_1_7" localSheetId="0">#REF!</definedName>
    <definedName name="INSUMO_1_7">#REF!</definedName>
    <definedName name="INSUMO_1_8" localSheetId="0">#REF!</definedName>
    <definedName name="INSUMO_1_8">#REF!</definedName>
    <definedName name="INSUMO_1_9" localSheetId="0">#REF!</definedName>
    <definedName name="INSUMO_1_9">#REF!</definedName>
    <definedName name="INSUMOS" localSheetId="0">#REF!</definedName>
    <definedName name="INSUMOS">#REF!</definedName>
    <definedName name="INTERRUPTOR_3w" localSheetId="0">#REF!</definedName>
    <definedName name="INTERRUPTOR_3w">#REF!</definedName>
    <definedName name="INTERRUPTOR_3w_10" localSheetId="0">#REF!</definedName>
    <definedName name="INTERRUPTOR_3w_10">#REF!</definedName>
    <definedName name="INTERRUPTOR_3w_11" localSheetId="0">#REF!</definedName>
    <definedName name="INTERRUPTOR_3w_11">#REF!</definedName>
    <definedName name="INTERRUPTOR_3w_6" localSheetId="0">#REF!</definedName>
    <definedName name="INTERRUPTOR_3w_6">#REF!</definedName>
    <definedName name="INTERRUPTOR_3w_7" localSheetId="0">#REF!</definedName>
    <definedName name="INTERRUPTOR_3w_7">#REF!</definedName>
    <definedName name="INTERRUPTOR_3w_8" localSheetId="0">#REF!</definedName>
    <definedName name="INTERRUPTOR_3w_8">#REF!</definedName>
    <definedName name="INTERRUPTOR_3w_9" localSheetId="0">#REF!</definedName>
    <definedName name="INTERRUPTOR_3w_9">#REF!</definedName>
    <definedName name="INTERRUPTOR_4w" localSheetId="0">#REF!</definedName>
    <definedName name="INTERRUPTOR_4w">#REF!</definedName>
    <definedName name="INTERRUPTOR_4w_10" localSheetId="0">#REF!</definedName>
    <definedName name="INTERRUPTOR_4w_10">#REF!</definedName>
    <definedName name="INTERRUPTOR_4w_11" localSheetId="0">#REF!</definedName>
    <definedName name="INTERRUPTOR_4w_11">#REF!</definedName>
    <definedName name="INTERRUPTOR_4w_6" localSheetId="0">#REF!</definedName>
    <definedName name="INTERRUPTOR_4w_6">#REF!</definedName>
    <definedName name="INTERRUPTOR_4w_7" localSheetId="0">#REF!</definedName>
    <definedName name="INTERRUPTOR_4w_7">#REF!</definedName>
    <definedName name="INTERRUPTOR_4w_8" localSheetId="0">#REF!</definedName>
    <definedName name="INTERRUPTOR_4w_8">#REF!</definedName>
    <definedName name="INTERRUPTOR_4w_9" localSheetId="0">#REF!</definedName>
    <definedName name="INTERRUPTOR_4w_9">#REF!</definedName>
    <definedName name="INTERRUPTOR_DOBLE" localSheetId="0">#REF!</definedName>
    <definedName name="INTERRUPTOR_DOBLE">#REF!</definedName>
    <definedName name="INTERRUPTOR_DOBLE_10" localSheetId="0">#REF!</definedName>
    <definedName name="INTERRUPTOR_DOBLE_10">#REF!</definedName>
    <definedName name="INTERRUPTOR_DOBLE_11" localSheetId="0">#REF!</definedName>
    <definedName name="INTERRUPTOR_DOBLE_11">#REF!</definedName>
    <definedName name="INTERRUPTOR_DOBLE_6" localSheetId="0">#REF!</definedName>
    <definedName name="INTERRUPTOR_DOBLE_6">#REF!</definedName>
    <definedName name="INTERRUPTOR_DOBLE_7" localSheetId="0">#REF!</definedName>
    <definedName name="INTERRUPTOR_DOBLE_7">#REF!</definedName>
    <definedName name="INTERRUPTOR_DOBLE_8" localSheetId="0">#REF!</definedName>
    <definedName name="INTERRUPTOR_DOBLE_8">#REF!</definedName>
    <definedName name="INTERRUPTOR_DOBLE_9" localSheetId="0">#REF!</definedName>
    <definedName name="INTERRUPTOR_DOBLE_9">#REF!</definedName>
    <definedName name="INTERRUPTOR_SENC" localSheetId="0">#REF!</definedName>
    <definedName name="INTERRUPTOR_SENC">#REF!</definedName>
    <definedName name="INTERRUPTOR_SENC_10" localSheetId="0">#REF!</definedName>
    <definedName name="INTERRUPTOR_SENC_10">#REF!</definedName>
    <definedName name="INTERRUPTOR_SENC_11" localSheetId="0">#REF!</definedName>
    <definedName name="INTERRUPTOR_SENC_11">#REF!</definedName>
    <definedName name="INTERRUPTOR_SENC_6" localSheetId="0">#REF!</definedName>
    <definedName name="INTERRUPTOR_SENC_6">#REF!</definedName>
    <definedName name="INTERRUPTOR_SENC_7" localSheetId="0">#REF!</definedName>
    <definedName name="INTERRUPTOR_SENC_7">#REF!</definedName>
    <definedName name="INTERRUPTOR_SENC_8" localSheetId="0">#REF!</definedName>
    <definedName name="INTERRUPTOR_SENC_8">#REF!</definedName>
    <definedName name="INTERRUPTOR_SENC_9" localSheetId="0">#REF!</definedName>
    <definedName name="INTERRUPTOR_SENC_9">#REF!</definedName>
    <definedName name="INTERRUPTOR3VIAS" localSheetId="0">#REF!</definedName>
    <definedName name="INTERRUPTOR3VIAS">#REF!</definedName>
    <definedName name="INTERRUPTOR4VIAS" localSheetId="0">#REF!</definedName>
    <definedName name="INTERRUPTOR4VIAS">#REF!</definedName>
    <definedName name="INTERRUPTORDOBLE" localSheetId="0">#REF!</definedName>
    <definedName name="INTERRUPTORDOBLE">#REF!</definedName>
    <definedName name="INTERRUPTORPILOTO" localSheetId="0">#REF!</definedName>
    <definedName name="INTERRUPTORPILOTO">#REF!</definedName>
    <definedName name="INTERRUPTORSENCILLO" localSheetId="0">#REF!</definedName>
    <definedName name="INTERRUPTORSENCILLO">#REF!</definedName>
    <definedName name="INTERRUPTORTRIPLE" localSheetId="0">#REF!</definedName>
    <definedName name="INTERRUPTORTRIPLE">#REF!</definedName>
    <definedName name="ITBIS">[60]Insumos!$G$2</definedName>
    <definedName name="ITBS" localSheetId="0">#REF!</definedName>
    <definedName name="ITBS">#REF!</definedName>
    <definedName name="Izado_de_Tabletas_3">#N/A</definedName>
    <definedName name="IZAJE_3">"$#REF!.$#REF!$#REF!"</definedName>
    <definedName name="Izaje_de_Vigas_Postensadas_3">#N/A</definedName>
    <definedName name="J" localSheetId="0">#REF!</definedName>
    <definedName name="J">#REF!</definedName>
    <definedName name="Jamba.caoba" localSheetId="0">#REF!</definedName>
    <definedName name="Jamba.caoba">#REF!</definedName>
    <definedName name="JOEL" localSheetId="0">#REF!</definedName>
    <definedName name="JOEL">#REF!</definedName>
    <definedName name="junta.water.stop">[48]Análisis!$D$1570</definedName>
    <definedName name="JUNTA_CERA_INODORO" localSheetId="0">#REF!</definedName>
    <definedName name="JUNTA_CERA_INODORO">#REF!</definedName>
    <definedName name="JUNTA_CERA_INODORO_10" localSheetId="0">#REF!</definedName>
    <definedName name="JUNTA_CERA_INODORO_10">#REF!</definedName>
    <definedName name="JUNTA_CERA_INODORO_11" localSheetId="0">#REF!</definedName>
    <definedName name="JUNTA_CERA_INODORO_11">#REF!</definedName>
    <definedName name="JUNTA_CERA_INODORO_6" localSheetId="0">#REF!</definedName>
    <definedName name="JUNTA_CERA_INODORO_6">#REF!</definedName>
    <definedName name="JUNTA_CERA_INODORO_7" localSheetId="0">#REF!</definedName>
    <definedName name="JUNTA_CERA_INODORO_7">#REF!</definedName>
    <definedName name="JUNTA_CERA_INODORO_8" localSheetId="0">#REF!</definedName>
    <definedName name="JUNTA_CERA_INODORO_8">#REF!</definedName>
    <definedName name="JUNTA_CERA_INODORO_9" localSheetId="0">#REF!</definedName>
    <definedName name="JUNTA_CERA_INODORO_9">#REF!</definedName>
    <definedName name="JUNTA_DRESSER_12" localSheetId="0">#REF!</definedName>
    <definedName name="JUNTA_DRESSER_12">#REF!</definedName>
    <definedName name="JUNTA_DRESSER_12_10" localSheetId="0">#REF!</definedName>
    <definedName name="JUNTA_DRESSER_12_10">#REF!</definedName>
    <definedName name="JUNTA_DRESSER_12_11" localSheetId="0">#REF!</definedName>
    <definedName name="JUNTA_DRESSER_12_11">#REF!</definedName>
    <definedName name="JUNTA_DRESSER_12_6" localSheetId="0">#REF!</definedName>
    <definedName name="JUNTA_DRESSER_12_6">#REF!</definedName>
    <definedName name="JUNTA_DRESSER_12_7" localSheetId="0">#REF!</definedName>
    <definedName name="JUNTA_DRESSER_12_7">#REF!</definedName>
    <definedName name="JUNTA_DRESSER_12_8" localSheetId="0">#REF!</definedName>
    <definedName name="JUNTA_DRESSER_12_8">#REF!</definedName>
    <definedName name="JUNTA_DRESSER_12_9" localSheetId="0">#REF!</definedName>
    <definedName name="JUNTA_DRESSER_12_9">#REF!</definedName>
    <definedName name="JUNTA_DRESSER_16" localSheetId="0">#REF!</definedName>
    <definedName name="JUNTA_DRESSER_16">#REF!</definedName>
    <definedName name="JUNTA_DRESSER_16_10" localSheetId="0">#REF!</definedName>
    <definedName name="JUNTA_DRESSER_16_10">#REF!</definedName>
    <definedName name="JUNTA_DRESSER_16_11" localSheetId="0">#REF!</definedName>
    <definedName name="JUNTA_DRESSER_16_11">#REF!</definedName>
    <definedName name="JUNTA_DRESSER_16_6" localSheetId="0">#REF!</definedName>
    <definedName name="JUNTA_DRESSER_16_6">#REF!</definedName>
    <definedName name="JUNTA_DRESSER_16_7" localSheetId="0">#REF!</definedName>
    <definedName name="JUNTA_DRESSER_16_7">#REF!</definedName>
    <definedName name="JUNTA_DRESSER_16_8" localSheetId="0">#REF!</definedName>
    <definedName name="JUNTA_DRESSER_16_8">#REF!</definedName>
    <definedName name="JUNTA_DRESSER_16_9" localSheetId="0">#REF!</definedName>
    <definedName name="JUNTA_DRESSER_16_9">#REF!</definedName>
    <definedName name="JUNTA_DRESSER_2" localSheetId="0">#REF!</definedName>
    <definedName name="JUNTA_DRESSER_2">#REF!</definedName>
    <definedName name="JUNTA_DRESSER_2_10" localSheetId="0">#REF!</definedName>
    <definedName name="JUNTA_DRESSER_2_10">#REF!</definedName>
    <definedName name="JUNTA_DRESSER_2_11" localSheetId="0">#REF!</definedName>
    <definedName name="JUNTA_DRESSER_2_11">#REF!</definedName>
    <definedName name="JUNTA_DRESSER_2_6" localSheetId="0">#REF!</definedName>
    <definedName name="JUNTA_DRESSER_2_6">#REF!</definedName>
    <definedName name="JUNTA_DRESSER_2_7" localSheetId="0">#REF!</definedName>
    <definedName name="JUNTA_DRESSER_2_7">#REF!</definedName>
    <definedName name="JUNTA_DRESSER_2_8" localSheetId="0">#REF!</definedName>
    <definedName name="JUNTA_DRESSER_2_8">#REF!</definedName>
    <definedName name="JUNTA_DRESSER_2_9" localSheetId="0">#REF!</definedName>
    <definedName name="JUNTA_DRESSER_2_9">#REF!</definedName>
    <definedName name="JUNTA_DRESSER_3" localSheetId="0">#REF!</definedName>
    <definedName name="JUNTA_DRESSER_3">#REF!</definedName>
    <definedName name="JUNTA_DRESSER_3_10" localSheetId="0">#REF!</definedName>
    <definedName name="JUNTA_DRESSER_3_10">#REF!</definedName>
    <definedName name="JUNTA_DRESSER_3_11" localSheetId="0">#REF!</definedName>
    <definedName name="JUNTA_DRESSER_3_11">#REF!</definedName>
    <definedName name="JUNTA_DRESSER_3_6" localSheetId="0">#REF!</definedName>
    <definedName name="JUNTA_DRESSER_3_6">#REF!</definedName>
    <definedName name="JUNTA_DRESSER_3_7" localSheetId="0">#REF!</definedName>
    <definedName name="JUNTA_DRESSER_3_7">#REF!</definedName>
    <definedName name="JUNTA_DRESSER_3_8" localSheetId="0">#REF!</definedName>
    <definedName name="JUNTA_DRESSER_3_8">#REF!</definedName>
    <definedName name="JUNTA_DRESSER_3_9" localSheetId="0">#REF!</definedName>
    <definedName name="JUNTA_DRESSER_3_9">#REF!</definedName>
    <definedName name="JUNTA_DRESSER_4" localSheetId="0">#REF!</definedName>
    <definedName name="JUNTA_DRESSER_4">#REF!</definedName>
    <definedName name="JUNTA_DRESSER_4_10" localSheetId="0">#REF!</definedName>
    <definedName name="JUNTA_DRESSER_4_10">#REF!</definedName>
    <definedName name="JUNTA_DRESSER_4_11" localSheetId="0">#REF!</definedName>
    <definedName name="JUNTA_DRESSER_4_11">#REF!</definedName>
    <definedName name="JUNTA_DRESSER_4_6" localSheetId="0">#REF!</definedName>
    <definedName name="JUNTA_DRESSER_4_6">#REF!</definedName>
    <definedName name="JUNTA_DRESSER_4_7" localSheetId="0">#REF!</definedName>
    <definedName name="JUNTA_DRESSER_4_7">#REF!</definedName>
    <definedName name="JUNTA_DRESSER_4_8" localSheetId="0">#REF!</definedName>
    <definedName name="JUNTA_DRESSER_4_8">#REF!</definedName>
    <definedName name="JUNTA_DRESSER_4_9" localSheetId="0">#REF!</definedName>
    <definedName name="JUNTA_DRESSER_4_9">#REF!</definedName>
    <definedName name="JUNTA_DRESSER_6" localSheetId="0">#REF!</definedName>
    <definedName name="JUNTA_DRESSER_6">#REF!</definedName>
    <definedName name="JUNTA_DRESSER_6_10" localSheetId="0">#REF!</definedName>
    <definedName name="JUNTA_DRESSER_6_10">#REF!</definedName>
    <definedName name="JUNTA_DRESSER_6_11" localSheetId="0">#REF!</definedName>
    <definedName name="JUNTA_DRESSER_6_11">#REF!</definedName>
    <definedName name="JUNTA_DRESSER_6_6" localSheetId="0">#REF!</definedName>
    <definedName name="JUNTA_DRESSER_6_6">#REF!</definedName>
    <definedName name="JUNTA_DRESSER_6_7" localSheetId="0">#REF!</definedName>
    <definedName name="JUNTA_DRESSER_6_7">#REF!</definedName>
    <definedName name="JUNTA_DRESSER_6_8" localSheetId="0">#REF!</definedName>
    <definedName name="JUNTA_DRESSER_6_8">#REF!</definedName>
    <definedName name="JUNTA_DRESSER_6_9" localSheetId="0">#REF!</definedName>
    <definedName name="JUNTA_DRESSER_6_9">#REF!</definedName>
    <definedName name="JUNTA_DRESSER_8" localSheetId="0">#REF!</definedName>
    <definedName name="JUNTA_DRESSER_8">#REF!</definedName>
    <definedName name="JUNTA_DRESSER_8_10" localSheetId="0">#REF!</definedName>
    <definedName name="JUNTA_DRESSER_8_10">#REF!</definedName>
    <definedName name="JUNTA_DRESSER_8_11" localSheetId="0">#REF!</definedName>
    <definedName name="JUNTA_DRESSER_8_11">#REF!</definedName>
    <definedName name="JUNTA_DRESSER_8_6" localSheetId="0">#REF!</definedName>
    <definedName name="JUNTA_DRESSER_8_6">#REF!</definedName>
    <definedName name="JUNTA_DRESSER_8_7" localSheetId="0">#REF!</definedName>
    <definedName name="JUNTA_DRESSER_8_7">#REF!</definedName>
    <definedName name="JUNTA_DRESSER_8_8" localSheetId="0">#REF!</definedName>
    <definedName name="JUNTA_DRESSER_8_8">#REF!</definedName>
    <definedName name="JUNTA_DRESSER_8_9" localSheetId="0">#REF!</definedName>
    <definedName name="JUNTA_DRESSER_8_9">#REF!</definedName>
    <definedName name="JUNTA_WATER_STOP_9" localSheetId="0">#REF!</definedName>
    <definedName name="JUNTA_WATER_STOP_9">#REF!</definedName>
    <definedName name="JUNTA_WATER_STOP_9_10" localSheetId="0">#REF!</definedName>
    <definedName name="JUNTA_WATER_STOP_9_10">#REF!</definedName>
    <definedName name="JUNTA_WATER_STOP_9_11" localSheetId="0">#REF!</definedName>
    <definedName name="JUNTA_WATER_STOP_9_11">#REF!</definedName>
    <definedName name="JUNTA_WATER_STOP_9_6" localSheetId="0">#REF!</definedName>
    <definedName name="JUNTA_WATER_STOP_9_6">#REF!</definedName>
    <definedName name="JUNTA_WATER_STOP_9_7" localSheetId="0">#REF!</definedName>
    <definedName name="JUNTA_WATER_STOP_9_7">#REF!</definedName>
    <definedName name="JUNTA_WATER_STOP_9_8" localSheetId="0">#REF!</definedName>
    <definedName name="JUNTA_WATER_STOP_9_8">#REF!</definedName>
    <definedName name="JUNTA_WATER_STOP_9_9" localSheetId="0">#REF!</definedName>
    <definedName name="JUNTA_WATER_STOP_9_9">#REF!</definedName>
    <definedName name="JUNTACERA" localSheetId="0">#REF!</definedName>
    <definedName name="JUNTACERA">#REF!</definedName>
    <definedName name="k" localSheetId="0">[26]M.O.!#REF!</definedName>
    <definedName name="k">[26]M.O.!#REF!</definedName>
    <definedName name="kl" localSheetId="0">#REF!</definedName>
    <definedName name="kl">#REF!</definedName>
    <definedName name="Kurt" localSheetId="0">#REF!</definedName>
    <definedName name="Kurt">#REF!</definedName>
    <definedName name="L_1" localSheetId="0">#REF!</definedName>
    <definedName name="L_1">#REF!</definedName>
    <definedName name="L_2" localSheetId="0">#REF!</definedName>
    <definedName name="L_2">#REF!</definedName>
    <definedName name="L_5" localSheetId="0">#REF!</definedName>
    <definedName name="L_5">#REF!</definedName>
    <definedName name="LABORATORIO" localSheetId="0">#REF!</definedName>
    <definedName name="LABORATORIO">#REF!</definedName>
    <definedName name="Ladrillos.2x4x8pulg.">[25]Insumos!$E$112</definedName>
    <definedName name="LADRILLOS_4x8x2" localSheetId="0">#REF!</definedName>
    <definedName name="LADRILLOS_4x8x2">#REF!</definedName>
    <definedName name="LADRILLOS_4x8x2_10" localSheetId="0">#REF!</definedName>
    <definedName name="LADRILLOS_4x8x2_10">#REF!</definedName>
    <definedName name="LADRILLOS_4x8x2_11" localSheetId="0">#REF!</definedName>
    <definedName name="LADRILLOS_4x8x2_11">#REF!</definedName>
    <definedName name="LADRILLOS_4x8x2_6" localSheetId="0">#REF!</definedName>
    <definedName name="LADRILLOS_4x8x2_6">#REF!</definedName>
    <definedName name="LADRILLOS_4x8x2_7" localSheetId="0">#REF!</definedName>
    <definedName name="LADRILLOS_4x8x2_7">#REF!</definedName>
    <definedName name="LADRILLOS_4x8x2_8" localSheetId="0">#REF!</definedName>
    <definedName name="LADRILLOS_4x8x2_8">#REF!</definedName>
    <definedName name="LADRILLOS_4x8x2_9" localSheetId="0">#REF!</definedName>
    <definedName name="LADRILLOS_4x8x2_9">#REF!</definedName>
    <definedName name="LAMPARA_FLUORESC_2x4" localSheetId="0">#REF!</definedName>
    <definedName name="LAMPARA_FLUORESC_2x4">#REF!</definedName>
    <definedName name="LAMPARA_FLUORESC_2x4_10" localSheetId="0">#REF!</definedName>
    <definedName name="LAMPARA_FLUORESC_2x4_10">#REF!</definedName>
    <definedName name="LAMPARA_FLUORESC_2x4_11" localSheetId="0">#REF!</definedName>
    <definedName name="LAMPARA_FLUORESC_2x4_11">#REF!</definedName>
    <definedName name="LAMPARA_FLUORESC_2x4_6" localSheetId="0">#REF!</definedName>
    <definedName name="LAMPARA_FLUORESC_2x4_6">#REF!</definedName>
    <definedName name="LAMPARA_FLUORESC_2x4_7" localSheetId="0">#REF!</definedName>
    <definedName name="LAMPARA_FLUORESC_2x4_7">#REF!</definedName>
    <definedName name="LAMPARA_FLUORESC_2x4_8" localSheetId="0">#REF!</definedName>
    <definedName name="LAMPARA_FLUORESC_2x4_8">#REF!</definedName>
    <definedName name="LAMPARA_FLUORESC_2x4_9" localSheetId="0">#REF!</definedName>
    <definedName name="LAMPARA_FLUORESC_2x4_9">#REF!</definedName>
    <definedName name="LAMPARAS" localSheetId="0">#REF!</definedName>
    <definedName name="LAMPARAS">#REF!</definedName>
    <definedName name="LAMPARAS_DE_1500W_220V">[34]INSU!$B$41</definedName>
    <definedName name="LAQUEAR_MADERA" localSheetId="0">#REF!</definedName>
    <definedName name="LAQUEAR_MADERA">#REF!</definedName>
    <definedName name="LAQUEAR_MADERA_10" localSheetId="0">#REF!</definedName>
    <definedName name="LAQUEAR_MADERA_10">#REF!</definedName>
    <definedName name="LAQUEAR_MADERA_11" localSheetId="0">#REF!</definedName>
    <definedName name="LAQUEAR_MADERA_11">#REF!</definedName>
    <definedName name="LAQUEAR_MADERA_6" localSheetId="0">#REF!</definedName>
    <definedName name="LAQUEAR_MADERA_6">#REF!</definedName>
    <definedName name="LAQUEAR_MADERA_7" localSheetId="0">#REF!</definedName>
    <definedName name="LAQUEAR_MADERA_7">#REF!</definedName>
    <definedName name="LAQUEAR_MADERA_8" localSheetId="0">#REF!</definedName>
    <definedName name="LAQUEAR_MADERA_8">#REF!</definedName>
    <definedName name="LAQUEAR_MADERA_9" localSheetId="0">#REF!</definedName>
    <definedName name="LAQUEAR_MADERA_9">#REF!</definedName>
    <definedName name="LATEX" localSheetId="0">#REF!</definedName>
    <definedName name="LATEX">#REF!</definedName>
    <definedName name="Lav.American.Standar.Saona" localSheetId="0">#REF!</definedName>
    <definedName name="Lav.American.Standar.Saona">#REF!</definedName>
    <definedName name="LAVADERO_DOBLE" localSheetId="0">#REF!</definedName>
    <definedName name="LAVADERO_DOBLE">#REF!</definedName>
    <definedName name="LAVADERO_DOBLE_10" localSheetId="0">#REF!</definedName>
    <definedName name="LAVADERO_DOBLE_10">#REF!</definedName>
    <definedName name="LAVADERO_DOBLE_11" localSheetId="0">#REF!</definedName>
    <definedName name="LAVADERO_DOBLE_11">#REF!</definedName>
    <definedName name="LAVADERO_DOBLE_6" localSheetId="0">#REF!</definedName>
    <definedName name="LAVADERO_DOBLE_6">#REF!</definedName>
    <definedName name="LAVADERO_DOBLE_7" localSheetId="0">#REF!</definedName>
    <definedName name="LAVADERO_DOBLE_7">#REF!</definedName>
    <definedName name="LAVADERO_DOBLE_8" localSheetId="0">#REF!</definedName>
    <definedName name="LAVADERO_DOBLE_8">#REF!</definedName>
    <definedName name="LAVADERO_DOBLE_9" localSheetId="0">#REF!</definedName>
    <definedName name="LAVADERO_DOBLE_9">#REF!</definedName>
    <definedName name="LAVADERO_GRANITO_SENCILLO" localSheetId="0">#REF!</definedName>
    <definedName name="LAVADERO_GRANITO_SENCILLO">#REF!</definedName>
    <definedName name="LAVADERO_GRANITO_SENCILLO_10" localSheetId="0">#REF!</definedName>
    <definedName name="LAVADERO_GRANITO_SENCILLO_10">#REF!</definedName>
    <definedName name="LAVADERO_GRANITO_SENCILLO_11" localSheetId="0">#REF!</definedName>
    <definedName name="LAVADERO_GRANITO_SENCILLO_11">#REF!</definedName>
    <definedName name="LAVADERO_GRANITO_SENCILLO_6" localSheetId="0">#REF!</definedName>
    <definedName name="LAVADERO_GRANITO_SENCILLO_6">#REF!</definedName>
    <definedName name="LAVADERO_GRANITO_SENCILLO_7" localSheetId="0">#REF!</definedName>
    <definedName name="LAVADERO_GRANITO_SENCILLO_7">#REF!</definedName>
    <definedName name="LAVADERO_GRANITO_SENCILLO_8" localSheetId="0">#REF!</definedName>
    <definedName name="LAVADERO_GRANITO_SENCILLO_8">#REF!</definedName>
    <definedName name="LAVADERO_GRANITO_SENCILLO_9" localSheetId="0">#REF!</definedName>
    <definedName name="LAVADERO_GRANITO_SENCILLO_9">#REF!</definedName>
    <definedName name="LAVADEROS" localSheetId="0">#REF!</definedName>
    <definedName name="LAVADEROS">#REF!</definedName>
    <definedName name="LAVADEROSENCILLO" localSheetId="0">[8]insumo!#REF!</definedName>
    <definedName name="LAVADEROSENCILLO">[8]insumo!#REF!</definedName>
    <definedName name="Lavado.Marmol" localSheetId="0">#REF!</definedName>
    <definedName name="Lavado.Marmol">#REF!</definedName>
    <definedName name="lavamano.rondalyn" localSheetId="0">#REF!</definedName>
    <definedName name="lavamano.rondalyn">#REF!</definedName>
    <definedName name="LAVAMANO_19x17_BCO" localSheetId="0">#REF!</definedName>
    <definedName name="LAVAMANO_19x17_BCO">#REF!</definedName>
    <definedName name="LAVAMANO_19x17_BCO_10" localSheetId="0">#REF!</definedName>
    <definedName name="LAVAMANO_19x17_BCO_10">#REF!</definedName>
    <definedName name="LAVAMANO_19x17_BCO_11" localSheetId="0">#REF!</definedName>
    <definedName name="LAVAMANO_19x17_BCO_11">#REF!</definedName>
    <definedName name="LAVAMANO_19x17_BCO_6" localSheetId="0">#REF!</definedName>
    <definedName name="LAVAMANO_19x17_BCO_6">#REF!</definedName>
    <definedName name="LAVAMANO_19x17_BCO_7" localSheetId="0">#REF!</definedName>
    <definedName name="LAVAMANO_19x17_BCO_7">#REF!</definedName>
    <definedName name="LAVAMANO_19x17_BCO_8" localSheetId="0">#REF!</definedName>
    <definedName name="LAVAMANO_19x17_BCO_8">#REF!</definedName>
    <definedName name="LAVAMANO_19x17_BCO_9" localSheetId="0">#REF!</definedName>
    <definedName name="LAVAMANO_19x17_BCO_9">#REF!</definedName>
    <definedName name="LAVGRA1BCO" localSheetId="0">#REF!</definedName>
    <definedName name="LAVGRA1BCO">#REF!</definedName>
    <definedName name="LAVGRA2BCO" localSheetId="0">#REF!</definedName>
    <definedName name="LAVGRA2BCO">#REF!</definedName>
    <definedName name="LAVM1917BCO" localSheetId="0">#REF!</definedName>
    <definedName name="LAVM1917BCO">#REF!</definedName>
    <definedName name="LAVM1917COL" localSheetId="0">#REF!</definedName>
    <definedName name="LAVM1917COL">#REF!</definedName>
    <definedName name="LAVMOVABCO" localSheetId="0">#REF!</definedName>
    <definedName name="LAVMOVABCO">#REF!</definedName>
    <definedName name="LAVMOVACOL" localSheetId="0">#REF!</definedName>
    <definedName name="LAVMOVACOL">#REF!</definedName>
    <definedName name="LAVMSERBCO" localSheetId="0">#REF!</definedName>
    <definedName name="LAVMSERBCO">#REF!</definedName>
    <definedName name="Liga_y_Vac_manual" localSheetId="0">#REF!</definedName>
    <definedName name="Liga_y_Vac_manual">#REF!</definedName>
    <definedName name="Liga_y_Vac_Trompo" localSheetId="0">#REF!</definedName>
    <definedName name="Liga_y_Vac_Trompo">#REF!</definedName>
    <definedName name="ligado_vaciado">'[21]ANALISIS PLANTA'!$G$92</definedName>
    <definedName name="Ligado_y_vaciado_3">#N/A</definedName>
    <definedName name="Ligado_y_Vaciado_a_Mano">[19]Insumos!$B$136:$D$136</definedName>
    <definedName name="Ligadora_de_1_funda_3">#N/A</definedName>
    <definedName name="Ligadora_de_2_funda_3">#N/A</definedName>
    <definedName name="Ligadora2fdas" localSheetId="0">#REF!</definedName>
    <definedName name="Ligadora2fdas">#REF!</definedName>
    <definedName name="Ligadora2fdas_10" localSheetId="0">#REF!</definedName>
    <definedName name="Ligadora2fdas_10">#REF!</definedName>
    <definedName name="Ligadora2fdas_11" localSheetId="0">#REF!</definedName>
    <definedName name="Ligadora2fdas_11">#REF!</definedName>
    <definedName name="Ligadora2fdas_6" localSheetId="0">#REF!</definedName>
    <definedName name="Ligadora2fdas_6">#REF!</definedName>
    <definedName name="Ligadora2fdas_7" localSheetId="0">#REF!</definedName>
    <definedName name="Ligadora2fdas_7">#REF!</definedName>
    <definedName name="Ligadora2fdas_8" localSheetId="0">#REF!</definedName>
    <definedName name="Ligadora2fdas_8">#REF!</definedName>
    <definedName name="Ligadora2fdas_9" localSheetId="0">#REF!</definedName>
    <definedName name="Ligadora2fdas_9">#REF!</definedName>
    <definedName name="LIGALIGA" localSheetId="0">#REF!</definedName>
    <definedName name="LIGALIGA">#REF!</definedName>
    <definedName name="ligawinche" localSheetId="0">#REF!</definedName>
    <definedName name="ligawinche">#REF!</definedName>
    <definedName name="Limpieza" localSheetId="0">#REF!</definedName>
    <definedName name="Limpieza">#REF!</definedName>
    <definedName name="LIMPTUBOCPVC14" localSheetId="0">#REF!</definedName>
    <definedName name="LIMPTUBOCPVC14">#REF!</definedName>
    <definedName name="LIMPTUBOCPVCPINTA" localSheetId="0">#REF!</definedName>
    <definedName name="LIMPTUBOCPVCPINTA">#REF!</definedName>
    <definedName name="Linea.Conex.Acueducto" localSheetId="0">#REF!</definedName>
    <definedName name="Linea.Conex.Acueducto">#REF!</definedName>
    <definedName name="linea.impulsion.drenaje.sanitario">[25]Resumen!$D$29</definedName>
    <definedName name="LINEA_DE_CONDUC">#N/A</definedName>
    <definedName name="LINEA_DE_CONDUC_6">NA()</definedName>
    <definedName name="LLAVE_ANG_38" localSheetId="0">#REF!</definedName>
    <definedName name="LLAVE_ANG_38">#REF!</definedName>
    <definedName name="LLAVE_ANG_38_10" localSheetId="0">#REF!</definedName>
    <definedName name="LLAVE_ANG_38_10">#REF!</definedName>
    <definedName name="LLAVE_ANG_38_11" localSheetId="0">#REF!</definedName>
    <definedName name="LLAVE_ANG_38_11">#REF!</definedName>
    <definedName name="LLAVE_ANG_38_6" localSheetId="0">#REF!</definedName>
    <definedName name="LLAVE_ANG_38_6">#REF!</definedName>
    <definedName name="LLAVE_ANG_38_7" localSheetId="0">#REF!</definedName>
    <definedName name="LLAVE_ANG_38_7">#REF!</definedName>
    <definedName name="LLAVE_ANG_38_8" localSheetId="0">#REF!</definedName>
    <definedName name="LLAVE_ANG_38_8">#REF!</definedName>
    <definedName name="LLAVE_ANG_38_9" localSheetId="0">#REF!</definedName>
    <definedName name="LLAVE_ANG_38_9">#REF!</definedName>
    <definedName name="LLAVE_CHORRO" localSheetId="0">#REF!</definedName>
    <definedName name="LLAVE_CHORRO">#REF!</definedName>
    <definedName name="LLAVE_CHORRO_10" localSheetId="0">#REF!</definedName>
    <definedName name="LLAVE_CHORRO_10">#REF!</definedName>
    <definedName name="LLAVE_CHORRO_11" localSheetId="0">#REF!</definedName>
    <definedName name="LLAVE_CHORRO_11">#REF!</definedName>
    <definedName name="LLAVE_CHORRO_6" localSheetId="0">#REF!</definedName>
    <definedName name="LLAVE_CHORRO_6">#REF!</definedName>
    <definedName name="LLAVE_CHORRO_7" localSheetId="0">#REF!</definedName>
    <definedName name="LLAVE_CHORRO_7">#REF!</definedName>
    <definedName name="LLAVE_CHORRO_8" localSheetId="0">#REF!</definedName>
    <definedName name="LLAVE_CHORRO_8">#REF!</definedName>
    <definedName name="LLAVE_CHORRO_9" localSheetId="0">#REF!</definedName>
    <definedName name="LLAVE_CHORRO_9">#REF!</definedName>
    <definedName name="LLAVE_EMPOTRAR_CROMO_12" localSheetId="0">#REF!</definedName>
    <definedName name="LLAVE_EMPOTRAR_CROMO_12">#REF!</definedName>
    <definedName name="LLAVE_EMPOTRAR_CROMO_12_10" localSheetId="0">#REF!</definedName>
    <definedName name="LLAVE_EMPOTRAR_CROMO_12_10">#REF!</definedName>
    <definedName name="LLAVE_EMPOTRAR_CROMO_12_11" localSheetId="0">#REF!</definedName>
    <definedName name="LLAVE_EMPOTRAR_CROMO_12_11">#REF!</definedName>
    <definedName name="LLAVE_EMPOTRAR_CROMO_12_6" localSheetId="0">#REF!</definedName>
    <definedName name="LLAVE_EMPOTRAR_CROMO_12_6">#REF!</definedName>
    <definedName name="LLAVE_EMPOTRAR_CROMO_12_7" localSheetId="0">#REF!</definedName>
    <definedName name="LLAVE_EMPOTRAR_CROMO_12_7">#REF!</definedName>
    <definedName name="LLAVE_EMPOTRAR_CROMO_12_8" localSheetId="0">#REF!</definedName>
    <definedName name="LLAVE_EMPOTRAR_CROMO_12_8">#REF!</definedName>
    <definedName name="LLAVE_EMPOTRAR_CROMO_12_9" localSheetId="0">#REF!</definedName>
    <definedName name="LLAVE_EMPOTRAR_CROMO_12_9">#REF!</definedName>
    <definedName name="LLAVE_PASO_1" localSheetId="0">#REF!</definedName>
    <definedName name="LLAVE_PASO_1">#REF!</definedName>
    <definedName name="LLAVE_PASO_1_10" localSheetId="0">#REF!</definedName>
    <definedName name="LLAVE_PASO_1_10">#REF!</definedName>
    <definedName name="LLAVE_PASO_1_11" localSheetId="0">#REF!</definedName>
    <definedName name="LLAVE_PASO_1_11">#REF!</definedName>
    <definedName name="LLAVE_PASO_1_6" localSheetId="0">#REF!</definedName>
    <definedName name="LLAVE_PASO_1_6">#REF!</definedName>
    <definedName name="LLAVE_PASO_1_7" localSheetId="0">#REF!</definedName>
    <definedName name="LLAVE_PASO_1_7">#REF!</definedName>
    <definedName name="LLAVE_PASO_1_8" localSheetId="0">#REF!</definedName>
    <definedName name="LLAVE_PASO_1_8">#REF!</definedName>
    <definedName name="LLAVE_PASO_1_9" localSheetId="0">#REF!</definedName>
    <definedName name="LLAVE_PASO_1_9">#REF!</definedName>
    <definedName name="LLAVE_PASO_34" localSheetId="0">#REF!</definedName>
    <definedName name="LLAVE_PASO_34">#REF!</definedName>
    <definedName name="LLAVE_PASO_34_10" localSheetId="0">#REF!</definedName>
    <definedName name="LLAVE_PASO_34_10">#REF!</definedName>
    <definedName name="LLAVE_PASO_34_11" localSheetId="0">#REF!</definedName>
    <definedName name="LLAVE_PASO_34_11">#REF!</definedName>
    <definedName name="LLAVE_PASO_34_6" localSheetId="0">#REF!</definedName>
    <definedName name="LLAVE_PASO_34_6">#REF!</definedName>
    <definedName name="LLAVE_PASO_34_7" localSheetId="0">#REF!</definedName>
    <definedName name="LLAVE_PASO_34_7">#REF!</definedName>
    <definedName name="LLAVE_PASO_34_8" localSheetId="0">#REF!</definedName>
    <definedName name="LLAVE_PASO_34_8">#REF!</definedName>
    <definedName name="LLAVE_PASO_34_9" localSheetId="0">#REF!</definedName>
    <definedName name="LLAVE_PASO_34_9">#REF!</definedName>
    <definedName name="LLAVE_SENCILLA" localSheetId="0">#REF!</definedName>
    <definedName name="LLAVE_SENCILLA">#REF!</definedName>
    <definedName name="LLAVE_SENCILLA_10" localSheetId="0">#REF!</definedName>
    <definedName name="LLAVE_SENCILLA_10">#REF!</definedName>
    <definedName name="LLAVE_SENCILLA_11" localSheetId="0">#REF!</definedName>
    <definedName name="LLAVE_SENCILLA_11">#REF!</definedName>
    <definedName name="LLAVE_SENCILLA_6" localSheetId="0">#REF!</definedName>
    <definedName name="LLAVE_SENCILLA_6">#REF!</definedName>
    <definedName name="LLAVE_SENCILLA_7" localSheetId="0">#REF!</definedName>
    <definedName name="LLAVE_SENCILLA_7">#REF!</definedName>
    <definedName name="LLAVE_SENCILLA_8" localSheetId="0">#REF!</definedName>
    <definedName name="LLAVE_SENCILLA_8">#REF!</definedName>
    <definedName name="LLAVE_SENCILLA_9" localSheetId="0">#REF!</definedName>
    <definedName name="LLAVE_SENCILLA_9">#REF!</definedName>
    <definedName name="llaveacondicionamientohinca_3">#N/A</definedName>
    <definedName name="LLAVEANGULAR" localSheetId="0">#REF!</definedName>
    <definedName name="LLAVEANGULAR">#REF!</definedName>
    <definedName name="LLAVEEMPOTRAR12" localSheetId="0">#REF!</definedName>
    <definedName name="LLAVEEMPOTRAR12">#REF!</definedName>
    <definedName name="llaveizajevigaspostensadas_3">#N/A</definedName>
    <definedName name="llaveligadoyvaciado_3">#N/A</definedName>
    <definedName name="llavemadera_3">#N/A</definedName>
    <definedName name="llavemanejocemento_3">#N/A</definedName>
    <definedName name="llavemanejopilotes_3">#N/A</definedName>
    <definedName name="llavemoacero_3">#N/A</definedName>
    <definedName name="llavemomadera_3">#N/A</definedName>
    <definedName name="LLAVEORINALPEQ" localSheetId="0">#REF!</definedName>
    <definedName name="LLAVEORINALPEQ">#REF!</definedName>
    <definedName name="LLAVES" localSheetId="0">#REF!</definedName>
    <definedName name="LLAVES">#REF!</definedName>
    <definedName name="LLAVESENCCROM" localSheetId="0">#REF!</definedName>
    <definedName name="LLAVESENCCROM">#REF!</definedName>
    <definedName name="llavetratamientomoldes_3">#N/A</definedName>
    <definedName name="LLAVIN" localSheetId="0">#REF!</definedName>
    <definedName name="LLAVIN">#REF!</definedName>
    <definedName name="LLAVIN_PUERTA" localSheetId="0">#REF!</definedName>
    <definedName name="LLAVIN_PUERTA">#REF!</definedName>
    <definedName name="LLAVIN_PUERTA_10" localSheetId="0">#REF!</definedName>
    <definedName name="LLAVIN_PUERTA_10">#REF!</definedName>
    <definedName name="LLAVIN_PUERTA_11" localSheetId="0">#REF!</definedName>
    <definedName name="LLAVIN_PUERTA_11">#REF!</definedName>
    <definedName name="LLAVIN_PUERTA_6" localSheetId="0">#REF!</definedName>
    <definedName name="LLAVIN_PUERTA_6">#REF!</definedName>
    <definedName name="LLAVIN_PUERTA_7" localSheetId="0">#REF!</definedName>
    <definedName name="LLAVIN_PUERTA_7">#REF!</definedName>
    <definedName name="LLAVIN_PUERTA_8" localSheetId="0">#REF!</definedName>
    <definedName name="LLAVIN_PUERTA_8">#REF!</definedName>
    <definedName name="LLAVIN_PUERTA_9" localSheetId="0">#REF!</definedName>
    <definedName name="LLAVIN_PUERTA_9">#REF!</definedName>
    <definedName name="LLAVINCOR" localSheetId="0">#REF!</definedName>
    <definedName name="LLAVINCOR">#REF!</definedName>
    <definedName name="LLENADO_BLOQUES_20" localSheetId="0">#REF!</definedName>
    <definedName name="LLENADO_BLOQUES_20">#REF!</definedName>
    <definedName name="LLENADO_BLOQUES_20_10" localSheetId="0">#REF!</definedName>
    <definedName name="LLENADO_BLOQUES_20_10">#REF!</definedName>
    <definedName name="LLENADO_BLOQUES_20_11" localSheetId="0">#REF!</definedName>
    <definedName name="LLENADO_BLOQUES_20_11">#REF!</definedName>
    <definedName name="LLENADO_BLOQUES_20_6" localSheetId="0">#REF!</definedName>
    <definedName name="LLENADO_BLOQUES_20_6">#REF!</definedName>
    <definedName name="LLENADO_BLOQUES_20_7" localSheetId="0">#REF!</definedName>
    <definedName name="LLENADO_BLOQUES_20_7">#REF!</definedName>
    <definedName name="LLENADO_BLOQUES_20_8" localSheetId="0">#REF!</definedName>
    <definedName name="LLENADO_BLOQUES_20_8">#REF!</definedName>
    <definedName name="LLENADO_BLOQUES_20_9" localSheetId="0">#REF!</definedName>
    <definedName name="LLENADO_BLOQUES_20_9">#REF!</definedName>
    <definedName name="LLENADO_BLOQUES_40" localSheetId="0">#REF!</definedName>
    <definedName name="LLENADO_BLOQUES_40">#REF!</definedName>
    <definedName name="LLENADO_BLOQUES_40_10" localSheetId="0">#REF!</definedName>
    <definedName name="LLENADO_BLOQUES_40_10">#REF!</definedName>
    <definedName name="LLENADO_BLOQUES_40_11" localSheetId="0">#REF!</definedName>
    <definedName name="LLENADO_BLOQUES_40_11">#REF!</definedName>
    <definedName name="LLENADO_BLOQUES_40_6" localSheetId="0">#REF!</definedName>
    <definedName name="LLENADO_BLOQUES_40_6">#REF!</definedName>
    <definedName name="LLENADO_BLOQUES_40_7" localSheetId="0">#REF!</definedName>
    <definedName name="LLENADO_BLOQUES_40_7">#REF!</definedName>
    <definedName name="LLENADO_BLOQUES_40_8" localSheetId="0">#REF!</definedName>
    <definedName name="LLENADO_BLOQUES_40_8">#REF!</definedName>
    <definedName name="LLENADO_BLOQUES_40_9" localSheetId="0">#REF!</definedName>
    <definedName name="LLENADO_BLOQUES_40_9">#REF!</definedName>
    <definedName name="LLENADO_BLOQUES_60" localSheetId="0">#REF!</definedName>
    <definedName name="LLENADO_BLOQUES_60">#REF!</definedName>
    <definedName name="LLENADO_BLOQUES_60_10" localSheetId="0">#REF!</definedName>
    <definedName name="LLENADO_BLOQUES_60_10">#REF!</definedName>
    <definedName name="LLENADO_BLOQUES_60_11" localSheetId="0">#REF!</definedName>
    <definedName name="LLENADO_BLOQUES_60_11">#REF!</definedName>
    <definedName name="LLENADO_BLOQUES_60_6" localSheetId="0">#REF!</definedName>
    <definedName name="LLENADO_BLOQUES_60_6">#REF!</definedName>
    <definedName name="LLENADO_BLOQUES_60_7" localSheetId="0">#REF!</definedName>
    <definedName name="LLENADO_BLOQUES_60_7">#REF!</definedName>
    <definedName name="LLENADO_BLOQUES_60_8" localSheetId="0">#REF!</definedName>
    <definedName name="LLENADO_BLOQUES_60_8">#REF!</definedName>
    <definedName name="LLENADO_BLOQUES_60_9" localSheetId="0">#REF!</definedName>
    <definedName name="LLENADO_BLOQUES_60_9">#REF!</definedName>
    <definedName name="LLENADO_BLOQUES_80" localSheetId="0">#REF!</definedName>
    <definedName name="LLENADO_BLOQUES_80">#REF!</definedName>
    <definedName name="LLENADO_BLOQUES_80_10" localSheetId="0">#REF!</definedName>
    <definedName name="LLENADO_BLOQUES_80_10">#REF!</definedName>
    <definedName name="LLENADO_BLOQUES_80_11" localSheetId="0">#REF!</definedName>
    <definedName name="LLENADO_BLOQUES_80_11">#REF!</definedName>
    <definedName name="LLENADO_BLOQUES_80_6" localSheetId="0">#REF!</definedName>
    <definedName name="LLENADO_BLOQUES_80_6">#REF!</definedName>
    <definedName name="LLENADO_BLOQUES_80_7" localSheetId="0">#REF!</definedName>
    <definedName name="LLENADO_BLOQUES_80_7">#REF!</definedName>
    <definedName name="LLENADO_BLOQUES_80_8" localSheetId="0">#REF!</definedName>
    <definedName name="LLENADO_BLOQUES_80_8">#REF!</definedName>
    <definedName name="LLENADO_BLOQUES_80_9" localSheetId="0">#REF!</definedName>
    <definedName name="LLENADO_BLOQUES_80_9">#REF!</definedName>
    <definedName name="LMEMBAJADOR" localSheetId="0">[8]insumo!#REF!</definedName>
    <definedName name="LMEMBAJADOR">[8]insumo!#REF!</definedName>
    <definedName name="LOBBY" localSheetId="0">#REF!</definedName>
    <definedName name="LOBBY">#REF!</definedName>
    <definedName name="Lobby.Col.C1" localSheetId="0">[28]Análisis!#REF!</definedName>
    <definedName name="Lobby.Col.C1">[28]Análisis!#REF!</definedName>
    <definedName name="Lobby.Col.C2" localSheetId="0">[28]Análisis!#REF!</definedName>
    <definedName name="Lobby.Col.C2">[28]Análisis!#REF!</definedName>
    <definedName name="Lobby.Col.C3" localSheetId="0">[28]Análisis!#REF!</definedName>
    <definedName name="Lobby.Col.C3">[28]Análisis!#REF!</definedName>
    <definedName name="Lobby.Col.C4" localSheetId="0">[28]Análisis!#REF!</definedName>
    <definedName name="Lobby.Col.C4">[28]Análisis!#REF!</definedName>
    <definedName name="Lobby.losa.estrepiso" localSheetId="0">[28]Análisis!#REF!</definedName>
    <definedName name="Lobby.losa.estrepiso">[28]Análisis!#REF!</definedName>
    <definedName name="Lobby.Viga.V1" localSheetId="0">[28]Análisis!#REF!</definedName>
    <definedName name="Lobby.Viga.V1">[28]Análisis!#REF!</definedName>
    <definedName name="Lobby.Viga.V10" localSheetId="0">[28]Análisis!#REF!</definedName>
    <definedName name="Lobby.Viga.V10">[28]Análisis!#REF!</definedName>
    <definedName name="Lobby.Viga.V11" localSheetId="0">[28]Análisis!#REF!</definedName>
    <definedName name="Lobby.Viga.V11">[28]Análisis!#REF!</definedName>
    <definedName name="Lobby.Viga.V1A" localSheetId="0">[28]Análisis!#REF!</definedName>
    <definedName name="Lobby.Viga.V1A">[28]Análisis!#REF!</definedName>
    <definedName name="Lobby.Viga.V2." localSheetId="0">[28]Análisis!#REF!</definedName>
    <definedName name="Lobby.Viga.V2.">[28]Análisis!#REF!</definedName>
    <definedName name="Lobby.Viga.V3" localSheetId="0">[28]Análisis!#REF!</definedName>
    <definedName name="Lobby.Viga.V3">[28]Análisis!#REF!</definedName>
    <definedName name="Lobby.viga.V4" localSheetId="0">[28]Análisis!#REF!</definedName>
    <definedName name="Lobby.viga.V4">[28]Análisis!#REF!</definedName>
    <definedName name="Lobby.Viga.V4A" localSheetId="0">[28]Análisis!#REF!</definedName>
    <definedName name="Lobby.Viga.V4A">[28]Análisis!#REF!</definedName>
    <definedName name="Lobby.Viga.V6" localSheetId="0">[28]Análisis!#REF!</definedName>
    <definedName name="Lobby.Viga.V6">[28]Análisis!#REF!</definedName>
    <definedName name="Lobby.Viga.V7" localSheetId="0">[28]Análisis!#REF!</definedName>
    <definedName name="Lobby.Viga.V7">[28]Análisis!#REF!</definedName>
    <definedName name="Lobby.Viga.V8" localSheetId="0">[28]Análisis!#REF!</definedName>
    <definedName name="Lobby.Viga.V8">[28]Análisis!#REF!</definedName>
    <definedName name="Lobby.Viga.V9" localSheetId="0">[28]Análisis!#REF!</definedName>
    <definedName name="Lobby.Viga.V9">[28]Análisis!#REF!</definedName>
    <definedName name="Lobby.Viga.V9A" localSheetId="0">[28]Análisis!#REF!</definedName>
    <definedName name="Lobby.Viga.V9A">[28]Análisis!#REF!</definedName>
    <definedName name="Lobby.Zap.Zc1" localSheetId="0">[28]Análisis!#REF!</definedName>
    <definedName name="Lobby.Zap.Zc1">[28]Análisis!#REF!</definedName>
    <definedName name="Lobby.Zap.Zc2" localSheetId="0">[28]Análisis!#REF!</definedName>
    <definedName name="Lobby.Zap.Zc2">[28]Análisis!#REF!</definedName>
    <definedName name="Lobby.Zap.Zc3" localSheetId="0">[28]Análisis!#REF!</definedName>
    <definedName name="Lobby.Zap.Zc3">[28]Análisis!#REF!</definedName>
    <definedName name="Lobby.Zap.Zc4" localSheetId="0">[28]Análisis!#REF!</definedName>
    <definedName name="Lobby.Zap.Zc4">[28]Análisis!#REF!</definedName>
    <definedName name="Lobby.Zap.Zc9" localSheetId="0">[28]Análisis!#REF!</definedName>
    <definedName name="Lobby.Zap.Zc9">[28]Análisis!#REF!</definedName>
    <definedName name="Losa.1er.Entrepiso.Villas" localSheetId="0">#REF!</definedName>
    <definedName name="Losa.1er.Entrepiso.Villas">#REF!</definedName>
    <definedName name="Losa.1erN" localSheetId="0">#REF!</definedName>
    <definedName name="Losa.1erN">#REF!</definedName>
    <definedName name="Losa.1erN.Mod.I" localSheetId="0">#REF!</definedName>
    <definedName name="Losa.1erN.Mod.I">#REF!</definedName>
    <definedName name="Losa.2do.Entrepiso.Villas" localSheetId="0">#REF!</definedName>
    <definedName name="Losa.2do.Entrepiso.Villas">#REF!</definedName>
    <definedName name="Losa.2doN" localSheetId="0">#REF!</definedName>
    <definedName name="Losa.2doN">#REF!</definedName>
    <definedName name="Losa.2doN.Mod.I" localSheetId="0">#REF!</definedName>
    <definedName name="Losa.2doN.Mod.I">#REF!</definedName>
    <definedName name="Losa.3erN" localSheetId="0">#REF!</definedName>
    <definedName name="Losa.3erN">#REF!</definedName>
    <definedName name="Losa.3erN.Mod.I" localSheetId="0">#REF!</definedName>
    <definedName name="Losa.3erN.Mod.I">#REF!</definedName>
    <definedName name="Losa.4toN.Mod.I" localSheetId="0">#REF!</definedName>
    <definedName name="Losa.4toN.Mod.I">#REF!</definedName>
    <definedName name="Losa.Aligerada" localSheetId="0">#REF!</definedName>
    <definedName name="Losa.Aligerada">#REF!</definedName>
    <definedName name="losa.Cierre.Columnas.Villas" localSheetId="0">#REF!</definedName>
    <definedName name="losa.Cierre.Columnas.Villas">#REF!</definedName>
    <definedName name="Losa.Cierre.encimeras.Villas" localSheetId="0">#REF!</definedName>
    <definedName name="Losa.Cierre.encimeras.Villas">#REF!</definedName>
    <definedName name="losa.de.piso.10cm.m2">[46]Análisis!$D$242</definedName>
    <definedName name="losa.edif.Oficinas" localSheetId="0">#REF!</definedName>
    <definedName name="losa.edif.Oficinas">#REF!</definedName>
    <definedName name="losa.edif.parqueo" localSheetId="0">#REF!</definedName>
    <definedName name="losa.edif.parqueo">#REF!</definedName>
    <definedName name="losa.entrepiso.villas" localSheetId="0">#REF!</definedName>
    <definedName name="losa.entrepiso.villas">#REF!</definedName>
    <definedName name="Losa.Fondo">[25]Análisis!$D$241</definedName>
    <definedName name="losa.fundacion.15cm" localSheetId="0">#REF!</definedName>
    <definedName name="losa.fundacion.15cm">#REF!</definedName>
    <definedName name="losa.fundacion.20cm">[46]Análisis!$D$503</definedName>
    <definedName name="Losa.Horm.Arm.Administracion" localSheetId="0">#REF!</definedName>
    <definedName name="Losa.Horm.Arm.Administracion">#REF!</definedName>
    <definedName name="Losa.Horm.Arm.Piso.Estanque" localSheetId="0">#REF!</definedName>
    <definedName name="Losa.Horm.Arm.Piso.Estanque">#REF!</definedName>
    <definedName name="Losa.horm.Visto.Area.Noble" localSheetId="0">#REF!</definedName>
    <definedName name="Losa.horm.Visto.Area.Noble">#REF!</definedName>
    <definedName name="Losa.Horm.Visto.Comedor" localSheetId="0">#REF!</definedName>
    <definedName name="Losa.Horm.Visto.Comedor">#REF!</definedName>
    <definedName name="Losa.Horm.Visto.Espectaculos" localSheetId="0">#REF!</definedName>
    <definedName name="Losa.Horm.Visto.Espectaculos">#REF!</definedName>
    <definedName name="Losa.Maciza.12cm.3.8a25AD" localSheetId="0">#REF!</definedName>
    <definedName name="Losa.Maciza.12cm.3.8a25AD">#REF!</definedName>
    <definedName name="Losa.Piso.0.08">[25]Análisis!$D$274</definedName>
    <definedName name="Losa.Piso.10cm" localSheetId="0">#REF!</definedName>
    <definedName name="Losa.Piso.10cm">#REF!</definedName>
    <definedName name="Losa.Piso.15cm.Cocina" localSheetId="0">#REF!</definedName>
    <definedName name="Losa.Piso.15cm.Cocina">#REF!</definedName>
    <definedName name="Losa.piso.8cm">[39]Análisis!$N$439</definedName>
    <definedName name="Losa.plana.12cm" localSheetId="0">[28]Análisis!#REF!</definedName>
    <definedName name="Losa.plana.12cm">[28]Análisis!#REF!</definedName>
    <definedName name="losa.plasbau.panel10.8" localSheetId="0">#REF!</definedName>
    <definedName name="losa.plasbau.panel10.8">#REF!</definedName>
    <definedName name="losa.plasbau.panel10.8.sin.malla" localSheetId="0">#REF!</definedName>
    <definedName name="losa.plasbau.panel10.8.sin.malla">#REF!</definedName>
    <definedName name="losa.plasbau.panel10.8.sin.malla.en.techo.incl" localSheetId="0">#REF!</definedName>
    <definedName name="losa.plasbau.panel10.8.sin.malla.en.techo.incl">#REF!</definedName>
    <definedName name="losa.plasbau.panel14.4" localSheetId="0">#REF!</definedName>
    <definedName name="losa.plasbau.panel14.4">#REF!</definedName>
    <definedName name="losa.plasbau.panel14.4sin.malla" localSheetId="0">#REF!</definedName>
    <definedName name="losa.plasbau.panel14.4sin.malla">#REF!</definedName>
    <definedName name="Losa.techo.Cocina" localSheetId="0">#REF!</definedName>
    <definedName name="Losa.techo.Cocina">#REF!</definedName>
    <definedName name="Losa.techo.Inclinada">[25]Análisis!$D$256</definedName>
    <definedName name="losa.techo.Villa" localSheetId="0">#REF!</definedName>
    <definedName name="losa.techo.Villa">#REF!</definedName>
    <definedName name="Losa.Techo.Villas" localSheetId="0">#REF!</definedName>
    <definedName name="Losa.Techo.Villas">#REF!</definedName>
    <definedName name="losa.vuelo" localSheetId="0">#REF!</definedName>
    <definedName name="losa.vuelo">#REF!</definedName>
    <definedName name="LOSA12" localSheetId="0">#REF!</definedName>
    <definedName name="LOSA12">#REF!</definedName>
    <definedName name="LOSA12_6" localSheetId="0">#REF!</definedName>
    <definedName name="LOSA12_6">#REF!</definedName>
    <definedName name="Losa1erN.Mod.II" localSheetId="0">#REF!</definedName>
    <definedName name="Losa1erN.Mod.II">#REF!</definedName>
    <definedName name="LOSA20" localSheetId="0">#REF!</definedName>
    <definedName name="LOSA20">#REF!</definedName>
    <definedName name="LOSA20_6" localSheetId="0">#REF!</definedName>
    <definedName name="LOSA20_6">#REF!</definedName>
    <definedName name="Losa2doN.Mod.II" localSheetId="0">#REF!</definedName>
    <definedName name="Losa2doN.Mod.II">#REF!</definedName>
    <definedName name="LOSA30" localSheetId="0">#REF!</definedName>
    <definedName name="LOSA30">#REF!</definedName>
    <definedName name="LOSA30_6" localSheetId="0">#REF!</definedName>
    <definedName name="LOSA30_6">#REF!</definedName>
    <definedName name="Losa3erN.Mod.II" localSheetId="0">#REF!</definedName>
    <definedName name="Losa3erN.Mod.II">#REF!</definedName>
    <definedName name="Losa4toN.Mod.II" localSheetId="0">#REF!</definedName>
    <definedName name="Losa4toN.Mod.II">#REF!</definedName>
    <definedName name="Loseta.cemento.25x25" localSheetId="0">#REF!</definedName>
    <definedName name="Loseta.cemento.25x25">#REF!</definedName>
    <definedName name="Loseta.Quary.Tile" localSheetId="0">#REF!</definedName>
    <definedName name="Loseta.Quary.Tile">#REF!</definedName>
    <definedName name="LUBRICANTE" localSheetId="0">#REF!</definedName>
    <definedName name="LUBRICANTE">#REF!</definedName>
    <definedName name="Luces.Camino" localSheetId="0">#REF!</definedName>
    <definedName name="Luces.Camino">#REF!</definedName>
    <definedName name="LUZCENITAL" localSheetId="0">#REF!</definedName>
    <definedName name="LUZCENITAL">#REF!</definedName>
    <definedName name="m" localSheetId="0">#REF!</definedName>
    <definedName name="m">#REF!</definedName>
    <definedName name="M.O._acero">'[20]LISTA DE PRECIO'!$C$12</definedName>
    <definedName name="M.O._acero_malla">'[20]LISTA DE PRECIO'!$C$13</definedName>
    <definedName name="M.O._Colocación_Cables_Postensados_3">#N/A</definedName>
    <definedName name="M.O._Colocación_Tabletas_Prefabricados_3">#N/A</definedName>
    <definedName name="M.O._Confección_Moldes_3">#N/A</definedName>
    <definedName name="M.O._Vigas_Postensadas__Incl._Cast._3">#N/A</definedName>
    <definedName name="M.O.Acero.Escalera" localSheetId="0">#REF!</definedName>
    <definedName name="M.O.Acero.Escalera">#REF!</definedName>
    <definedName name="M.O.Acero.losa.Aligerada" localSheetId="0">#REF!</definedName>
    <definedName name="M.O.Acero.losa.Aligerada">#REF!</definedName>
    <definedName name="M.O.acero.Viga.Amarre" localSheetId="0">#REF!</definedName>
    <definedName name="M.O.acero.Viga.Amarre">#REF!</definedName>
    <definedName name="M.O.acero.vigasydinteles" localSheetId="0">#REF!</definedName>
    <definedName name="M.O.acero.vigasydinteles">#REF!</definedName>
    <definedName name="M.O.acero.zap.Muro" localSheetId="0">#REF!</definedName>
    <definedName name="M.O.acero.zap.Muro">#REF!</definedName>
    <definedName name="M.O.Colc.Mármol30x60" localSheetId="0">#REF!</definedName>
    <definedName name="M.O.Colc.Mármol30x60">#REF!</definedName>
    <definedName name="M.O.colo.Malla" localSheetId="0">#REF!</definedName>
    <definedName name="M.O.colo.Malla">#REF!</definedName>
    <definedName name="M.O.Coloc.Piso.cemento25x25" localSheetId="0">#REF!</definedName>
    <definedName name="M.O.Coloc.Piso.cemento25x25">#REF!</definedName>
    <definedName name="M.O.Coloc.Zocalo.cem.7x25cem." localSheetId="0">#REF!</definedName>
    <definedName name="M.O.Coloc.Zocalo.cem.7x25cem.">#REF!</definedName>
    <definedName name="M.O.Colocacion_de_Panel_Plastbau">'[20]LISTA DE PRECIO'!$C$14</definedName>
    <definedName name="M.O.Estrias" localSheetId="0">#REF!</definedName>
    <definedName name="M.O.Estrias">#REF!</definedName>
    <definedName name="M.O.Excavación.en.cal." localSheetId="0">#REF!</definedName>
    <definedName name="M.O.Excavación.en.cal.">#REF!</definedName>
    <definedName name="M.o.granito.en.piso">[25]Insumos!$E$91</definedName>
    <definedName name="M.O.Panete.pared.exterior" localSheetId="0">#REF!</definedName>
    <definedName name="M.O.Panete.pared.exterior">#REF!</definedName>
    <definedName name="M.O.Panete.techo.inclinado" localSheetId="0">#REF!</definedName>
    <definedName name="M.O.Panete.techo.inclinado">#REF!</definedName>
    <definedName name="M.O.Pañete.exterior" localSheetId="0">#REF!</definedName>
    <definedName name="M.O.Pañete.exterior">#REF!</definedName>
    <definedName name="M.O.Pintura.Exteriores" localSheetId="0">#REF!</definedName>
    <definedName name="M.O.Pintura.Exteriores">#REF!</definedName>
    <definedName name="M.O.Pintura.Int.">'[47]Costos Mano de Obra'!$O$52</definedName>
    <definedName name="M.O.Quicio.cem.7x25cm" localSheetId="0">#REF!</definedName>
    <definedName name="M.O.Quicio.cem.7x25cm">#REF!</definedName>
    <definedName name="M.O.vaciado.columnas" localSheetId="0">#REF!</definedName>
    <definedName name="M.O.vaciado.columnas">#REF!</definedName>
    <definedName name="M.O.vaciado.dinteles" localSheetId="0">#REF!</definedName>
    <definedName name="M.O.vaciado.dinteles">#REF!</definedName>
    <definedName name="M.O.vaciado.vigas" localSheetId="0">#REF!</definedName>
    <definedName name="M.O.vaciado.vigas">#REF!</definedName>
    <definedName name="M.O.vaciado.zapata" localSheetId="0">#REF!</definedName>
    <definedName name="M.O.vaciado.zapata">#REF!</definedName>
    <definedName name="M_O_Armadura_Columna">[19]Insumos!$B$78:$D$78</definedName>
    <definedName name="M_O_Armadura_Dintel_y_Viga">[19]Insumos!$B$79:$D$79</definedName>
    <definedName name="M_O_Cantos">[19]Insumos!$B$99:$D$99</definedName>
    <definedName name="M_O_Carpintero_2da._Categoría">[19]Insumos!$B$96:$D$96</definedName>
    <definedName name="M_O_Cerámica_Italiana_en_Pared">[19]Insumos!$B$102:$D$102</definedName>
    <definedName name="M_O_Colocación_Adoquines">[19]Insumos!$B$104:$D$104</definedName>
    <definedName name="M_O_Colocación_de_Bloques_de_4">[19]Insumos!$B$105:$D$105</definedName>
    <definedName name="M_O_Colocación_de_Bloques_de_6">[19]Insumos!$B$106:$D$106</definedName>
    <definedName name="M_O_Colocación_de_Bloques_de_8">[19]Insumos!$B$107:$D$107</definedName>
    <definedName name="M_O_Colocación_Listelos">[19]Insumos!$B$114:$D$114</definedName>
    <definedName name="M_O_Colocación_Piso_Cerámica_Criolla">[19]Insumos!$B$108:$D$108</definedName>
    <definedName name="M_O_Colocación_Piso_de_Granito_40_X_40">[19]Insumos!$B$111:$D$111</definedName>
    <definedName name="M_O_Colocación_Zócalos_de_Cerámica">[19]Insumos!$B$113:$D$113</definedName>
    <definedName name="M_O_Confección_de_Andamios">[19]Insumos!$B$115:$D$115</definedName>
    <definedName name="M_O_Construcción_Acera_Frotada_y_Violinada">[19]Insumos!$B$116:$D$116</definedName>
    <definedName name="M_O_Corte_y_Amarre_de_Varilla">[19]Insumos!$B$119:$D$119</definedName>
    <definedName name="M_O_Elaboración_Trampa_de_Grasa">[19]Insumos!$B$121:$D$121</definedName>
    <definedName name="M_O_Fino_de_Techo_Inclinado">[19]Insumos!$B$83:$D$83</definedName>
    <definedName name="M_O_Fino_de_Techo_Plano">[19]Insumos!$B$84:$D$84</definedName>
    <definedName name="M_O_Llenado_de_huecos">[19]Insumos!$B$86:$D$86</definedName>
    <definedName name="M_O_Maestro">[19]Insumos!$B$87:$D$87</definedName>
    <definedName name="M_O_Pañete_Maestreado_Exterior">[19]Insumos!$B$91:$D$91</definedName>
    <definedName name="M_O_Pañete_Maestreado_Interior">[19]Insumos!$B$92:$D$92</definedName>
    <definedName name="M_O_Preparación_del_Terreno">[19]Insumos!$B$94:$D$94</definedName>
    <definedName name="M_O_Quintal_Trabajado">[19]Insumos!$B$77:$D$77</definedName>
    <definedName name="M_O_Regado__Compactación__Mojado__Trasl.Mat.__A_M">[19]Insumos!$B$132:$D$132</definedName>
    <definedName name="M_O_Subida_de_Materiales">[19]Insumos!$B$95:$D$95</definedName>
    <definedName name="M_O_Técnico_Calificado">[19]Insumos!$B$149:$D$149</definedName>
    <definedName name="M_O_Zabaletas">[19]Insumos!$B$98:$D$98</definedName>
    <definedName name="M2.Carp.Viga.Horm.Visto" localSheetId="0">#REF!</definedName>
    <definedName name="M2.Carp.Viga.Horm.Visto">#REF!</definedName>
    <definedName name="M2.Carpint.Columna.Conven." localSheetId="0">#REF!</definedName>
    <definedName name="M2.Carpint.Columna.Conven.">#REF!</definedName>
    <definedName name="M2.carpint.Columna.Horm.Visto" localSheetId="0">#REF!</definedName>
    <definedName name="M2.carpint.Columna.Horm.Visto">#REF!</definedName>
    <definedName name="M2.Carpint.Viga.Conven." localSheetId="0">#REF!</definedName>
    <definedName name="M2.Carpint.Viga.Conven.">#REF!</definedName>
    <definedName name="m2ceramica">'[40]Analisis Unit. '!$F$47</definedName>
    <definedName name="m3arena">'[40]Analisis Unit. '!$F$41</definedName>
    <definedName name="m3arepanete">'[40]Analisis Unit. '!$F$44</definedName>
    <definedName name="m3grava">'[40]Analisis Unit. '!$F$42</definedName>
    <definedName name="MA">[26]M.O.!$C$10</definedName>
    <definedName name="MA_10" localSheetId="0">#REF!</definedName>
    <definedName name="MA_10">#REF!</definedName>
    <definedName name="MA_11" localSheetId="0">#REF!</definedName>
    <definedName name="MA_11">#REF!</definedName>
    <definedName name="MA_6" localSheetId="0">#REF!</definedName>
    <definedName name="MA_6">#REF!</definedName>
    <definedName name="MA_7" localSheetId="0">#REF!</definedName>
    <definedName name="MA_7">#REF!</definedName>
    <definedName name="MA_8" localSheetId="0">#REF!</definedName>
    <definedName name="MA_8">#REF!</definedName>
    <definedName name="MA_9" localSheetId="0">#REF!</definedName>
    <definedName name="MA_9">#REF!</definedName>
    <definedName name="MACHETE" localSheetId="0">#REF!</definedName>
    <definedName name="MACHETE">#REF!</definedName>
    <definedName name="MACHETE_10" localSheetId="0">#REF!</definedName>
    <definedName name="MACHETE_10">#REF!</definedName>
    <definedName name="MACHETE_11" localSheetId="0">#REF!</definedName>
    <definedName name="MACHETE_11">#REF!</definedName>
    <definedName name="MACHETE_6" localSheetId="0">#REF!</definedName>
    <definedName name="MACHETE_6">#REF!</definedName>
    <definedName name="MACHETE_7" localSheetId="0">#REF!</definedName>
    <definedName name="MACHETE_7">#REF!</definedName>
    <definedName name="MACHETE_8" localSheetId="0">#REF!</definedName>
    <definedName name="MACHETE_8">#REF!</definedName>
    <definedName name="MACHETE_9" localSheetId="0">#REF!</definedName>
    <definedName name="MACHETE_9">#REF!</definedName>
    <definedName name="MACO" localSheetId="0">#REF!</definedName>
    <definedName name="MACO">#REF!</definedName>
    <definedName name="MACO_10" localSheetId="0">#REF!</definedName>
    <definedName name="MACO_10">#REF!</definedName>
    <definedName name="MACO_11" localSheetId="0">#REF!</definedName>
    <definedName name="MACO_11">#REF!</definedName>
    <definedName name="MACO_6" localSheetId="0">#REF!</definedName>
    <definedName name="MACO_6">#REF!</definedName>
    <definedName name="MACO_7" localSheetId="0">#REF!</definedName>
    <definedName name="MACO_7">#REF!</definedName>
    <definedName name="MACO_8" localSheetId="0">#REF!</definedName>
    <definedName name="MACO_8">#REF!</definedName>
    <definedName name="MACO_9" localSheetId="0">#REF!</definedName>
    <definedName name="MACO_9">#REF!</definedName>
    <definedName name="MADERA" localSheetId="0">[8]insumo!#REF!</definedName>
    <definedName name="MADERA">[8]insumo!#REF!</definedName>
    <definedName name="Madera_3">#N/A</definedName>
    <definedName name="Madera_P2">[22]INSU!$D$132</definedName>
    <definedName name="Madera_P2_10" localSheetId="0">#REF!</definedName>
    <definedName name="Madera_P2_10">#REF!</definedName>
    <definedName name="Madera_P2_11" localSheetId="0">#REF!</definedName>
    <definedName name="Madera_P2_11">#REF!</definedName>
    <definedName name="Madera_P2_5" localSheetId="0">#REF!</definedName>
    <definedName name="Madera_P2_5">#REF!</definedName>
    <definedName name="Madera_P2_6" localSheetId="0">#REF!</definedName>
    <definedName name="Madera_P2_6">#REF!</definedName>
    <definedName name="Madera_P2_7" localSheetId="0">#REF!</definedName>
    <definedName name="Madera_P2_7">#REF!</definedName>
    <definedName name="Madera_P2_8" localSheetId="0">#REF!</definedName>
    <definedName name="Madera_P2_8">#REF!</definedName>
    <definedName name="Madera_P2_9" localSheetId="0">#REF!</definedName>
    <definedName name="Madera_P2_9">#REF!</definedName>
    <definedName name="madera_p2_bruta_01">#REF!</definedName>
    <definedName name="maderabrutapino" localSheetId="0">#REF!</definedName>
    <definedName name="maderabrutapino">#REF!</definedName>
    <definedName name="maderabrutapino_8" localSheetId="0">#REF!</definedName>
    <definedName name="maderabrutapino_8">#REF!</definedName>
    <definedName name="MADERAC">[8]insumo!$D$28</definedName>
    <definedName name="MADERAS" localSheetId="0">#REF!</definedName>
    <definedName name="MADERAS">#REF!</definedName>
    <definedName name="Maestro" localSheetId="0">#REF!</definedName>
    <definedName name="Maestro">#REF!</definedName>
    <definedName name="Maestro_10" localSheetId="0">#REF!</definedName>
    <definedName name="Maestro_10">#REF!</definedName>
    <definedName name="Maestro_11" localSheetId="0">#REF!</definedName>
    <definedName name="Maestro_11">#REF!</definedName>
    <definedName name="Maestro_6" localSheetId="0">#REF!</definedName>
    <definedName name="Maestro_6">#REF!</definedName>
    <definedName name="Maestro_7" localSheetId="0">#REF!</definedName>
    <definedName name="Maestro_7">#REF!</definedName>
    <definedName name="Maestro_8" localSheetId="0">#REF!</definedName>
    <definedName name="Maestro_8">#REF!</definedName>
    <definedName name="Maestro_9" localSheetId="0">#REF!</definedName>
    <definedName name="Maestro_9">#REF!</definedName>
    <definedName name="MAESTROCARP" localSheetId="0">[23]INS!#REF!</definedName>
    <definedName name="MAESTROCARP">[23]INS!#REF!</definedName>
    <definedName name="MAESTROCARP_6" localSheetId="0">#REF!</definedName>
    <definedName name="MAESTROCARP_6">#REF!</definedName>
    <definedName name="MAESTROCARP_8" localSheetId="0">#REF!</definedName>
    <definedName name="MAESTROCARP_8">#REF!</definedName>
    <definedName name="MALLA" localSheetId="0">#REF!</definedName>
    <definedName name="MALLA">#REF!</definedName>
    <definedName name="malla.elec.2.3x2.3.20x20" localSheetId="0">#REF!</definedName>
    <definedName name="malla.elec.2.3x2.3.20x20">#REF!</definedName>
    <definedName name="malla.elec.2.3x2.3.20x20.m2" localSheetId="0">#REF!</definedName>
    <definedName name="malla.elec.2.3x2.3.20x20.m2">#REF!</definedName>
    <definedName name="Malla.Elect.W2.3.15x15" localSheetId="0">#REF!</definedName>
    <definedName name="Malla.Elect.W2.3.15x15">#REF!</definedName>
    <definedName name="Malla.Elect.W2.3.15x15m2" localSheetId="0">#REF!</definedName>
    <definedName name="Malla.Elect.W2.3.15x15m2">#REF!</definedName>
    <definedName name="Malla.Elect.W2.5x20" localSheetId="0">#REF!</definedName>
    <definedName name="Malla.Elect.W2.5x20">#REF!</definedName>
    <definedName name="MALLA_ABRAZ_1_12" localSheetId="0">#REF!</definedName>
    <definedName name="MALLA_ABRAZ_1_12">#REF!</definedName>
    <definedName name="MALLA_ABRAZ_1_12_10" localSheetId="0">#REF!</definedName>
    <definedName name="MALLA_ABRAZ_1_12_10">#REF!</definedName>
    <definedName name="MALLA_ABRAZ_1_12_11" localSheetId="0">#REF!</definedName>
    <definedName name="MALLA_ABRAZ_1_12_11">#REF!</definedName>
    <definedName name="MALLA_ABRAZ_1_12_6" localSheetId="0">#REF!</definedName>
    <definedName name="MALLA_ABRAZ_1_12_6">#REF!</definedName>
    <definedName name="MALLA_ABRAZ_1_12_7" localSheetId="0">#REF!</definedName>
    <definedName name="MALLA_ABRAZ_1_12_7">#REF!</definedName>
    <definedName name="MALLA_ABRAZ_1_12_8" localSheetId="0">#REF!</definedName>
    <definedName name="MALLA_ABRAZ_1_12_8">#REF!</definedName>
    <definedName name="MALLA_ABRAZ_1_12_9" localSheetId="0">#REF!</definedName>
    <definedName name="MALLA_ABRAZ_1_12_9">#REF!</definedName>
    <definedName name="MALLA_AL_GALVANIZADO" localSheetId="0">#REF!</definedName>
    <definedName name="MALLA_AL_GALVANIZADO">#REF!</definedName>
    <definedName name="MALLA_AL_GALVANIZADO_10" localSheetId="0">#REF!</definedName>
    <definedName name="MALLA_AL_GALVANIZADO_10">#REF!</definedName>
    <definedName name="MALLA_AL_GALVANIZADO_11" localSheetId="0">#REF!</definedName>
    <definedName name="MALLA_AL_GALVANIZADO_11">#REF!</definedName>
    <definedName name="MALLA_AL_GALVANIZADO_6" localSheetId="0">#REF!</definedName>
    <definedName name="MALLA_AL_GALVANIZADO_6">#REF!</definedName>
    <definedName name="MALLA_AL_GALVANIZADO_7" localSheetId="0">#REF!</definedName>
    <definedName name="MALLA_AL_GALVANIZADO_7">#REF!</definedName>
    <definedName name="MALLA_AL_GALVANIZADO_8" localSheetId="0">#REF!</definedName>
    <definedName name="MALLA_AL_GALVANIZADO_8">#REF!</definedName>
    <definedName name="MALLA_AL_GALVANIZADO_9" localSheetId="0">#REF!</definedName>
    <definedName name="MALLA_AL_GALVANIZADO_9">#REF!</definedName>
    <definedName name="MALLA_AL_PUAS" localSheetId="0">#REF!</definedName>
    <definedName name="MALLA_AL_PUAS">#REF!</definedName>
    <definedName name="MALLA_AL_PUAS_10" localSheetId="0">#REF!</definedName>
    <definedName name="MALLA_AL_PUAS_10">#REF!</definedName>
    <definedName name="MALLA_AL_PUAS_11" localSheetId="0">#REF!</definedName>
    <definedName name="MALLA_AL_PUAS_11">#REF!</definedName>
    <definedName name="MALLA_AL_PUAS_6" localSheetId="0">#REF!</definedName>
    <definedName name="MALLA_AL_PUAS_6">#REF!</definedName>
    <definedName name="MALLA_AL_PUAS_7" localSheetId="0">#REF!</definedName>
    <definedName name="MALLA_AL_PUAS_7">#REF!</definedName>
    <definedName name="MALLA_AL_PUAS_8" localSheetId="0">#REF!</definedName>
    <definedName name="MALLA_AL_PUAS_8">#REF!</definedName>
    <definedName name="MALLA_AL_PUAS_9" localSheetId="0">#REF!</definedName>
    <definedName name="MALLA_AL_PUAS_9">#REF!</definedName>
    <definedName name="MALLA_BARRA_TENZORA" localSheetId="0">#REF!</definedName>
    <definedName name="MALLA_BARRA_TENZORA">#REF!</definedName>
    <definedName name="MALLA_BARRA_TENZORA_10" localSheetId="0">#REF!</definedName>
    <definedName name="MALLA_BARRA_TENZORA_10">#REF!</definedName>
    <definedName name="MALLA_BARRA_TENZORA_11" localSheetId="0">#REF!</definedName>
    <definedName name="MALLA_BARRA_TENZORA_11">#REF!</definedName>
    <definedName name="MALLA_BARRA_TENZORA_6" localSheetId="0">#REF!</definedName>
    <definedName name="MALLA_BARRA_TENZORA_6">#REF!</definedName>
    <definedName name="MALLA_BARRA_TENZORA_7" localSheetId="0">#REF!</definedName>
    <definedName name="MALLA_BARRA_TENZORA_7">#REF!</definedName>
    <definedName name="MALLA_BARRA_TENZORA_8" localSheetId="0">#REF!</definedName>
    <definedName name="MALLA_BARRA_TENZORA_8">#REF!</definedName>
    <definedName name="MALLA_BARRA_TENZORA_9" localSheetId="0">#REF!</definedName>
    <definedName name="MALLA_BARRA_TENZORA_9">#REF!</definedName>
    <definedName name="MALLA_BOTE" localSheetId="0">#REF!</definedName>
    <definedName name="MALLA_BOTE">#REF!</definedName>
    <definedName name="MALLA_BOTE_10" localSheetId="0">#REF!</definedName>
    <definedName name="MALLA_BOTE_10">#REF!</definedName>
    <definedName name="MALLA_BOTE_11" localSheetId="0">#REF!</definedName>
    <definedName name="MALLA_BOTE_11">#REF!</definedName>
    <definedName name="MALLA_BOTE_6" localSheetId="0">#REF!</definedName>
    <definedName name="MALLA_BOTE_6">#REF!</definedName>
    <definedName name="MALLA_BOTE_7" localSheetId="0">#REF!</definedName>
    <definedName name="MALLA_BOTE_7">#REF!</definedName>
    <definedName name="MALLA_BOTE_8" localSheetId="0">#REF!</definedName>
    <definedName name="MALLA_BOTE_8">#REF!</definedName>
    <definedName name="MALLA_BOTE_9" localSheetId="0">#REF!</definedName>
    <definedName name="MALLA_BOTE_9">#REF!</definedName>
    <definedName name="MALLA_CARP_COLS" localSheetId="0">#REF!</definedName>
    <definedName name="MALLA_CARP_COLS">#REF!</definedName>
    <definedName name="MALLA_CARP_COLS_10" localSheetId="0">#REF!</definedName>
    <definedName name="MALLA_CARP_COLS_10">#REF!</definedName>
    <definedName name="MALLA_CARP_COLS_11" localSheetId="0">#REF!</definedName>
    <definedName name="MALLA_CARP_COLS_11">#REF!</definedName>
    <definedName name="MALLA_CARP_COLS_6" localSheetId="0">#REF!</definedName>
    <definedName name="MALLA_CARP_COLS_6">#REF!</definedName>
    <definedName name="MALLA_CARP_COLS_7" localSheetId="0">#REF!</definedName>
    <definedName name="MALLA_CARP_COLS_7">#REF!</definedName>
    <definedName name="MALLA_CARP_COLS_8" localSheetId="0">#REF!</definedName>
    <definedName name="MALLA_CARP_COLS_8">#REF!</definedName>
    <definedName name="MALLA_CARP_COLS_9" localSheetId="0">#REF!</definedName>
    <definedName name="MALLA_CARP_COLS_9">#REF!</definedName>
    <definedName name="MALLA_CICLONICA_6" localSheetId="0">#REF!</definedName>
    <definedName name="MALLA_CICLONICA_6">#REF!</definedName>
    <definedName name="MALLA_CICLONICA_6_10" localSheetId="0">#REF!</definedName>
    <definedName name="MALLA_CICLONICA_6_10">#REF!</definedName>
    <definedName name="MALLA_CICLONICA_6_11" localSheetId="0">#REF!</definedName>
    <definedName name="MALLA_CICLONICA_6_11">#REF!</definedName>
    <definedName name="MALLA_CICLONICA_6_6" localSheetId="0">#REF!</definedName>
    <definedName name="MALLA_CICLONICA_6_6">#REF!</definedName>
    <definedName name="MALLA_CICLONICA_6_7" localSheetId="0">#REF!</definedName>
    <definedName name="MALLA_CICLONICA_6_7">#REF!</definedName>
    <definedName name="MALLA_CICLONICA_6_8" localSheetId="0">#REF!</definedName>
    <definedName name="MALLA_CICLONICA_6_8">#REF!</definedName>
    <definedName name="MALLA_CICLONICA_6_9" localSheetId="0">#REF!</definedName>
    <definedName name="MALLA_CICLONICA_6_9">#REF!</definedName>
    <definedName name="MALLA_COLOC_6" localSheetId="0">#REF!</definedName>
    <definedName name="MALLA_COLOC_6">#REF!</definedName>
    <definedName name="MALLA_COLOC_6_10" localSheetId="0">#REF!</definedName>
    <definedName name="MALLA_COLOC_6_10">#REF!</definedName>
    <definedName name="MALLA_COLOC_6_11" localSheetId="0">#REF!</definedName>
    <definedName name="MALLA_COLOC_6_11">#REF!</definedName>
    <definedName name="MALLA_COLOC_6_6" localSheetId="0">#REF!</definedName>
    <definedName name="MALLA_COLOC_6_6">#REF!</definedName>
    <definedName name="MALLA_COLOC_6_7" localSheetId="0">#REF!</definedName>
    <definedName name="MALLA_COLOC_6_7">#REF!</definedName>
    <definedName name="MALLA_COLOC_6_8" localSheetId="0">#REF!</definedName>
    <definedName name="MALLA_COLOC_6_8">#REF!</definedName>
    <definedName name="MALLA_COLOC_6_9" localSheetId="0">#REF!</definedName>
    <definedName name="MALLA_COLOC_6_9">#REF!</definedName>
    <definedName name="MALLA_COPAFINAL_1_12" localSheetId="0">#REF!</definedName>
    <definedName name="MALLA_COPAFINAL_1_12">#REF!</definedName>
    <definedName name="MALLA_COPAFINAL_1_12_10" localSheetId="0">#REF!</definedName>
    <definedName name="MALLA_COPAFINAL_1_12_10">#REF!</definedName>
    <definedName name="MALLA_COPAFINAL_1_12_11" localSheetId="0">#REF!</definedName>
    <definedName name="MALLA_COPAFINAL_1_12_11">#REF!</definedName>
    <definedName name="MALLA_COPAFINAL_1_12_6" localSheetId="0">#REF!</definedName>
    <definedName name="MALLA_COPAFINAL_1_12_6">#REF!</definedName>
    <definedName name="MALLA_COPAFINAL_1_12_7" localSheetId="0">#REF!</definedName>
    <definedName name="MALLA_COPAFINAL_1_12_7">#REF!</definedName>
    <definedName name="MALLA_COPAFINAL_1_12_8" localSheetId="0">#REF!</definedName>
    <definedName name="MALLA_COPAFINAL_1_12_8">#REF!</definedName>
    <definedName name="MALLA_COPAFINAL_1_12_9" localSheetId="0">#REF!</definedName>
    <definedName name="MALLA_COPAFINAL_1_12_9">#REF!</definedName>
    <definedName name="MALLA_COPAFINAL_2" localSheetId="0">#REF!</definedName>
    <definedName name="MALLA_COPAFINAL_2">#REF!</definedName>
    <definedName name="MALLA_COPAFINAL_2_10" localSheetId="0">#REF!</definedName>
    <definedName name="MALLA_COPAFINAL_2_10">#REF!</definedName>
    <definedName name="MALLA_COPAFINAL_2_11" localSheetId="0">#REF!</definedName>
    <definedName name="MALLA_COPAFINAL_2_11">#REF!</definedName>
    <definedName name="MALLA_COPAFINAL_2_6" localSheetId="0">#REF!</definedName>
    <definedName name="MALLA_COPAFINAL_2_6">#REF!</definedName>
    <definedName name="MALLA_COPAFINAL_2_7" localSheetId="0">#REF!</definedName>
    <definedName name="MALLA_COPAFINAL_2_7">#REF!</definedName>
    <definedName name="MALLA_COPAFINAL_2_8" localSheetId="0">#REF!</definedName>
    <definedName name="MALLA_COPAFINAL_2_8">#REF!</definedName>
    <definedName name="MALLA_COPAFINAL_2_9" localSheetId="0">#REF!</definedName>
    <definedName name="MALLA_COPAFINAL_2_9">#REF!</definedName>
    <definedName name="MALLA_CORTE_ABR" localSheetId="0">#REF!</definedName>
    <definedName name="MALLA_CORTE_ABR">#REF!</definedName>
    <definedName name="MALLA_CORTE_ABR_10" localSheetId="0">#REF!</definedName>
    <definedName name="MALLA_CORTE_ABR_10">#REF!</definedName>
    <definedName name="MALLA_CORTE_ABR_11" localSheetId="0">#REF!</definedName>
    <definedName name="MALLA_CORTE_ABR_11">#REF!</definedName>
    <definedName name="MALLA_CORTE_ABR_6" localSheetId="0">#REF!</definedName>
    <definedName name="MALLA_CORTE_ABR_6">#REF!</definedName>
    <definedName name="MALLA_CORTE_ABR_7" localSheetId="0">#REF!</definedName>
    <definedName name="MALLA_CORTE_ABR_7">#REF!</definedName>
    <definedName name="MALLA_CORTE_ABR_8" localSheetId="0">#REF!</definedName>
    <definedName name="MALLA_CORTE_ABR_8">#REF!</definedName>
    <definedName name="MALLA_CORTE_ABR_9" localSheetId="0">#REF!</definedName>
    <definedName name="MALLA_CORTE_ABR_9">#REF!</definedName>
    <definedName name="Malla_Electrosoldada_10x10" localSheetId="0">#REF!</definedName>
    <definedName name="Malla_Electrosoldada_10x10">#REF!</definedName>
    <definedName name="Malla_Electrosoldada_10x10_10" localSheetId="0">#REF!</definedName>
    <definedName name="Malla_Electrosoldada_10x10_10">#REF!</definedName>
    <definedName name="Malla_Electrosoldada_10x10_11" localSheetId="0">#REF!</definedName>
    <definedName name="Malla_Electrosoldada_10x10_11">#REF!</definedName>
    <definedName name="Malla_Electrosoldada_10x10_6" localSheetId="0">#REF!</definedName>
    <definedName name="Malla_Electrosoldada_10x10_6">#REF!</definedName>
    <definedName name="Malla_Electrosoldada_10x10_7" localSheetId="0">#REF!</definedName>
    <definedName name="Malla_Electrosoldada_10x10_7">#REF!</definedName>
    <definedName name="Malla_Electrosoldada_10x10_8" localSheetId="0">#REF!</definedName>
    <definedName name="Malla_Electrosoldada_10x10_8">#REF!</definedName>
    <definedName name="Malla_Electrosoldada_10x10_9" localSheetId="0">#REF!</definedName>
    <definedName name="Malla_Electrosoldada_10x10_9">#REF!</definedName>
    <definedName name="Malla_electrosoldada_15x15___W2.9x2.9">'[20]LISTA DE PRECIO'!$C$8</definedName>
    <definedName name="MALLA_PALOMETA_DOBLE_1_12" localSheetId="0">#REF!</definedName>
    <definedName name="MALLA_PALOMETA_DOBLE_1_12">#REF!</definedName>
    <definedName name="MALLA_PALOMETA_DOBLE_1_12_10" localSheetId="0">#REF!</definedName>
    <definedName name="MALLA_PALOMETA_DOBLE_1_12_10">#REF!</definedName>
    <definedName name="MALLA_PALOMETA_DOBLE_1_12_11" localSheetId="0">#REF!</definedName>
    <definedName name="MALLA_PALOMETA_DOBLE_1_12_11">#REF!</definedName>
    <definedName name="MALLA_PALOMETA_DOBLE_1_12_6" localSheetId="0">#REF!</definedName>
    <definedName name="MALLA_PALOMETA_DOBLE_1_12_6">#REF!</definedName>
    <definedName name="MALLA_PALOMETA_DOBLE_1_12_7" localSheetId="0">#REF!</definedName>
    <definedName name="MALLA_PALOMETA_DOBLE_1_12_7">#REF!</definedName>
    <definedName name="MALLA_PALOMETA_DOBLE_1_12_8" localSheetId="0">#REF!</definedName>
    <definedName name="MALLA_PALOMETA_DOBLE_1_12_8">#REF!</definedName>
    <definedName name="MALLA_PALOMETA_DOBLE_1_12_9" localSheetId="0">#REF!</definedName>
    <definedName name="MALLA_PALOMETA_DOBLE_1_12_9">#REF!</definedName>
    <definedName name="MALLA_RELLENO" localSheetId="0">#REF!</definedName>
    <definedName name="MALLA_RELLENO">#REF!</definedName>
    <definedName name="MALLA_RELLENO_10" localSheetId="0">#REF!</definedName>
    <definedName name="MALLA_RELLENO_10">#REF!</definedName>
    <definedName name="MALLA_RELLENO_11" localSheetId="0">#REF!</definedName>
    <definedName name="MALLA_RELLENO_11">#REF!</definedName>
    <definedName name="MALLA_RELLENO_6" localSheetId="0">#REF!</definedName>
    <definedName name="MALLA_RELLENO_6">#REF!</definedName>
    <definedName name="MALLA_RELLENO_7" localSheetId="0">#REF!</definedName>
    <definedName name="MALLA_RELLENO_7">#REF!</definedName>
    <definedName name="MALLA_RELLENO_8" localSheetId="0">#REF!</definedName>
    <definedName name="MALLA_RELLENO_8">#REF!</definedName>
    <definedName name="MALLA_RELLENO_9" localSheetId="0">#REF!</definedName>
    <definedName name="MALLA_RELLENO_9">#REF!</definedName>
    <definedName name="MALLA_SEGUETA" localSheetId="0">#REF!</definedName>
    <definedName name="MALLA_SEGUETA">#REF!</definedName>
    <definedName name="MALLA_SEGUETA_10" localSheetId="0">#REF!</definedName>
    <definedName name="MALLA_SEGUETA_10">#REF!</definedName>
    <definedName name="MALLA_SEGUETA_11" localSheetId="0">#REF!</definedName>
    <definedName name="MALLA_SEGUETA_11">#REF!</definedName>
    <definedName name="MALLA_SEGUETA_6" localSheetId="0">#REF!</definedName>
    <definedName name="MALLA_SEGUETA_6">#REF!</definedName>
    <definedName name="MALLA_SEGUETA_7" localSheetId="0">#REF!</definedName>
    <definedName name="MALLA_SEGUETA_7">#REF!</definedName>
    <definedName name="MALLA_SEGUETA_8" localSheetId="0">#REF!</definedName>
    <definedName name="MALLA_SEGUETA_8">#REF!</definedName>
    <definedName name="MALLA_SEGUETA_9" localSheetId="0">#REF!</definedName>
    <definedName name="MALLA_SEGUETA_9">#REF!</definedName>
    <definedName name="MALLA_TERMINAL_1_14" localSheetId="0">#REF!</definedName>
    <definedName name="MALLA_TERMINAL_1_14">#REF!</definedName>
    <definedName name="MALLA_TERMINAL_1_14_10" localSheetId="0">#REF!</definedName>
    <definedName name="MALLA_TERMINAL_1_14_10">#REF!</definedName>
    <definedName name="MALLA_TERMINAL_1_14_11" localSheetId="0">#REF!</definedName>
    <definedName name="MALLA_TERMINAL_1_14_11">#REF!</definedName>
    <definedName name="MALLA_TERMINAL_1_14_6" localSheetId="0">#REF!</definedName>
    <definedName name="MALLA_TERMINAL_1_14_6">#REF!</definedName>
    <definedName name="MALLA_TERMINAL_1_14_7" localSheetId="0">#REF!</definedName>
    <definedName name="MALLA_TERMINAL_1_14_7">#REF!</definedName>
    <definedName name="MALLA_TERMINAL_1_14_8" localSheetId="0">#REF!</definedName>
    <definedName name="MALLA_TERMINAL_1_14_8">#REF!</definedName>
    <definedName name="MALLA_TERMINAL_1_14_9" localSheetId="0">#REF!</definedName>
    <definedName name="MALLA_TERMINAL_1_14_9">#REF!</definedName>
    <definedName name="MALLA_TUBOHG_1" localSheetId="0">#REF!</definedName>
    <definedName name="MALLA_TUBOHG_1">#REF!</definedName>
    <definedName name="MALLA_TUBOHG_1_10" localSheetId="0">#REF!</definedName>
    <definedName name="MALLA_TUBOHG_1_10">#REF!</definedName>
    <definedName name="MALLA_TUBOHG_1_11" localSheetId="0">#REF!</definedName>
    <definedName name="MALLA_TUBOHG_1_11">#REF!</definedName>
    <definedName name="MALLA_TUBOHG_1_12" localSheetId="0">#REF!</definedName>
    <definedName name="MALLA_TUBOHG_1_12">#REF!</definedName>
    <definedName name="MALLA_TUBOHG_1_12_10" localSheetId="0">#REF!</definedName>
    <definedName name="MALLA_TUBOHG_1_12_10">#REF!</definedName>
    <definedName name="MALLA_TUBOHG_1_12_11" localSheetId="0">#REF!</definedName>
    <definedName name="MALLA_TUBOHG_1_12_11">#REF!</definedName>
    <definedName name="MALLA_TUBOHG_1_12_6" localSheetId="0">#REF!</definedName>
    <definedName name="MALLA_TUBOHG_1_12_6">#REF!</definedName>
    <definedName name="MALLA_TUBOHG_1_12_7" localSheetId="0">#REF!</definedName>
    <definedName name="MALLA_TUBOHG_1_12_7">#REF!</definedName>
    <definedName name="MALLA_TUBOHG_1_12_8" localSheetId="0">#REF!</definedName>
    <definedName name="MALLA_TUBOHG_1_12_8">#REF!</definedName>
    <definedName name="MALLA_TUBOHG_1_12_9" localSheetId="0">#REF!</definedName>
    <definedName name="MALLA_TUBOHG_1_12_9">#REF!</definedName>
    <definedName name="MALLA_TUBOHG_1_14" localSheetId="0">#REF!</definedName>
    <definedName name="MALLA_TUBOHG_1_14">#REF!</definedName>
    <definedName name="MALLA_TUBOHG_1_14_10" localSheetId="0">#REF!</definedName>
    <definedName name="MALLA_TUBOHG_1_14_10">#REF!</definedName>
    <definedName name="MALLA_TUBOHG_1_14_11" localSheetId="0">#REF!</definedName>
    <definedName name="MALLA_TUBOHG_1_14_11">#REF!</definedName>
    <definedName name="MALLA_TUBOHG_1_14_6" localSheetId="0">#REF!</definedName>
    <definedName name="MALLA_TUBOHG_1_14_6">#REF!</definedName>
    <definedName name="MALLA_TUBOHG_1_14_7" localSheetId="0">#REF!</definedName>
    <definedName name="MALLA_TUBOHG_1_14_7">#REF!</definedName>
    <definedName name="MALLA_TUBOHG_1_14_8" localSheetId="0">#REF!</definedName>
    <definedName name="MALLA_TUBOHG_1_14_8">#REF!</definedName>
    <definedName name="MALLA_TUBOHG_1_14_9" localSheetId="0">#REF!</definedName>
    <definedName name="MALLA_TUBOHG_1_14_9">#REF!</definedName>
    <definedName name="MALLA_TUBOHG_1_6" localSheetId="0">#REF!</definedName>
    <definedName name="MALLA_TUBOHG_1_6">#REF!</definedName>
    <definedName name="MALLA_TUBOHG_1_7" localSheetId="0">#REF!</definedName>
    <definedName name="MALLA_TUBOHG_1_7">#REF!</definedName>
    <definedName name="MALLA_TUBOHG_1_8" localSheetId="0">#REF!</definedName>
    <definedName name="MALLA_TUBOHG_1_8">#REF!</definedName>
    <definedName name="MALLA_TUBOHG_1_9" localSheetId="0">#REF!</definedName>
    <definedName name="MALLA_TUBOHG_1_9">#REF!</definedName>
    <definedName name="MALLA_ZABALETA" localSheetId="0">#REF!</definedName>
    <definedName name="MALLA_ZABALETA">#REF!</definedName>
    <definedName name="MALLA_ZABALETA_10" localSheetId="0">#REF!</definedName>
    <definedName name="MALLA_ZABALETA_10">#REF!</definedName>
    <definedName name="MALLA_ZABALETA_11" localSheetId="0">#REF!</definedName>
    <definedName name="MALLA_ZABALETA_11">#REF!</definedName>
    <definedName name="MALLA_ZABALETA_6" localSheetId="0">#REF!</definedName>
    <definedName name="MALLA_ZABALETA_6">#REF!</definedName>
    <definedName name="MALLA_ZABALETA_7" localSheetId="0">#REF!</definedName>
    <definedName name="MALLA_ZABALETA_7">#REF!</definedName>
    <definedName name="MALLA_ZABALETA_8" localSheetId="0">#REF!</definedName>
    <definedName name="MALLA_ZABALETA_8">#REF!</definedName>
    <definedName name="MALLA_ZABALETA_9" localSheetId="0">#REF!</definedName>
    <definedName name="MALLA_ZABALETA_9">#REF!</definedName>
    <definedName name="MALLACICL6HG" localSheetId="0">#REF!</definedName>
    <definedName name="MALLACICL6HG">#REF!</definedName>
    <definedName name="MALLAS" localSheetId="0">#REF!</definedName>
    <definedName name="MALLAS">#REF!</definedName>
    <definedName name="MANG34NEGRACALENT" localSheetId="0">#REF!</definedName>
    <definedName name="MANG34NEGRACALENT">#REF!</definedName>
    <definedName name="Mano_de_Obra_Acero_3">#N/A</definedName>
    <definedName name="Mano_de_Obra_Madera_3">#N/A</definedName>
    <definedName name="MANOBRA" localSheetId="0">#REF!</definedName>
    <definedName name="MANOBRA">#REF!</definedName>
    <definedName name="MARCO_PUERTA_PINO" localSheetId="0">#REF!</definedName>
    <definedName name="MARCO_PUERTA_PINO">#REF!</definedName>
    <definedName name="MARCO_PUERTA_PINO_10" localSheetId="0">#REF!</definedName>
    <definedName name="MARCO_PUERTA_PINO_10">#REF!</definedName>
    <definedName name="MARCO_PUERTA_PINO_11" localSheetId="0">#REF!</definedName>
    <definedName name="MARCO_PUERTA_PINO_11">#REF!</definedName>
    <definedName name="MARCO_PUERTA_PINO_6" localSheetId="0">#REF!</definedName>
    <definedName name="MARCO_PUERTA_PINO_6">#REF!</definedName>
    <definedName name="MARCO_PUERTA_PINO_7" localSheetId="0">#REF!</definedName>
    <definedName name="MARCO_PUERTA_PINO_7">#REF!</definedName>
    <definedName name="MARCO_PUERTA_PINO_8" localSheetId="0">#REF!</definedName>
    <definedName name="MARCO_PUERTA_PINO_8">#REF!</definedName>
    <definedName name="MARCO_PUERTA_PINO_9" localSheetId="0">#REF!</definedName>
    <definedName name="MARCO_PUERTA_PINO_9">#REF!</definedName>
    <definedName name="MARCOCA" localSheetId="0">#REF!</definedName>
    <definedName name="MARCOCA">#REF!</definedName>
    <definedName name="MARCOPI" localSheetId="0">#REF!</definedName>
    <definedName name="MARCOPI">#REF!</definedName>
    <definedName name="Marmol" localSheetId="0">#REF!</definedName>
    <definedName name="Marmol">#REF!</definedName>
    <definedName name="Mármol.30x60" localSheetId="0">#REF!</definedName>
    <definedName name="Mármol.30x60">#REF!</definedName>
    <definedName name="Marmol.30x60.pared" localSheetId="0">#REF!</definedName>
    <definedName name="Marmol.30x60.pared">#REF!</definedName>
    <definedName name="Marmol.A.20x40" localSheetId="0">#REF!</definedName>
    <definedName name="Marmol.A.20x40">#REF!</definedName>
    <definedName name="marmol.A.40x40" localSheetId="0">#REF!</definedName>
    <definedName name="marmol.A.40x40">#REF!</definedName>
    <definedName name="marmol.B.40x40" localSheetId="0">#REF!</definedName>
    <definedName name="marmol.B.40x40">#REF!</definedName>
    <definedName name="Marmolina" localSheetId="0">#REF!</definedName>
    <definedName name="Marmolina">#REF!</definedName>
    <definedName name="marmolpiso" localSheetId="0">[8]insumo!#REF!</definedName>
    <definedName name="marmolpiso">[8]insumo!#REF!</definedName>
    <definedName name="masilla.sheetrock">[43]Insumos!$L$40</definedName>
    <definedName name="MATERIAL_RELLENO" localSheetId="0">#REF!</definedName>
    <definedName name="MATERIAL_RELLENO">#REF!</definedName>
    <definedName name="MATERIAL_RELLENO_10" localSheetId="0">#REF!</definedName>
    <definedName name="MATERIAL_RELLENO_10">#REF!</definedName>
    <definedName name="MATERIAL_RELLENO_11" localSheetId="0">#REF!</definedName>
    <definedName name="MATERIAL_RELLENO_11">#REF!</definedName>
    <definedName name="MATERIAL_RELLENO_6" localSheetId="0">#REF!</definedName>
    <definedName name="MATERIAL_RELLENO_6">#REF!</definedName>
    <definedName name="MATERIAL_RELLENO_7" localSheetId="0">#REF!</definedName>
    <definedName name="MATERIAL_RELLENO_7">#REF!</definedName>
    <definedName name="MATERIAL_RELLENO_8" localSheetId="0">#REF!</definedName>
    <definedName name="MATERIAL_RELLENO_8">#REF!</definedName>
    <definedName name="MATERIAL_RELLENO_9" localSheetId="0">#REF!</definedName>
    <definedName name="MATERIAL_RELLENO_9">#REF!</definedName>
    <definedName name="MATINST" localSheetId="0">#REF!</definedName>
    <definedName name="MATINST">#REF!</definedName>
    <definedName name="MATOCO" localSheetId="0">#REF!</definedName>
    <definedName name="MATOCO">#REF!</definedName>
    <definedName name="MBA" localSheetId="0">#REF!</definedName>
    <definedName name="MBA">#REF!</definedName>
    <definedName name="MBA_10" localSheetId="0">#REF!</definedName>
    <definedName name="MBA_10">#REF!</definedName>
    <definedName name="MBA_11" localSheetId="0">#REF!</definedName>
    <definedName name="MBA_11">#REF!</definedName>
    <definedName name="MBA_6" localSheetId="0">#REF!</definedName>
    <definedName name="MBA_6">#REF!</definedName>
    <definedName name="MBA_7" localSheetId="0">#REF!</definedName>
    <definedName name="MBA_7">#REF!</definedName>
    <definedName name="MBA_8" localSheetId="0">#REF!</definedName>
    <definedName name="MBA_8">#REF!</definedName>
    <definedName name="MBA_9" localSheetId="0">#REF!</definedName>
    <definedName name="MBA_9">#REF!</definedName>
    <definedName name="Ménsula.2doN" localSheetId="0">#REF!</definedName>
    <definedName name="Ménsula.2doN">#REF!</definedName>
    <definedName name="Ménsula.3er.nivel" localSheetId="0">#REF!</definedName>
    <definedName name="Ménsula.3er.nivel">#REF!</definedName>
    <definedName name="Ménsula.piso" localSheetId="0">#REF!</definedName>
    <definedName name="Ménsula.piso">#REF!</definedName>
    <definedName name="Meseta.10cm" localSheetId="0">#REF!</definedName>
    <definedName name="Meseta.10cm">#REF!</definedName>
    <definedName name="MEXCLADORA_LAVAMANOS" localSheetId="0">#REF!</definedName>
    <definedName name="MEXCLADORA_LAVAMANOS">#REF!</definedName>
    <definedName name="MEXCLADORA_LAVAMANOS_10" localSheetId="0">#REF!</definedName>
    <definedName name="MEXCLADORA_LAVAMANOS_10">#REF!</definedName>
    <definedName name="MEXCLADORA_LAVAMANOS_11" localSheetId="0">#REF!</definedName>
    <definedName name="MEXCLADORA_LAVAMANOS_11">#REF!</definedName>
    <definedName name="MEXCLADORA_LAVAMANOS_6" localSheetId="0">#REF!</definedName>
    <definedName name="MEXCLADORA_LAVAMANOS_6">#REF!</definedName>
    <definedName name="MEXCLADORA_LAVAMANOS_7" localSheetId="0">#REF!</definedName>
    <definedName name="MEXCLADORA_LAVAMANOS_7">#REF!</definedName>
    <definedName name="MEXCLADORA_LAVAMANOS_8" localSheetId="0">#REF!</definedName>
    <definedName name="MEXCLADORA_LAVAMANOS_8">#REF!</definedName>
    <definedName name="MEXCLADORA_LAVAMANOS_9" localSheetId="0">#REF!</definedName>
    <definedName name="MEXCLADORA_LAVAMANOS_9">#REF!</definedName>
    <definedName name="Mez.Antillana.bloques">[33]Insumos!$E$30</definedName>
    <definedName name="Mez.Antillana.Pañete">[33]Insumos!$E$31</definedName>
    <definedName name="Mez.Antillana.Pisos">[33]Insumos!$E$32</definedName>
    <definedName name="MEZCALAREPMOR" localSheetId="0">#REF!</definedName>
    <definedName name="MEZCALAREPMOR">#REF!</definedName>
    <definedName name="MEZCBAN" localSheetId="0">#REF!</definedName>
    <definedName name="MEZCBAN">#REF!</definedName>
    <definedName name="MEZCBIDET" localSheetId="0">#REF!</definedName>
    <definedName name="MEZCBIDET">#REF!</definedName>
    <definedName name="MEZCFREG" localSheetId="0">#REF!</definedName>
    <definedName name="MEZCFREG">#REF!</definedName>
    <definedName name="Mezcla.1.4.Pisos" localSheetId="0">#REF!</definedName>
    <definedName name="Mezcla.1.4.Pisos">#REF!</definedName>
    <definedName name="Mezcla.Careteo" localSheetId="0">#REF!</definedName>
    <definedName name="Mezcla.Careteo">#REF!</definedName>
    <definedName name="Mezcla.Marmolina" localSheetId="0">#REF!</definedName>
    <definedName name="Mezcla.Marmolina">#REF!</definedName>
    <definedName name="mezcla.Panete" localSheetId="0">#REF!</definedName>
    <definedName name="mezcla.Panete">#REF!</definedName>
    <definedName name="MEZCLA_1a3" localSheetId="0">#REF!</definedName>
    <definedName name="MEZCLA_1a3">#REF!</definedName>
    <definedName name="MEZCLA_CAL_ARENA_PISOS" localSheetId="0">#REF!</definedName>
    <definedName name="MEZCLA_CAL_ARENA_PISOS">#REF!</definedName>
    <definedName name="MEZCLA_CAL_ARENA_PISOS_10" localSheetId="0">#REF!</definedName>
    <definedName name="MEZCLA_CAL_ARENA_PISOS_10">#REF!</definedName>
    <definedName name="MEZCLA_CAL_ARENA_PISOS_11" localSheetId="0">#REF!</definedName>
    <definedName name="MEZCLA_CAL_ARENA_PISOS_11">#REF!</definedName>
    <definedName name="MEZCLA_CAL_ARENA_PISOS_6" localSheetId="0">#REF!</definedName>
    <definedName name="MEZCLA_CAL_ARENA_PISOS_6">#REF!</definedName>
    <definedName name="MEZCLA_CAL_ARENA_PISOS_7" localSheetId="0">#REF!</definedName>
    <definedName name="MEZCLA_CAL_ARENA_PISOS_7">#REF!</definedName>
    <definedName name="MEZCLA_CAL_ARENA_PISOS_8" localSheetId="0">#REF!</definedName>
    <definedName name="MEZCLA_CAL_ARENA_PISOS_8">#REF!</definedName>
    <definedName name="MEZCLA_CAL_ARENA_PISOS_9" localSheetId="0">#REF!</definedName>
    <definedName name="MEZCLA_CAL_ARENA_PISOS_9">#REF!</definedName>
    <definedName name="Mezcla1.3.Bloque.panete" localSheetId="0">#REF!</definedName>
    <definedName name="Mezcla1.3.Bloque.panete">#REF!</definedName>
    <definedName name="MEZCLA125">[8]Mezcla!$G$45</definedName>
    <definedName name="MEZCLA13">[8]Mezcla!$G$10</definedName>
    <definedName name="MEZCLA14">[8]Mezcla!$G$17</definedName>
    <definedName name="MezclaAntillana" localSheetId="0">#REF!</definedName>
    <definedName name="MezclaAntillana">#REF!</definedName>
    <definedName name="MezclaAntillana_10" localSheetId="0">#REF!</definedName>
    <definedName name="MezclaAntillana_10">#REF!</definedName>
    <definedName name="MezclaAntillana_11" localSheetId="0">#REF!</definedName>
    <definedName name="MezclaAntillana_11">#REF!</definedName>
    <definedName name="MezclaAntillana_6" localSheetId="0">#REF!</definedName>
    <definedName name="MezclaAntillana_6">#REF!</definedName>
    <definedName name="MezclaAntillana_7" localSheetId="0">#REF!</definedName>
    <definedName name="MezclaAntillana_7">#REF!</definedName>
    <definedName name="MezclaAntillana_8" localSheetId="0">#REF!</definedName>
    <definedName name="MezclaAntillana_8">#REF!</definedName>
    <definedName name="MezclaAntillana_9" localSheetId="0">#REF!</definedName>
    <definedName name="MezclaAntillana_9">#REF!</definedName>
    <definedName name="mezclajuntabloque" localSheetId="0">#REF!</definedName>
    <definedName name="mezclajuntabloque">#REF!</definedName>
    <definedName name="mezclajuntabloque_6" localSheetId="0">#REF!</definedName>
    <definedName name="mezclajuntabloque_6">#REF!</definedName>
    <definedName name="mezclajuntabloque_8" localSheetId="0">#REF!</definedName>
    <definedName name="mezclajuntabloque_8">#REF!</definedName>
    <definedName name="MEZCLANATILLA">[8]Mezcla!$G$29</definedName>
    <definedName name="MEZCLAV" localSheetId="0">#REF!</definedName>
    <definedName name="MEZCLAV">#REF!</definedName>
    <definedName name="MEZEMP" localSheetId="0">#REF!</definedName>
    <definedName name="MEZEMP">#REF!</definedName>
    <definedName name="mgf" localSheetId="0">#REF!</definedName>
    <definedName name="mgf">#REF!</definedName>
    <definedName name="mmmm" localSheetId="0">#REF!</definedName>
    <definedName name="mmmm">#REF!</definedName>
    <definedName name="MO.Acero.Col.Vig.Horm.Visto" localSheetId="0">#REF!</definedName>
    <definedName name="MO.Acero.Col.Vig.Horm.Visto">#REF!</definedName>
    <definedName name="MO.Acero.General" localSheetId="0">#REF!</definedName>
    <definedName name="MO.Acero.General">#REF!</definedName>
    <definedName name="MO.Acero.Zap.Colum.Vigas" localSheetId="0">#REF!</definedName>
    <definedName name="MO.Acero.Zap.Colum.Vigas">#REF!</definedName>
    <definedName name="MO.Ayudante" localSheetId="0">#REF!</definedName>
    <definedName name="MO.Ayudante">#REF!</definedName>
    <definedName name="MO.Cantos" localSheetId="0">#REF!</definedName>
    <definedName name="MO.Cantos">#REF!</definedName>
    <definedName name="MO.Careteo.Fraguache" localSheetId="0">#REF!</definedName>
    <definedName name="MO.Careteo.Fraguache">#REF!</definedName>
    <definedName name="MO.ceram.Pisos" localSheetId="0">#REF!</definedName>
    <definedName name="MO.ceram.Pisos">#REF!</definedName>
    <definedName name="MO.Col.Bloques" localSheetId="0">#REF!</definedName>
    <definedName name="MO.Col.Bloques">#REF!</definedName>
    <definedName name="MO.Col.Horm" localSheetId="0">#REF!</definedName>
    <definedName name="MO.Col.Horm">#REF!</definedName>
    <definedName name="MO.Compactacion.material" localSheetId="0">#REF!</definedName>
    <definedName name="MO.Compactacion.material">#REF!</definedName>
    <definedName name="MO.Deck.Madera" localSheetId="0">#REF!</definedName>
    <definedName name="MO.Deck.Madera">#REF!</definedName>
    <definedName name="MO.Escalon.Ceramica" localSheetId="0">#REF!</definedName>
    <definedName name="MO.Escalon.Ceramica">#REF!</definedName>
    <definedName name="MO.Escalon.Madera" localSheetId="0">#REF!</definedName>
    <definedName name="MO.Escalon.Madera">#REF!</definedName>
    <definedName name="MO.Fino.Bermuda" localSheetId="0">#REF!</definedName>
    <definedName name="MO.Fino.Bermuda">#REF!</definedName>
    <definedName name="MO.Fino.Normal" localSheetId="0">#REF!</definedName>
    <definedName name="MO.Fino.Normal">#REF!</definedName>
    <definedName name="MO.Gotero.Colgante" localSheetId="0">#REF!</definedName>
    <definedName name="MO.Gotero.Colgante">#REF!</definedName>
    <definedName name="MO.Horm.Estampado" localSheetId="0">#REF!</definedName>
    <definedName name="MO.Horm.Estampado">#REF!</definedName>
    <definedName name="MO.Malla.Electrosoldada" localSheetId="0">#REF!</definedName>
    <definedName name="MO.Malla.Electrosoldada">#REF!</definedName>
    <definedName name="MO.Mochetas" localSheetId="0">#REF!</definedName>
    <definedName name="MO.Mochetas">#REF!</definedName>
    <definedName name="MO.Muro.Piedra" localSheetId="0">#REF!</definedName>
    <definedName name="MO.Muro.Piedra">#REF!</definedName>
    <definedName name="MO.Panete.Paredes" localSheetId="0">#REF!</definedName>
    <definedName name="MO.Panete.Paredes">#REF!</definedName>
    <definedName name="MO.Panete.Techo.Horizontal" localSheetId="0">#REF!</definedName>
    <definedName name="MO.Panete.Techo.Horizontal">#REF!</definedName>
    <definedName name="MO.Pintura.2manos" localSheetId="0">#REF!</definedName>
    <definedName name="MO.Pintura.2manos">#REF!</definedName>
    <definedName name="MO.Piso.Cem.Pulido" localSheetId="0">#REF!</definedName>
    <definedName name="MO.Piso.Cem.Pulido">#REF!</definedName>
    <definedName name="MO.Violines" localSheetId="0">#REF!</definedName>
    <definedName name="MO.Violines">#REF!</definedName>
    <definedName name="MO.Zabaletas" localSheetId="0">#REF!</definedName>
    <definedName name="MO.Zabaletas">#REF!</definedName>
    <definedName name="MO.Zoc.Ceramica" localSheetId="0">#REF!</definedName>
    <definedName name="MO.Zoc.Ceramica">#REF!</definedName>
    <definedName name="mo_acer_me_qq">#REF!</definedName>
    <definedName name="MO_ACERA_FROTyVIOL" localSheetId="0">#REF!</definedName>
    <definedName name="MO_ACERA_FROTyVIOL">#REF!</definedName>
    <definedName name="MO_ACERA_FROTyVIOL_10" localSheetId="0">#REF!</definedName>
    <definedName name="MO_ACERA_FROTyVIOL_10">#REF!</definedName>
    <definedName name="MO_ACERA_FROTyVIOL_11" localSheetId="0">#REF!</definedName>
    <definedName name="MO_ACERA_FROTyVIOL_11">#REF!</definedName>
    <definedName name="MO_ACERA_FROTyVIOL_6" localSheetId="0">#REF!</definedName>
    <definedName name="MO_ACERA_FROTyVIOL_6">#REF!</definedName>
    <definedName name="MO_ACERA_FROTyVIOL_7" localSheetId="0">#REF!</definedName>
    <definedName name="MO_ACERA_FROTyVIOL_7">#REF!</definedName>
    <definedName name="MO_ACERA_FROTyVIOL_8" localSheetId="0">#REF!</definedName>
    <definedName name="MO_ACERA_FROTyVIOL_8">#REF!</definedName>
    <definedName name="MO_ACERA_FROTyVIOL_9" localSheetId="0">#REF!</definedName>
    <definedName name="MO_ACERA_FROTyVIOL_9">#REF!</definedName>
    <definedName name="mo_acero_qq">#REF!</definedName>
    <definedName name="MO_CANTOS" localSheetId="0">#REF!</definedName>
    <definedName name="MO_CANTOS">#REF!</definedName>
    <definedName name="MO_CANTOS_10" localSheetId="0">#REF!</definedName>
    <definedName name="MO_CANTOS_10">#REF!</definedName>
    <definedName name="MO_CANTOS_11" localSheetId="0">#REF!</definedName>
    <definedName name="MO_CANTOS_11">#REF!</definedName>
    <definedName name="MO_CANTOS_6" localSheetId="0">#REF!</definedName>
    <definedName name="MO_CANTOS_6">#REF!</definedName>
    <definedName name="MO_CANTOS_7" localSheetId="0">#REF!</definedName>
    <definedName name="MO_CANTOS_7">#REF!</definedName>
    <definedName name="MO_CANTOS_8" localSheetId="0">#REF!</definedName>
    <definedName name="MO_CANTOS_8">#REF!</definedName>
    <definedName name="MO_CANTOS_9" localSheetId="0">#REF!</definedName>
    <definedName name="MO_CANTOS_9">#REF!</definedName>
    <definedName name="MO_CARETEO" localSheetId="0">#REF!</definedName>
    <definedName name="MO_CARETEO">#REF!</definedName>
    <definedName name="MO_CARETEO_10" localSheetId="0">#REF!</definedName>
    <definedName name="MO_CARETEO_10">#REF!</definedName>
    <definedName name="MO_CARETEO_11" localSheetId="0">#REF!</definedName>
    <definedName name="MO_CARETEO_11">#REF!</definedName>
    <definedName name="MO_CARETEO_6" localSheetId="0">#REF!</definedName>
    <definedName name="MO_CARETEO_6">#REF!</definedName>
    <definedName name="MO_CARETEO_7" localSheetId="0">#REF!</definedName>
    <definedName name="MO_CARETEO_7">#REF!</definedName>
    <definedName name="MO_CARETEO_8" localSheetId="0">#REF!</definedName>
    <definedName name="MO_CARETEO_8">#REF!</definedName>
    <definedName name="MO_CARETEO_9" localSheetId="0">#REF!</definedName>
    <definedName name="MO_CARETEO_9">#REF!</definedName>
    <definedName name="MO_ColAcero_Dintel" localSheetId="0">#REF!</definedName>
    <definedName name="MO_ColAcero_Dintel">#REF!</definedName>
    <definedName name="MO_ColAcero_Dintel_10" localSheetId="0">#REF!</definedName>
    <definedName name="MO_ColAcero_Dintel_10">#REF!</definedName>
    <definedName name="MO_ColAcero_Dintel_11" localSheetId="0">#REF!</definedName>
    <definedName name="MO_ColAcero_Dintel_11">#REF!</definedName>
    <definedName name="MO_ColAcero_Dintel_6" localSheetId="0">#REF!</definedName>
    <definedName name="MO_ColAcero_Dintel_6">#REF!</definedName>
    <definedName name="MO_ColAcero_Dintel_7" localSheetId="0">#REF!</definedName>
    <definedName name="MO_ColAcero_Dintel_7">#REF!</definedName>
    <definedName name="MO_ColAcero_Dintel_8" localSheetId="0">#REF!</definedName>
    <definedName name="MO_ColAcero_Dintel_8">#REF!</definedName>
    <definedName name="MO_ColAcero_Dintel_9" localSheetId="0">#REF!</definedName>
    <definedName name="MO_ColAcero_Dintel_9">#REF!</definedName>
    <definedName name="MO_ColAcero_Escalera" localSheetId="0">#REF!</definedName>
    <definedName name="MO_ColAcero_Escalera">#REF!</definedName>
    <definedName name="MO_ColAcero_Escalera_10" localSheetId="0">#REF!</definedName>
    <definedName name="MO_ColAcero_Escalera_10">#REF!</definedName>
    <definedName name="MO_ColAcero_Escalera_11" localSheetId="0">#REF!</definedName>
    <definedName name="MO_ColAcero_Escalera_11">#REF!</definedName>
    <definedName name="MO_ColAcero_Escalera_6" localSheetId="0">#REF!</definedName>
    <definedName name="MO_ColAcero_Escalera_6">#REF!</definedName>
    <definedName name="MO_ColAcero_Escalera_7" localSheetId="0">#REF!</definedName>
    <definedName name="MO_ColAcero_Escalera_7">#REF!</definedName>
    <definedName name="MO_ColAcero_Escalera_8" localSheetId="0">#REF!</definedName>
    <definedName name="MO_ColAcero_Escalera_8">#REF!</definedName>
    <definedName name="MO_ColAcero_Escalera_9" localSheetId="0">#REF!</definedName>
    <definedName name="MO_ColAcero_Escalera_9">#REF!</definedName>
    <definedName name="MO_ColAcero_G60_QQ" localSheetId="0">#REF!</definedName>
    <definedName name="MO_ColAcero_G60_QQ">#REF!</definedName>
    <definedName name="MO_ColAcero_G60_QQ_10" localSheetId="0">#REF!</definedName>
    <definedName name="MO_ColAcero_G60_QQ_10">#REF!</definedName>
    <definedName name="MO_ColAcero_G60_QQ_11" localSheetId="0">#REF!</definedName>
    <definedName name="MO_ColAcero_G60_QQ_11">#REF!</definedName>
    <definedName name="MO_ColAcero_G60_QQ_6" localSheetId="0">#REF!</definedName>
    <definedName name="MO_ColAcero_G60_QQ_6">#REF!</definedName>
    <definedName name="MO_ColAcero_G60_QQ_7" localSheetId="0">#REF!</definedName>
    <definedName name="MO_ColAcero_G60_QQ_7">#REF!</definedName>
    <definedName name="MO_ColAcero_G60_QQ_8" localSheetId="0">#REF!</definedName>
    <definedName name="MO_ColAcero_G60_QQ_8">#REF!</definedName>
    <definedName name="MO_ColAcero_G60_QQ_9" localSheetId="0">#REF!</definedName>
    <definedName name="MO_ColAcero_G60_QQ_9">#REF!</definedName>
    <definedName name="MO_ColAcero_Malla" localSheetId="0">#REF!</definedName>
    <definedName name="MO_ColAcero_Malla">#REF!</definedName>
    <definedName name="MO_ColAcero_Malla_10" localSheetId="0">#REF!</definedName>
    <definedName name="MO_ColAcero_Malla_10">#REF!</definedName>
    <definedName name="MO_ColAcero_Malla_11" localSheetId="0">#REF!</definedName>
    <definedName name="MO_ColAcero_Malla_11">#REF!</definedName>
    <definedName name="MO_ColAcero_Malla_6" localSheetId="0">#REF!</definedName>
    <definedName name="MO_ColAcero_Malla_6">#REF!</definedName>
    <definedName name="MO_ColAcero_Malla_7" localSheetId="0">#REF!</definedName>
    <definedName name="MO_ColAcero_Malla_7">#REF!</definedName>
    <definedName name="MO_ColAcero_Malla_8" localSheetId="0">#REF!</definedName>
    <definedName name="MO_ColAcero_Malla_8">#REF!</definedName>
    <definedName name="MO_ColAcero_Malla_9" localSheetId="0">#REF!</definedName>
    <definedName name="MO_ColAcero_Malla_9">#REF!</definedName>
    <definedName name="MO_ColAcero_QQ">[22]MO!$B$612</definedName>
    <definedName name="MO_ColAcero_QQ_10" localSheetId="0">#REF!</definedName>
    <definedName name="MO_ColAcero_QQ_10">#REF!</definedName>
    <definedName name="MO_ColAcero_QQ_11" localSheetId="0">#REF!</definedName>
    <definedName name="MO_ColAcero_QQ_11">#REF!</definedName>
    <definedName name="MO_ColAcero_QQ_5" localSheetId="0">#REF!</definedName>
    <definedName name="MO_ColAcero_QQ_5">#REF!</definedName>
    <definedName name="MO_ColAcero_QQ_6" localSheetId="0">#REF!</definedName>
    <definedName name="MO_ColAcero_QQ_6">#REF!</definedName>
    <definedName name="MO_ColAcero_QQ_7" localSheetId="0">#REF!</definedName>
    <definedName name="MO_ColAcero_QQ_7">#REF!</definedName>
    <definedName name="MO_ColAcero_QQ_8" localSheetId="0">#REF!</definedName>
    <definedName name="MO_ColAcero_QQ_8">#REF!</definedName>
    <definedName name="MO_ColAcero_QQ_9" localSheetId="0">#REF!</definedName>
    <definedName name="MO_ColAcero_QQ_9">#REF!</definedName>
    <definedName name="MO_ColAcero_ZapMuros" localSheetId="0">#REF!</definedName>
    <definedName name="MO_ColAcero_ZapMuros">#REF!</definedName>
    <definedName name="MO_ColAcero_ZapMuros_10" localSheetId="0">#REF!</definedName>
    <definedName name="MO_ColAcero_ZapMuros_10">#REF!</definedName>
    <definedName name="MO_ColAcero_ZapMuros_11" localSheetId="0">#REF!</definedName>
    <definedName name="MO_ColAcero_ZapMuros_11">#REF!</definedName>
    <definedName name="MO_ColAcero_ZapMuros_6" localSheetId="0">#REF!</definedName>
    <definedName name="MO_ColAcero_ZapMuros_6">#REF!</definedName>
    <definedName name="MO_ColAcero_ZapMuros_7" localSheetId="0">#REF!</definedName>
    <definedName name="MO_ColAcero_ZapMuros_7">#REF!</definedName>
    <definedName name="MO_ColAcero_ZapMuros_8" localSheetId="0">#REF!</definedName>
    <definedName name="MO_ColAcero_ZapMuros_8">#REF!</definedName>
    <definedName name="MO_ColAcero_ZapMuros_9" localSheetId="0">#REF!</definedName>
    <definedName name="MO_ColAcero_ZapMuros_9">#REF!</definedName>
    <definedName name="MO_ColAcero14_Piso" localSheetId="0">#REF!</definedName>
    <definedName name="MO_ColAcero14_Piso">#REF!</definedName>
    <definedName name="MO_ColAcero14_Piso_10" localSheetId="0">#REF!</definedName>
    <definedName name="MO_ColAcero14_Piso_10">#REF!</definedName>
    <definedName name="MO_ColAcero14_Piso_11" localSheetId="0">#REF!</definedName>
    <definedName name="MO_ColAcero14_Piso_11">#REF!</definedName>
    <definedName name="MO_ColAcero14_Piso_6" localSheetId="0">#REF!</definedName>
    <definedName name="MO_ColAcero14_Piso_6">#REF!</definedName>
    <definedName name="MO_ColAcero14_Piso_7" localSheetId="0">#REF!</definedName>
    <definedName name="MO_ColAcero14_Piso_7">#REF!</definedName>
    <definedName name="MO_ColAcero14_Piso_8" localSheetId="0">#REF!</definedName>
    <definedName name="MO_ColAcero14_Piso_8">#REF!</definedName>
    <definedName name="MO_ColAcero14_Piso_9" localSheetId="0">#REF!</definedName>
    <definedName name="MO_ColAcero14_Piso_9">#REF!</definedName>
    <definedName name="MO_ColAcero38y12_Cols" localSheetId="0">#REF!</definedName>
    <definedName name="MO_ColAcero38y12_Cols">#REF!</definedName>
    <definedName name="MO_ColAcero38y12_Cols_10" localSheetId="0">#REF!</definedName>
    <definedName name="MO_ColAcero38y12_Cols_10">#REF!</definedName>
    <definedName name="MO_ColAcero38y12_Cols_11" localSheetId="0">#REF!</definedName>
    <definedName name="MO_ColAcero38y12_Cols_11">#REF!</definedName>
    <definedName name="MO_ColAcero38y12_Cols_6" localSheetId="0">#REF!</definedName>
    <definedName name="MO_ColAcero38y12_Cols_6">#REF!</definedName>
    <definedName name="MO_ColAcero38y12_Cols_7" localSheetId="0">#REF!</definedName>
    <definedName name="MO_ColAcero38y12_Cols_7">#REF!</definedName>
    <definedName name="MO_ColAcero38y12_Cols_8" localSheetId="0">#REF!</definedName>
    <definedName name="MO_ColAcero38y12_Cols_8">#REF!</definedName>
    <definedName name="MO_ColAcero38y12_Cols_9" localSheetId="0">#REF!</definedName>
    <definedName name="MO_ColAcero38y12_Cols_9">#REF!</definedName>
    <definedName name="MO_DEMOLICION_MURO_HA" localSheetId="0">#REF!</definedName>
    <definedName name="MO_DEMOLICION_MURO_HA">#REF!</definedName>
    <definedName name="MO_DEMOLICION_MURO_HA_10" localSheetId="0">#REF!</definedName>
    <definedName name="MO_DEMOLICION_MURO_HA_10">#REF!</definedName>
    <definedName name="MO_DEMOLICION_MURO_HA_11" localSheetId="0">#REF!</definedName>
    <definedName name="MO_DEMOLICION_MURO_HA_11">#REF!</definedName>
    <definedName name="MO_DEMOLICION_MURO_HA_6" localSheetId="0">#REF!</definedName>
    <definedName name="MO_DEMOLICION_MURO_HA_6">#REF!</definedName>
    <definedName name="MO_DEMOLICION_MURO_HA_7" localSheetId="0">#REF!</definedName>
    <definedName name="MO_DEMOLICION_MURO_HA_7">#REF!</definedName>
    <definedName name="MO_DEMOLICION_MURO_HA_8" localSheetId="0">#REF!</definedName>
    <definedName name="MO_DEMOLICION_MURO_HA_8">#REF!</definedName>
    <definedName name="MO_DEMOLICION_MURO_HA_9" localSheetId="0">#REF!</definedName>
    <definedName name="MO_DEMOLICION_MURO_HA_9">#REF!</definedName>
    <definedName name="MO_ELEC_BREAKERS" localSheetId="0">#REF!</definedName>
    <definedName name="MO_ELEC_BREAKERS">#REF!</definedName>
    <definedName name="MO_ELEC_BREAKERS_10" localSheetId="0">#REF!</definedName>
    <definedName name="MO_ELEC_BREAKERS_10">#REF!</definedName>
    <definedName name="MO_ELEC_BREAKERS_11" localSheetId="0">#REF!</definedName>
    <definedName name="MO_ELEC_BREAKERS_11">#REF!</definedName>
    <definedName name="MO_ELEC_BREAKERS_6" localSheetId="0">#REF!</definedName>
    <definedName name="MO_ELEC_BREAKERS_6">#REF!</definedName>
    <definedName name="MO_ELEC_BREAKERS_7" localSheetId="0">#REF!</definedName>
    <definedName name="MO_ELEC_BREAKERS_7">#REF!</definedName>
    <definedName name="MO_ELEC_BREAKERS_8" localSheetId="0">#REF!</definedName>
    <definedName name="MO_ELEC_BREAKERS_8">#REF!</definedName>
    <definedName name="MO_ELEC_BREAKERS_9" localSheetId="0">#REF!</definedName>
    <definedName name="MO_ELEC_BREAKERS_9">#REF!</definedName>
    <definedName name="MO_ELEC_INTERRUPTOR_3W" localSheetId="0">#REF!</definedName>
    <definedName name="MO_ELEC_INTERRUPTOR_3W">#REF!</definedName>
    <definedName name="MO_ELEC_INTERRUPTOR_3W_10" localSheetId="0">#REF!</definedName>
    <definedName name="MO_ELEC_INTERRUPTOR_3W_10">#REF!</definedName>
    <definedName name="MO_ELEC_INTERRUPTOR_3W_11" localSheetId="0">#REF!</definedName>
    <definedName name="MO_ELEC_INTERRUPTOR_3W_11">#REF!</definedName>
    <definedName name="MO_ELEC_INTERRUPTOR_3W_6" localSheetId="0">#REF!</definedName>
    <definedName name="MO_ELEC_INTERRUPTOR_3W_6">#REF!</definedName>
    <definedName name="MO_ELEC_INTERRUPTOR_3W_7" localSheetId="0">#REF!</definedName>
    <definedName name="MO_ELEC_INTERRUPTOR_3W_7">#REF!</definedName>
    <definedName name="MO_ELEC_INTERRUPTOR_3W_8" localSheetId="0">#REF!</definedName>
    <definedName name="MO_ELEC_INTERRUPTOR_3W_8">#REF!</definedName>
    <definedName name="MO_ELEC_INTERRUPTOR_3W_9" localSheetId="0">#REF!</definedName>
    <definedName name="MO_ELEC_INTERRUPTOR_3W_9">#REF!</definedName>
    <definedName name="MO_ELEC_INTERRUPTOR_4W" localSheetId="0">#REF!</definedName>
    <definedName name="MO_ELEC_INTERRUPTOR_4W">#REF!</definedName>
    <definedName name="MO_ELEC_INTERRUPTOR_4W_10" localSheetId="0">#REF!</definedName>
    <definedName name="MO_ELEC_INTERRUPTOR_4W_10">#REF!</definedName>
    <definedName name="MO_ELEC_INTERRUPTOR_4W_11" localSheetId="0">#REF!</definedName>
    <definedName name="MO_ELEC_INTERRUPTOR_4W_11">#REF!</definedName>
    <definedName name="MO_ELEC_INTERRUPTOR_4W_6" localSheetId="0">#REF!</definedName>
    <definedName name="MO_ELEC_INTERRUPTOR_4W_6">#REF!</definedName>
    <definedName name="MO_ELEC_INTERRUPTOR_4W_7" localSheetId="0">#REF!</definedName>
    <definedName name="MO_ELEC_INTERRUPTOR_4W_7">#REF!</definedName>
    <definedName name="MO_ELEC_INTERRUPTOR_4W_8" localSheetId="0">#REF!</definedName>
    <definedName name="MO_ELEC_INTERRUPTOR_4W_8">#REF!</definedName>
    <definedName name="MO_ELEC_INTERRUPTOR_4W_9" localSheetId="0">#REF!</definedName>
    <definedName name="MO_ELEC_INTERRUPTOR_4W_9">#REF!</definedName>
    <definedName name="MO_ELEC_INTERRUPTOR_DOB" localSheetId="0">#REF!</definedName>
    <definedName name="MO_ELEC_INTERRUPTOR_DOB">#REF!</definedName>
    <definedName name="MO_ELEC_INTERRUPTOR_DOB_10" localSheetId="0">#REF!</definedName>
    <definedName name="MO_ELEC_INTERRUPTOR_DOB_10">#REF!</definedName>
    <definedName name="MO_ELEC_INTERRUPTOR_DOB_11" localSheetId="0">#REF!</definedName>
    <definedName name="MO_ELEC_INTERRUPTOR_DOB_11">#REF!</definedName>
    <definedName name="MO_ELEC_INTERRUPTOR_DOB_6" localSheetId="0">#REF!</definedName>
    <definedName name="MO_ELEC_INTERRUPTOR_DOB_6">#REF!</definedName>
    <definedName name="MO_ELEC_INTERRUPTOR_DOB_7" localSheetId="0">#REF!</definedName>
    <definedName name="MO_ELEC_INTERRUPTOR_DOB_7">#REF!</definedName>
    <definedName name="MO_ELEC_INTERRUPTOR_DOB_8" localSheetId="0">#REF!</definedName>
    <definedName name="MO_ELEC_INTERRUPTOR_DOB_8">#REF!</definedName>
    <definedName name="MO_ELEC_INTERRUPTOR_DOB_9" localSheetId="0">#REF!</definedName>
    <definedName name="MO_ELEC_INTERRUPTOR_DOB_9">#REF!</definedName>
    <definedName name="MO_ELEC_INTERRUPTOR_SENC" localSheetId="0">#REF!</definedName>
    <definedName name="MO_ELEC_INTERRUPTOR_SENC">#REF!</definedName>
    <definedName name="MO_ELEC_INTERRUPTOR_SENC_10" localSheetId="0">#REF!</definedName>
    <definedName name="MO_ELEC_INTERRUPTOR_SENC_10">#REF!</definedName>
    <definedName name="MO_ELEC_INTERRUPTOR_SENC_11" localSheetId="0">#REF!</definedName>
    <definedName name="MO_ELEC_INTERRUPTOR_SENC_11">#REF!</definedName>
    <definedName name="MO_ELEC_INTERRUPTOR_SENC_6" localSheetId="0">#REF!</definedName>
    <definedName name="MO_ELEC_INTERRUPTOR_SENC_6">#REF!</definedName>
    <definedName name="MO_ELEC_INTERRUPTOR_SENC_7" localSheetId="0">#REF!</definedName>
    <definedName name="MO_ELEC_INTERRUPTOR_SENC_7">#REF!</definedName>
    <definedName name="MO_ELEC_INTERRUPTOR_SENC_8" localSheetId="0">#REF!</definedName>
    <definedName name="MO_ELEC_INTERRUPTOR_SENC_8">#REF!</definedName>
    <definedName name="MO_ELEC_INTERRUPTOR_SENC_9" localSheetId="0">#REF!</definedName>
    <definedName name="MO_ELEC_INTERRUPTOR_SENC_9">#REF!</definedName>
    <definedName name="MO_ELEC_INTERRUPTOR_TRIPLE" localSheetId="0">#REF!</definedName>
    <definedName name="MO_ELEC_INTERRUPTOR_TRIPLE">#REF!</definedName>
    <definedName name="MO_ELEC_INTERRUPTOR_TRIPLE_10" localSheetId="0">#REF!</definedName>
    <definedName name="MO_ELEC_INTERRUPTOR_TRIPLE_10">#REF!</definedName>
    <definedName name="MO_ELEC_INTERRUPTOR_TRIPLE_11" localSheetId="0">#REF!</definedName>
    <definedName name="MO_ELEC_INTERRUPTOR_TRIPLE_11">#REF!</definedName>
    <definedName name="MO_ELEC_INTERRUPTOR_TRIPLE_6" localSheetId="0">#REF!</definedName>
    <definedName name="MO_ELEC_INTERRUPTOR_TRIPLE_6">#REF!</definedName>
    <definedName name="MO_ELEC_INTERRUPTOR_TRIPLE_7" localSheetId="0">#REF!</definedName>
    <definedName name="MO_ELEC_INTERRUPTOR_TRIPLE_7">#REF!</definedName>
    <definedName name="MO_ELEC_INTERRUPTOR_TRIPLE_8" localSheetId="0">#REF!</definedName>
    <definedName name="MO_ELEC_INTERRUPTOR_TRIPLE_8">#REF!</definedName>
    <definedName name="MO_ELEC_INTERRUPTOR_TRIPLE_9" localSheetId="0">#REF!</definedName>
    <definedName name="MO_ELEC_INTERRUPTOR_TRIPLE_9">#REF!</definedName>
    <definedName name="MO_ELEC_LAMPARA_FLUORESCENTE" localSheetId="0">#REF!</definedName>
    <definedName name="MO_ELEC_LAMPARA_FLUORESCENTE">#REF!</definedName>
    <definedName name="MO_ELEC_LAMPARA_FLUORESCENTE_10" localSheetId="0">#REF!</definedName>
    <definedName name="MO_ELEC_LAMPARA_FLUORESCENTE_10">#REF!</definedName>
    <definedName name="MO_ELEC_LAMPARA_FLUORESCENTE_11" localSheetId="0">#REF!</definedName>
    <definedName name="MO_ELEC_LAMPARA_FLUORESCENTE_11">#REF!</definedName>
    <definedName name="MO_ELEC_LAMPARA_FLUORESCENTE_6" localSheetId="0">#REF!</definedName>
    <definedName name="MO_ELEC_LAMPARA_FLUORESCENTE_6">#REF!</definedName>
    <definedName name="MO_ELEC_LAMPARA_FLUORESCENTE_7" localSheetId="0">#REF!</definedName>
    <definedName name="MO_ELEC_LAMPARA_FLUORESCENTE_7">#REF!</definedName>
    <definedName name="MO_ELEC_LAMPARA_FLUORESCENTE_8" localSheetId="0">#REF!</definedName>
    <definedName name="MO_ELEC_LAMPARA_FLUORESCENTE_8">#REF!</definedName>
    <definedName name="MO_ELEC_LAMPARA_FLUORESCENTE_9" localSheetId="0">#REF!</definedName>
    <definedName name="MO_ELEC_LAMPARA_FLUORESCENTE_9">#REF!</definedName>
    <definedName name="MO_ELEC_LUZ_CENITAL" localSheetId="0">#REF!</definedName>
    <definedName name="MO_ELEC_LUZ_CENITAL">#REF!</definedName>
    <definedName name="MO_ELEC_LUZ_CENITAL_10" localSheetId="0">#REF!</definedName>
    <definedName name="MO_ELEC_LUZ_CENITAL_10">#REF!</definedName>
    <definedName name="MO_ELEC_LUZ_CENITAL_11" localSheetId="0">#REF!</definedName>
    <definedName name="MO_ELEC_LUZ_CENITAL_11">#REF!</definedName>
    <definedName name="MO_ELEC_LUZ_CENITAL_6" localSheetId="0">#REF!</definedName>
    <definedName name="MO_ELEC_LUZ_CENITAL_6">#REF!</definedName>
    <definedName name="MO_ELEC_LUZ_CENITAL_7" localSheetId="0">#REF!</definedName>
    <definedName name="MO_ELEC_LUZ_CENITAL_7">#REF!</definedName>
    <definedName name="MO_ELEC_LUZ_CENITAL_8" localSheetId="0">#REF!</definedName>
    <definedName name="MO_ELEC_LUZ_CENITAL_8">#REF!</definedName>
    <definedName name="MO_ELEC_LUZ_CENITAL_9" localSheetId="0">#REF!</definedName>
    <definedName name="MO_ELEC_LUZ_CENITAL_9">#REF!</definedName>
    <definedName name="MO_ELEC_PANEL_DIST" localSheetId="0">#REF!</definedName>
    <definedName name="MO_ELEC_PANEL_DIST">#REF!</definedName>
    <definedName name="MO_ELEC_PANEL_DIST_10" localSheetId="0">#REF!</definedName>
    <definedName name="MO_ELEC_PANEL_DIST_10">#REF!</definedName>
    <definedName name="MO_ELEC_PANEL_DIST_11" localSheetId="0">#REF!</definedName>
    <definedName name="MO_ELEC_PANEL_DIST_11">#REF!</definedName>
    <definedName name="MO_ELEC_PANEL_DIST_6" localSheetId="0">#REF!</definedName>
    <definedName name="MO_ELEC_PANEL_DIST_6">#REF!</definedName>
    <definedName name="MO_ELEC_PANEL_DIST_7" localSheetId="0">#REF!</definedName>
    <definedName name="MO_ELEC_PANEL_DIST_7">#REF!</definedName>
    <definedName name="MO_ELEC_PANEL_DIST_8" localSheetId="0">#REF!</definedName>
    <definedName name="MO_ELEC_PANEL_DIST_8">#REF!</definedName>
    <definedName name="MO_ELEC_PANEL_DIST_9" localSheetId="0">#REF!</definedName>
    <definedName name="MO_ELEC_PANEL_DIST_9">#REF!</definedName>
    <definedName name="MO_ELEC_TOMACORRIENTE_110" localSheetId="0">#REF!</definedName>
    <definedName name="MO_ELEC_TOMACORRIENTE_110">#REF!</definedName>
    <definedName name="MO_ELEC_TOMACORRIENTE_110_10" localSheetId="0">#REF!</definedName>
    <definedName name="MO_ELEC_TOMACORRIENTE_110_10">#REF!</definedName>
    <definedName name="MO_ELEC_TOMACORRIENTE_110_11" localSheetId="0">#REF!</definedName>
    <definedName name="MO_ELEC_TOMACORRIENTE_110_11">#REF!</definedName>
    <definedName name="MO_ELEC_TOMACORRIENTE_110_6" localSheetId="0">#REF!</definedName>
    <definedName name="MO_ELEC_TOMACORRIENTE_110_6">#REF!</definedName>
    <definedName name="MO_ELEC_TOMACORRIENTE_110_7" localSheetId="0">#REF!</definedName>
    <definedName name="MO_ELEC_TOMACORRIENTE_110_7">#REF!</definedName>
    <definedName name="MO_ELEC_TOMACORRIENTE_110_8" localSheetId="0">#REF!</definedName>
    <definedName name="MO_ELEC_TOMACORRIENTE_110_8">#REF!</definedName>
    <definedName name="MO_ELEC_TOMACORRIENTE_110_9" localSheetId="0">#REF!</definedName>
    <definedName name="MO_ELEC_TOMACORRIENTE_110_9">#REF!</definedName>
    <definedName name="MO_ELEC_TOMACORRIENTE_220" localSheetId="0">#REF!</definedName>
    <definedName name="MO_ELEC_TOMACORRIENTE_220">#REF!</definedName>
    <definedName name="MO_ELEC_TOMACORRIENTE_220_10" localSheetId="0">#REF!</definedName>
    <definedName name="MO_ELEC_TOMACORRIENTE_220_10">#REF!</definedName>
    <definedName name="MO_ELEC_TOMACORRIENTE_220_11" localSheetId="0">#REF!</definedName>
    <definedName name="MO_ELEC_TOMACORRIENTE_220_11">#REF!</definedName>
    <definedName name="MO_ELEC_TOMACORRIENTE_220_6" localSheetId="0">#REF!</definedName>
    <definedName name="MO_ELEC_TOMACORRIENTE_220_6">#REF!</definedName>
    <definedName name="MO_ELEC_TOMACORRIENTE_220_7" localSheetId="0">#REF!</definedName>
    <definedName name="MO_ELEC_TOMACORRIENTE_220_7">#REF!</definedName>
    <definedName name="MO_ELEC_TOMACORRIENTE_220_8" localSheetId="0">#REF!</definedName>
    <definedName name="MO_ELEC_TOMACORRIENTE_220_8">#REF!</definedName>
    <definedName name="MO_ELEC_TOMACORRIENTE_220_9" localSheetId="0">#REF!</definedName>
    <definedName name="MO_ELEC_TOMACORRIENTE_220_9">#REF!</definedName>
    <definedName name="MO_ENTABLILLADOS" localSheetId="0">#REF!</definedName>
    <definedName name="MO_ENTABLILLADOS">#REF!</definedName>
    <definedName name="MO_ENTABLILLADOS_10" localSheetId="0">#REF!</definedName>
    <definedName name="MO_ENTABLILLADOS_10">#REF!</definedName>
    <definedName name="MO_ENTABLILLADOS_11" localSheetId="0">#REF!</definedName>
    <definedName name="MO_ENTABLILLADOS_11">#REF!</definedName>
    <definedName name="MO_ENTABLILLADOS_6" localSheetId="0">#REF!</definedName>
    <definedName name="MO_ENTABLILLADOS_6">#REF!</definedName>
    <definedName name="MO_ENTABLILLADOS_7" localSheetId="0">#REF!</definedName>
    <definedName name="MO_ENTABLILLADOS_7">#REF!</definedName>
    <definedName name="MO_ENTABLILLADOS_8" localSheetId="0">#REF!</definedName>
    <definedName name="MO_ENTABLILLADOS_8">#REF!</definedName>
    <definedName name="MO_ENTABLILLADOS_9" localSheetId="0">#REF!</definedName>
    <definedName name="MO_ENTABLILLADOS_9">#REF!</definedName>
    <definedName name="MO_ESCALON_GRANITO" localSheetId="0">#REF!</definedName>
    <definedName name="MO_ESCALON_GRANITO">#REF!</definedName>
    <definedName name="MO_ESCALON_GRANITO_10" localSheetId="0">#REF!</definedName>
    <definedName name="MO_ESCALON_GRANITO_10">#REF!</definedName>
    <definedName name="MO_ESCALON_GRANITO_11" localSheetId="0">#REF!</definedName>
    <definedName name="MO_ESCALON_GRANITO_11">#REF!</definedName>
    <definedName name="MO_ESCALON_GRANITO_6" localSheetId="0">#REF!</definedName>
    <definedName name="MO_ESCALON_GRANITO_6">#REF!</definedName>
    <definedName name="MO_ESCALON_GRANITO_7" localSheetId="0">#REF!</definedName>
    <definedName name="MO_ESCALON_GRANITO_7">#REF!</definedName>
    <definedName name="MO_ESCALON_GRANITO_8" localSheetId="0">#REF!</definedName>
    <definedName name="MO_ESCALON_GRANITO_8">#REF!</definedName>
    <definedName name="MO_ESCALON_GRANITO_9" localSheetId="0">#REF!</definedName>
    <definedName name="MO_ESCALON_GRANITO_9">#REF!</definedName>
    <definedName name="MO_ESCALON_HUELLA_y_CONTRAHUELLA" localSheetId="0">#REF!</definedName>
    <definedName name="MO_ESCALON_HUELLA_y_CONTRAHUELLA">#REF!</definedName>
    <definedName name="MO_ESCALON_HUELLA_y_CONTRAHUELLA_10" localSheetId="0">#REF!</definedName>
    <definedName name="MO_ESCALON_HUELLA_y_CONTRAHUELLA_10">#REF!</definedName>
    <definedName name="MO_ESCALON_HUELLA_y_CONTRAHUELLA_11" localSheetId="0">#REF!</definedName>
    <definedName name="MO_ESCALON_HUELLA_y_CONTRAHUELLA_11">#REF!</definedName>
    <definedName name="MO_ESCALON_HUELLA_y_CONTRAHUELLA_6" localSheetId="0">#REF!</definedName>
    <definedName name="MO_ESCALON_HUELLA_y_CONTRAHUELLA_6">#REF!</definedName>
    <definedName name="MO_ESCALON_HUELLA_y_CONTRAHUELLA_7" localSheetId="0">#REF!</definedName>
    <definedName name="MO_ESCALON_HUELLA_y_CONTRAHUELLA_7">#REF!</definedName>
    <definedName name="MO_ESCALON_HUELLA_y_CONTRAHUELLA_8" localSheetId="0">#REF!</definedName>
    <definedName name="MO_ESCALON_HUELLA_y_CONTRAHUELLA_8">#REF!</definedName>
    <definedName name="MO_ESCALON_HUELLA_y_CONTRAHUELLA_9" localSheetId="0">#REF!</definedName>
    <definedName name="MO_ESCALON_HUELLA_y_CONTRAHUELLA_9">#REF!</definedName>
    <definedName name="MO_ESTRIAS" localSheetId="0">#REF!</definedName>
    <definedName name="MO_ESTRIAS">#REF!</definedName>
    <definedName name="MO_ESTRIAS_10" localSheetId="0">#REF!</definedName>
    <definedName name="MO_ESTRIAS_10">#REF!</definedName>
    <definedName name="MO_ESTRIAS_11" localSheetId="0">#REF!</definedName>
    <definedName name="MO_ESTRIAS_11">#REF!</definedName>
    <definedName name="MO_ESTRIAS_6" localSheetId="0">#REF!</definedName>
    <definedName name="MO_ESTRIAS_6">#REF!</definedName>
    <definedName name="MO_ESTRIAS_7" localSheetId="0">#REF!</definedName>
    <definedName name="MO_ESTRIAS_7">#REF!</definedName>
    <definedName name="MO_ESTRIAS_8" localSheetId="0">#REF!</definedName>
    <definedName name="MO_ESTRIAS_8">#REF!</definedName>
    <definedName name="MO_ESTRIAS_9" localSheetId="0">#REF!</definedName>
    <definedName name="MO_ESTRIAS_9">#REF!</definedName>
    <definedName name="MO_EXC_CALICHE_MANO_3M" localSheetId="0">#REF!</definedName>
    <definedName name="MO_EXC_CALICHE_MANO_3M">#REF!</definedName>
    <definedName name="MO_EXC_CALICHE_MANO_3M_10" localSheetId="0">#REF!</definedName>
    <definedName name="MO_EXC_CALICHE_MANO_3M_10">#REF!</definedName>
    <definedName name="MO_EXC_CALICHE_MANO_3M_11" localSheetId="0">#REF!</definedName>
    <definedName name="MO_EXC_CALICHE_MANO_3M_11">#REF!</definedName>
    <definedName name="MO_EXC_CALICHE_MANO_3M_6" localSheetId="0">#REF!</definedName>
    <definedName name="MO_EXC_CALICHE_MANO_3M_6">#REF!</definedName>
    <definedName name="MO_EXC_CALICHE_MANO_3M_7" localSheetId="0">#REF!</definedName>
    <definedName name="MO_EXC_CALICHE_MANO_3M_7">#REF!</definedName>
    <definedName name="MO_EXC_CALICHE_MANO_3M_8" localSheetId="0">#REF!</definedName>
    <definedName name="MO_EXC_CALICHE_MANO_3M_8">#REF!</definedName>
    <definedName name="MO_EXC_CALICHE_MANO_3M_9" localSheetId="0">#REF!</definedName>
    <definedName name="MO_EXC_CALICHE_MANO_3M_9">#REF!</definedName>
    <definedName name="MO_EXC_ROCA_BLANDA_MANO_3M" localSheetId="0">#REF!</definedName>
    <definedName name="MO_EXC_ROCA_BLANDA_MANO_3M">#REF!</definedName>
    <definedName name="MO_EXC_ROCA_BLANDA_MANO_3M_10" localSheetId="0">#REF!</definedName>
    <definedName name="MO_EXC_ROCA_BLANDA_MANO_3M_10">#REF!</definedName>
    <definedName name="MO_EXC_ROCA_BLANDA_MANO_3M_11" localSheetId="0">#REF!</definedName>
    <definedName name="MO_EXC_ROCA_BLANDA_MANO_3M_11">#REF!</definedName>
    <definedName name="MO_EXC_ROCA_BLANDA_MANO_3M_6" localSheetId="0">#REF!</definedName>
    <definedName name="MO_EXC_ROCA_BLANDA_MANO_3M_6">#REF!</definedName>
    <definedName name="MO_EXC_ROCA_BLANDA_MANO_3M_7" localSheetId="0">#REF!</definedName>
    <definedName name="MO_EXC_ROCA_BLANDA_MANO_3M_7">#REF!</definedName>
    <definedName name="MO_EXC_ROCA_BLANDA_MANO_3M_8" localSheetId="0">#REF!</definedName>
    <definedName name="MO_EXC_ROCA_BLANDA_MANO_3M_8">#REF!</definedName>
    <definedName name="MO_EXC_ROCA_BLANDA_MANO_3M_9" localSheetId="0">#REF!</definedName>
    <definedName name="MO_EXC_ROCA_BLANDA_MANO_3M_9">#REF!</definedName>
    <definedName name="MO_EXC_ROCA_COMP_3M" localSheetId="0">#REF!</definedName>
    <definedName name="MO_EXC_ROCA_COMP_3M">#REF!</definedName>
    <definedName name="MO_EXC_ROCA_COMP_3M_10" localSheetId="0">#REF!</definedName>
    <definedName name="MO_EXC_ROCA_COMP_3M_10">#REF!</definedName>
    <definedName name="MO_EXC_ROCA_COMP_3M_11" localSheetId="0">#REF!</definedName>
    <definedName name="MO_EXC_ROCA_COMP_3M_11">#REF!</definedName>
    <definedName name="MO_EXC_ROCA_COMP_3M_6" localSheetId="0">#REF!</definedName>
    <definedName name="MO_EXC_ROCA_COMP_3M_6">#REF!</definedName>
    <definedName name="MO_EXC_ROCA_COMP_3M_7" localSheetId="0">#REF!</definedName>
    <definedName name="MO_EXC_ROCA_COMP_3M_7">#REF!</definedName>
    <definedName name="MO_EXC_ROCA_COMP_3M_8" localSheetId="0">#REF!</definedName>
    <definedName name="MO_EXC_ROCA_COMP_3M_8">#REF!</definedName>
    <definedName name="MO_EXC_ROCA_COMP_3M_9" localSheetId="0">#REF!</definedName>
    <definedName name="MO_EXC_ROCA_COMP_3M_9">#REF!</definedName>
    <definedName name="MO_EXC_ROCA_MANO_3M" localSheetId="0">#REF!</definedName>
    <definedName name="MO_EXC_ROCA_MANO_3M">#REF!</definedName>
    <definedName name="MO_EXC_ROCA_MANO_3M_10" localSheetId="0">#REF!</definedName>
    <definedName name="MO_EXC_ROCA_MANO_3M_10">#REF!</definedName>
    <definedName name="MO_EXC_ROCA_MANO_3M_11" localSheetId="0">#REF!</definedName>
    <definedName name="MO_EXC_ROCA_MANO_3M_11">#REF!</definedName>
    <definedName name="MO_EXC_ROCA_MANO_3M_6" localSheetId="0">#REF!</definedName>
    <definedName name="MO_EXC_ROCA_MANO_3M_6">#REF!</definedName>
    <definedName name="MO_EXC_ROCA_MANO_3M_7" localSheetId="0">#REF!</definedName>
    <definedName name="MO_EXC_ROCA_MANO_3M_7">#REF!</definedName>
    <definedName name="MO_EXC_ROCA_MANO_3M_8" localSheetId="0">#REF!</definedName>
    <definedName name="MO_EXC_ROCA_MANO_3M_8">#REF!</definedName>
    <definedName name="MO_EXC_ROCA_MANO_3M_9" localSheetId="0">#REF!</definedName>
    <definedName name="MO_EXC_ROCA_MANO_3M_9">#REF!</definedName>
    <definedName name="MO_EXC_TIERRA_MANO_3M" localSheetId="0">#REF!</definedName>
    <definedName name="MO_EXC_TIERRA_MANO_3M">#REF!</definedName>
    <definedName name="MO_EXC_TIERRA_MANO_3M_10" localSheetId="0">#REF!</definedName>
    <definedName name="MO_EXC_TIERRA_MANO_3M_10">#REF!</definedName>
    <definedName name="MO_EXC_TIERRA_MANO_3M_11" localSheetId="0">#REF!</definedName>
    <definedName name="MO_EXC_TIERRA_MANO_3M_11">#REF!</definedName>
    <definedName name="MO_EXC_TIERRA_MANO_3M_6" localSheetId="0">#REF!</definedName>
    <definedName name="MO_EXC_TIERRA_MANO_3M_6">#REF!</definedName>
    <definedName name="MO_EXC_TIERRA_MANO_3M_7" localSheetId="0">#REF!</definedName>
    <definedName name="MO_EXC_TIERRA_MANO_3M_7">#REF!</definedName>
    <definedName name="MO_EXC_TIERRA_MANO_3M_8" localSheetId="0">#REF!</definedName>
    <definedName name="MO_EXC_TIERRA_MANO_3M_8">#REF!</definedName>
    <definedName name="MO_EXC_TIERRA_MANO_3M_9" localSheetId="0">#REF!</definedName>
    <definedName name="MO_EXC_TIERRA_MANO_3M_9">#REF!</definedName>
    <definedName name="MO_FINO_TECHO_HOR" localSheetId="0">#REF!</definedName>
    <definedName name="MO_FINO_TECHO_HOR">#REF!</definedName>
    <definedName name="MO_FINO_TECHO_HOR_10" localSheetId="0">#REF!</definedName>
    <definedName name="MO_FINO_TECHO_HOR_10">#REF!</definedName>
    <definedName name="MO_FINO_TECHO_HOR_11" localSheetId="0">#REF!</definedName>
    <definedName name="MO_FINO_TECHO_HOR_11">#REF!</definedName>
    <definedName name="MO_FINO_TECHO_HOR_6" localSheetId="0">#REF!</definedName>
    <definedName name="MO_FINO_TECHO_HOR_6">#REF!</definedName>
    <definedName name="MO_FINO_TECHO_HOR_7" localSheetId="0">#REF!</definedName>
    <definedName name="MO_FINO_TECHO_HOR_7">#REF!</definedName>
    <definedName name="MO_FINO_TECHO_HOR_8" localSheetId="0">#REF!</definedName>
    <definedName name="MO_FINO_TECHO_HOR_8">#REF!</definedName>
    <definedName name="MO_FINO_TECHO_HOR_9" localSheetId="0">#REF!</definedName>
    <definedName name="MO_FINO_TECHO_HOR_9">#REF!</definedName>
    <definedName name="MO_FRAGUACHE" localSheetId="0">#REF!</definedName>
    <definedName name="MO_FRAGUACHE">#REF!</definedName>
    <definedName name="MO_FRAGUACHE_10" localSheetId="0">#REF!</definedName>
    <definedName name="MO_FRAGUACHE_10">#REF!</definedName>
    <definedName name="MO_FRAGUACHE_11" localSheetId="0">#REF!</definedName>
    <definedName name="MO_FRAGUACHE_11">#REF!</definedName>
    <definedName name="MO_FRAGUACHE_6" localSheetId="0">#REF!</definedName>
    <definedName name="MO_FRAGUACHE_6">#REF!</definedName>
    <definedName name="MO_FRAGUACHE_7" localSheetId="0">#REF!</definedName>
    <definedName name="MO_FRAGUACHE_7">#REF!</definedName>
    <definedName name="MO_FRAGUACHE_8" localSheetId="0">#REF!</definedName>
    <definedName name="MO_FRAGUACHE_8">#REF!</definedName>
    <definedName name="MO_FRAGUACHE_9" localSheetId="0">#REF!</definedName>
    <definedName name="MO_FRAGUACHE_9">#REF!</definedName>
    <definedName name="MO_GOTEROS" localSheetId="0">#REF!</definedName>
    <definedName name="MO_GOTEROS">#REF!</definedName>
    <definedName name="MO_GOTEROS_10" localSheetId="0">#REF!</definedName>
    <definedName name="MO_GOTEROS_10">#REF!</definedName>
    <definedName name="MO_GOTEROS_11" localSheetId="0">#REF!</definedName>
    <definedName name="MO_GOTEROS_11">#REF!</definedName>
    <definedName name="MO_GOTEROS_6" localSheetId="0">#REF!</definedName>
    <definedName name="MO_GOTEROS_6">#REF!</definedName>
    <definedName name="MO_GOTEROS_7" localSheetId="0">#REF!</definedName>
    <definedName name="MO_GOTEROS_7">#REF!</definedName>
    <definedName name="MO_GOTEROS_8" localSheetId="0">#REF!</definedName>
    <definedName name="MO_GOTEROS_8">#REF!</definedName>
    <definedName name="MO_GOTEROS_9" localSheetId="0">#REF!</definedName>
    <definedName name="MO_GOTEROS_9">#REF!</definedName>
    <definedName name="mo_maestro_dia">#REF!</definedName>
    <definedName name="MO_NATILLA" localSheetId="0">#REF!</definedName>
    <definedName name="MO_NATILLA">#REF!</definedName>
    <definedName name="MO_NATILLA_10" localSheetId="0">#REF!</definedName>
    <definedName name="MO_NATILLA_10">#REF!</definedName>
    <definedName name="MO_NATILLA_11" localSheetId="0">#REF!</definedName>
    <definedName name="MO_NATILLA_11">#REF!</definedName>
    <definedName name="MO_NATILLA_6" localSheetId="0">#REF!</definedName>
    <definedName name="MO_NATILLA_6">#REF!</definedName>
    <definedName name="MO_NATILLA_7" localSheetId="0">#REF!</definedName>
    <definedName name="MO_NATILLA_7">#REF!</definedName>
    <definedName name="MO_NATILLA_8" localSheetId="0">#REF!</definedName>
    <definedName name="MO_NATILLA_8">#REF!</definedName>
    <definedName name="MO_NATILLA_9" localSheetId="0">#REF!</definedName>
    <definedName name="MO_NATILLA_9">#REF!</definedName>
    <definedName name="mo_oper_pes_dia">#REF!</definedName>
    <definedName name="mo_oper2_dia">#REF!</definedName>
    <definedName name="MO_PAÑETE_COLs" localSheetId="0">#REF!</definedName>
    <definedName name="MO_PAÑETE_COLs">#REF!</definedName>
    <definedName name="MO_PAÑETE_COLs_10" localSheetId="0">#REF!</definedName>
    <definedName name="MO_PAÑETE_COLs_10">#REF!</definedName>
    <definedName name="MO_PAÑETE_COLs_11" localSheetId="0">#REF!</definedName>
    <definedName name="MO_PAÑETE_COLs_11">#REF!</definedName>
    <definedName name="MO_PAÑETE_COLs_6" localSheetId="0">#REF!</definedName>
    <definedName name="MO_PAÑETE_COLs_6">#REF!</definedName>
    <definedName name="MO_PAÑETE_COLs_7" localSheetId="0">#REF!</definedName>
    <definedName name="MO_PAÑETE_COLs_7">#REF!</definedName>
    <definedName name="MO_PAÑETE_COLs_8" localSheetId="0">#REF!</definedName>
    <definedName name="MO_PAÑETE_COLs_8">#REF!</definedName>
    <definedName name="MO_PAÑETE_COLs_9" localSheetId="0">#REF!</definedName>
    <definedName name="MO_PAÑETE_COLs_9">#REF!</definedName>
    <definedName name="MO_PAÑETE_EXT" localSheetId="0">#REF!</definedName>
    <definedName name="MO_PAÑETE_EXT">#REF!</definedName>
    <definedName name="MO_PAÑETE_EXT_10" localSheetId="0">#REF!</definedName>
    <definedName name="MO_PAÑETE_EXT_10">#REF!</definedName>
    <definedName name="MO_PAÑETE_EXT_11" localSheetId="0">#REF!</definedName>
    <definedName name="MO_PAÑETE_EXT_11">#REF!</definedName>
    <definedName name="MO_PAÑETE_EXT_6" localSheetId="0">#REF!</definedName>
    <definedName name="MO_PAÑETE_EXT_6">#REF!</definedName>
    <definedName name="MO_PAÑETE_EXT_7" localSheetId="0">#REF!</definedName>
    <definedName name="MO_PAÑETE_EXT_7">#REF!</definedName>
    <definedName name="MO_PAÑETE_EXT_8" localSheetId="0">#REF!</definedName>
    <definedName name="MO_PAÑETE_EXT_8">#REF!</definedName>
    <definedName name="MO_PAÑETE_EXT_9" localSheetId="0">#REF!</definedName>
    <definedName name="MO_PAÑETE_EXT_9">#REF!</definedName>
    <definedName name="MO_PAÑETE_INT" localSheetId="0">#REF!</definedName>
    <definedName name="MO_PAÑETE_INT">#REF!</definedName>
    <definedName name="MO_PAÑETE_INT_10" localSheetId="0">#REF!</definedName>
    <definedName name="MO_PAÑETE_INT_10">#REF!</definedName>
    <definedName name="MO_PAÑETE_INT_11" localSheetId="0">#REF!</definedName>
    <definedName name="MO_PAÑETE_INT_11">#REF!</definedName>
    <definedName name="MO_PAÑETE_INT_6" localSheetId="0">#REF!</definedName>
    <definedName name="MO_PAÑETE_INT_6">#REF!</definedName>
    <definedName name="MO_PAÑETE_INT_7" localSheetId="0">#REF!</definedName>
    <definedName name="MO_PAÑETE_INT_7">#REF!</definedName>
    <definedName name="MO_PAÑETE_INT_8" localSheetId="0">#REF!</definedName>
    <definedName name="MO_PAÑETE_INT_8">#REF!</definedName>
    <definedName name="MO_PAÑETE_INT_9" localSheetId="0">#REF!</definedName>
    <definedName name="MO_PAÑETE_INT_9">#REF!</definedName>
    <definedName name="MO_PAÑETE_PULIDO" localSheetId="0">#REF!</definedName>
    <definedName name="MO_PAÑETE_PULIDO">#REF!</definedName>
    <definedName name="MO_PAÑETE_PULIDO_10" localSheetId="0">#REF!</definedName>
    <definedName name="MO_PAÑETE_PULIDO_10">#REF!</definedName>
    <definedName name="MO_PAÑETE_PULIDO_11" localSheetId="0">#REF!</definedName>
    <definedName name="MO_PAÑETE_PULIDO_11">#REF!</definedName>
    <definedName name="MO_PAÑETE_PULIDO_6" localSheetId="0">#REF!</definedName>
    <definedName name="MO_PAÑETE_PULIDO_6">#REF!</definedName>
    <definedName name="MO_PAÑETE_PULIDO_7" localSheetId="0">#REF!</definedName>
    <definedName name="MO_PAÑETE_PULIDO_7">#REF!</definedName>
    <definedName name="MO_PAÑETE_PULIDO_8" localSheetId="0">#REF!</definedName>
    <definedName name="MO_PAÑETE_PULIDO_8">#REF!</definedName>
    <definedName name="MO_PAÑETE_PULIDO_9" localSheetId="0">#REF!</definedName>
    <definedName name="MO_PAÑETE_PULIDO_9">#REF!</definedName>
    <definedName name="MO_PAÑETE_RASGADO" localSheetId="0">#REF!</definedName>
    <definedName name="MO_PAÑETE_RASGADO">#REF!</definedName>
    <definedName name="MO_PAÑETE_RASGADO_10" localSheetId="0">#REF!</definedName>
    <definedName name="MO_PAÑETE_RASGADO_10">#REF!</definedName>
    <definedName name="MO_PAÑETE_RASGADO_11" localSheetId="0">#REF!</definedName>
    <definedName name="MO_PAÑETE_RASGADO_11">#REF!</definedName>
    <definedName name="MO_PAÑETE_RASGADO_6" localSheetId="0">#REF!</definedName>
    <definedName name="MO_PAÑETE_RASGADO_6">#REF!</definedName>
    <definedName name="MO_PAÑETE_RASGADO_7" localSheetId="0">#REF!</definedName>
    <definedName name="MO_PAÑETE_RASGADO_7">#REF!</definedName>
    <definedName name="MO_PAÑETE_RASGADO_8" localSheetId="0">#REF!</definedName>
    <definedName name="MO_PAÑETE_RASGADO_8">#REF!</definedName>
    <definedName name="MO_PAÑETE_RASGADO_9" localSheetId="0">#REF!</definedName>
    <definedName name="MO_PAÑETE_RASGADO_9">#REF!</definedName>
    <definedName name="MO_PAÑETE_TECHOSyVIGAS" localSheetId="0">#REF!</definedName>
    <definedName name="MO_PAÑETE_TECHOSyVIGAS">#REF!</definedName>
    <definedName name="MO_PAÑETE_TECHOSyVIGAS_10" localSheetId="0">#REF!</definedName>
    <definedName name="MO_PAÑETE_TECHOSyVIGAS_10">#REF!</definedName>
    <definedName name="MO_PAÑETE_TECHOSyVIGAS_11" localSheetId="0">#REF!</definedName>
    <definedName name="MO_PAÑETE_TECHOSyVIGAS_11">#REF!</definedName>
    <definedName name="MO_PAÑETE_TECHOSyVIGAS_6" localSheetId="0">#REF!</definedName>
    <definedName name="MO_PAÑETE_TECHOSyVIGAS_6">#REF!</definedName>
    <definedName name="MO_PAÑETE_TECHOSyVIGAS_7" localSheetId="0">#REF!</definedName>
    <definedName name="MO_PAÑETE_TECHOSyVIGAS_7">#REF!</definedName>
    <definedName name="MO_PAÑETE_TECHOSyVIGAS_8" localSheetId="0">#REF!</definedName>
    <definedName name="MO_PAÑETE_TECHOSyVIGAS_8">#REF!</definedName>
    <definedName name="MO_PAÑETE_TECHOSyVIGAS_9" localSheetId="0">#REF!</definedName>
    <definedName name="MO_PAÑETE_TECHOSyVIGAS_9">#REF!</definedName>
    <definedName name="MO_PERRILLA" localSheetId="0">#REF!</definedName>
    <definedName name="MO_PERRILLA">#REF!</definedName>
    <definedName name="MO_PERRILLA_10" localSheetId="0">#REF!</definedName>
    <definedName name="MO_PERRILLA_10">#REF!</definedName>
    <definedName name="MO_PERRILLA_11" localSheetId="0">#REF!</definedName>
    <definedName name="MO_PERRILLA_11">#REF!</definedName>
    <definedName name="MO_PERRILLA_6" localSheetId="0">#REF!</definedName>
    <definedName name="MO_PERRILLA_6">#REF!</definedName>
    <definedName name="MO_PERRILLA_7" localSheetId="0">#REF!</definedName>
    <definedName name="MO_PERRILLA_7">#REF!</definedName>
    <definedName name="MO_PERRILLA_8" localSheetId="0">#REF!</definedName>
    <definedName name="MO_PERRILLA_8">#REF!</definedName>
    <definedName name="MO_PERRILLA_9" localSheetId="0">#REF!</definedName>
    <definedName name="MO_PERRILLA_9">#REF!</definedName>
    <definedName name="MO_PIEDRA" localSheetId="0">#REF!</definedName>
    <definedName name="MO_PIEDRA">#REF!</definedName>
    <definedName name="MO_PIEDRA_10" localSheetId="0">#REF!</definedName>
    <definedName name="MO_PIEDRA_10">#REF!</definedName>
    <definedName name="MO_PIEDRA_11" localSheetId="0">#REF!</definedName>
    <definedName name="MO_PIEDRA_11">#REF!</definedName>
    <definedName name="MO_PIEDRA_6" localSheetId="0">#REF!</definedName>
    <definedName name="MO_PIEDRA_6">#REF!</definedName>
    <definedName name="MO_PIEDRA_7" localSheetId="0">#REF!</definedName>
    <definedName name="MO_PIEDRA_7">#REF!</definedName>
    <definedName name="MO_PIEDRA_8" localSheetId="0">#REF!</definedName>
    <definedName name="MO_PIEDRA_8">#REF!</definedName>
    <definedName name="MO_PIEDRA_9" localSheetId="0">#REF!</definedName>
    <definedName name="MO_PIEDRA_9">#REF!</definedName>
    <definedName name="MO_PINTURA" localSheetId="0">#REF!</definedName>
    <definedName name="MO_PINTURA">#REF!</definedName>
    <definedName name="MO_PINTURA_10" localSheetId="0">#REF!</definedName>
    <definedName name="MO_PINTURA_10">#REF!</definedName>
    <definedName name="MO_PINTURA_11" localSheetId="0">#REF!</definedName>
    <definedName name="MO_PINTURA_11">#REF!</definedName>
    <definedName name="MO_PINTURA_6" localSheetId="0">#REF!</definedName>
    <definedName name="MO_PINTURA_6">#REF!</definedName>
    <definedName name="MO_PINTURA_7" localSheetId="0">#REF!</definedName>
    <definedName name="MO_PINTURA_7">#REF!</definedName>
    <definedName name="MO_PINTURA_8" localSheetId="0">#REF!</definedName>
    <definedName name="MO_PINTURA_8">#REF!</definedName>
    <definedName name="MO_PINTURA_9" localSheetId="0">#REF!</definedName>
    <definedName name="MO_PINTURA_9">#REF!</definedName>
    <definedName name="MO_PISO_ADOQUIN" localSheetId="0">#REF!</definedName>
    <definedName name="MO_PISO_ADOQUIN">#REF!</definedName>
    <definedName name="MO_PISO_ADOQUIN_10" localSheetId="0">#REF!</definedName>
    <definedName name="MO_PISO_ADOQUIN_10">#REF!</definedName>
    <definedName name="MO_PISO_ADOQUIN_11" localSheetId="0">#REF!</definedName>
    <definedName name="MO_PISO_ADOQUIN_11">#REF!</definedName>
    <definedName name="MO_PISO_ADOQUIN_6" localSheetId="0">#REF!</definedName>
    <definedName name="MO_PISO_ADOQUIN_6">#REF!</definedName>
    <definedName name="MO_PISO_ADOQUIN_7" localSheetId="0">#REF!</definedName>
    <definedName name="MO_PISO_ADOQUIN_7">#REF!</definedName>
    <definedName name="MO_PISO_ADOQUIN_8" localSheetId="0">#REF!</definedName>
    <definedName name="MO_PISO_ADOQUIN_8">#REF!</definedName>
    <definedName name="MO_PISO_ADOQUIN_9" localSheetId="0">#REF!</definedName>
    <definedName name="MO_PISO_ADOQUIN_9">#REF!</definedName>
    <definedName name="MO_PISO_CementoPulido" localSheetId="0">#REF!</definedName>
    <definedName name="MO_PISO_CementoPulido">#REF!</definedName>
    <definedName name="MO_PISO_CementoPulido_10" localSheetId="0">#REF!</definedName>
    <definedName name="MO_PISO_CementoPulido_10">#REF!</definedName>
    <definedName name="MO_PISO_CementoPulido_11" localSheetId="0">#REF!</definedName>
    <definedName name="MO_PISO_CementoPulido_11">#REF!</definedName>
    <definedName name="MO_PISO_CementoPulido_6" localSheetId="0">#REF!</definedName>
    <definedName name="MO_PISO_CementoPulido_6">#REF!</definedName>
    <definedName name="MO_PISO_CementoPulido_7" localSheetId="0">#REF!</definedName>
    <definedName name="MO_PISO_CementoPulido_7">#REF!</definedName>
    <definedName name="MO_PISO_CementoPulido_8" localSheetId="0">#REF!</definedName>
    <definedName name="MO_PISO_CementoPulido_8">#REF!</definedName>
    <definedName name="MO_PISO_CementoPulido_9" localSheetId="0">#REF!</definedName>
    <definedName name="MO_PISO_CementoPulido_9">#REF!</definedName>
    <definedName name="MO_PISO_CERAMICA_15a20" localSheetId="0">#REF!</definedName>
    <definedName name="MO_PISO_CERAMICA_15a20">#REF!</definedName>
    <definedName name="MO_PISO_CERAMICA_15a20_10" localSheetId="0">#REF!</definedName>
    <definedName name="MO_PISO_CERAMICA_15a20_10">#REF!</definedName>
    <definedName name="MO_PISO_CERAMICA_15a20_11" localSheetId="0">#REF!</definedName>
    <definedName name="MO_PISO_CERAMICA_15a20_11">#REF!</definedName>
    <definedName name="MO_PISO_CERAMICA_15a20_6" localSheetId="0">#REF!</definedName>
    <definedName name="MO_PISO_CERAMICA_15a20_6">#REF!</definedName>
    <definedName name="MO_PISO_CERAMICA_15a20_7" localSheetId="0">#REF!</definedName>
    <definedName name="MO_PISO_CERAMICA_15a20_7">#REF!</definedName>
    <definedName name="MO_PISO_CERAMICA_15a20_8" localSheetId="0">#REF!</definedName>
    <definedName name="MO_PISO_CERAMICA_15a20_8">#REF!</definedName>
    <definedName name="MO_PISO_CERAMICA_15a20_9" localSheetId="0">#REF!</definedName>
    <definedName name="MO_PISO_CERAMICA_15a20_9">#REF!</definedName>
    <definedName name="MO_PISO_CERAMICA_15a20_BASE" localSheetId="0">#REF!</definedName>
    <definedName name="MO_PISO_CERAMICA_15a20_BASE">#REF!</definedName>
    <definedName name="MO_PISO_CERAMICA_15a20_BASE_10" localSheetId="0">#REF!</definedName>
    <definedName name="MO_PISO_CERAMICA_15a20_BASE_10">#REF!</definedName>
    <definedName name="MO_PISO_CERAMICA_15a20_BASE_11" localSheetId="0">#REF!</definedName>
    <definedName name="MO_PISO_CERAMICA_15a20_BASE_11">#REF!</definedName>
    <definedName name="MO_PISO_CERAMICA_15a20_BASE_6" localSheetId="0">#REF!</definedName>
    <definedName name="MO_PISO_CERAMICA_15a20_BASE_6">#REF!</definedName>
    <definedName name="MO_PISO_CERAMICA_15a20_BASE_7" localSheetId="0">#REF!</definedName>
    <definedName name="MO_PISO_CERAMICA_15a20_BASE_7">#REF!</definedName>
    <definedName name="MO_PISO_CERAMICA_15a20_BASE_8" localSheetId="0">#REF!</definedName>
    <definedName name="MO_PISO_CERAMICA_15a20_BASE_8">#REF!</definedName>
    <definedName name="MO_PISO_CERAMICA_15a20_BASE_9" localSheetId="0">#REF!</definedName>
    <definedName name="MO_PISO_CERAMICA_15a20_BASE_9">#REF!</definedName>
    <definedName name="MO_PISO_CERAMICA_30a40" localSheetId="0">#REF!</definedName>
    <definedName name="MO_PISO_CERAMICA_30a40">#REF!</definedName>
    <definedName name="MO_PISO_CERAMICA_30a40_10" localSheetId="0">#REF!</definedName>
    <definedName name="MO_PISO_CERAMICA_30a40_10">#REF!</definedName>
    <definedName name="MO_PISO_CERAMICA_30a40_11" localSheetId="0">#REF!</definedName>
    <definedName name="MO_PISO_CERAMICA_30a40_11">#REF!</definedName>
    <definedName name="MO_PISO_CERAMICA_30a40_6" localSheetId="0">#REF!</definedName>
    <definedName name="MO_PISO_CERAMICA_30a40_6">#REF!</definedName>
    <definedName name="MO_PISO_CERAMICA_30a40_7" localSheetId="0">#REF!</definedName>
    <definedName name="MO_PISO_CERAMICA_30a40_7">#REF!</definedName>
    <definedName name="MO_PISO_CERAMICA_30a40_8" localSheetId="0">#REF!</definedName>
    <definedName name="MO_PISO_CERAMICA_30a40_8">#REF!</definedName>
    <definedName name="MO_PISO_CERAMICA_30a40_9" localSheetId="0">#REF!</definedName>
    <definedName name="MO_PISO_CERAMICA_30a40_9">#REF!</definedName>
    <definedName name="MO_PISO_CERAMICA_30a40_BASE" localSheetId="0">#REF!</definedName>
    <definedName name="MO_PISO_CERAMICA_30a40_BASE">#REF!</definedName>
    <definedName name="MO_PISO_CERAMICA_30a40_BASE_10" localSheetId="0">#REF!</definedName>
    <definedName name="MO_PISO_CERAMICA_30a40_BASE_10">#REF!</definedName>
    <definedName name="MO_PISO_CERAMICA_30a40_BASE_11" localSheetId="0">#REF!</definedName>
    <definedName name="MO_PISO_CERAMICA_30a40_BASE_11">#REF!</definedName>
    <definedName name="MO_PISO_CERAMICA_30a40_BASE_6" localSheetId="0">#REF!</definedName>
    <definedName name="MO_PISO_CERAMICA_30a40_BASE_6">#REF!</definedName>
    <definedName name="MO_PISO_CERAMICA_30a40_BASE_7" localSheetId="0">#REF!</definedName>
    <definedName name="MO_PISO_CERAMICA_30a40_BASE_7">#REF!</definedName>
    <definedName name="MO_PISO_CERAMICA_30a40_BASE_8" localSheetId="0">#REF!</definedName>
    <definedName name="MO_PISO_CERAMICA_30a40_BASE_8">#REF!</definedName>
    <definedName name="MO_PISO_CERAMICA_30a40_BASE_9" localSheetId="0">#REF!</definedName>
    <definedName name="MO_PISO_CERAMICA_30a40_BASE_9">#REF!</definedName>
    <definedName name="MO_PISO_FROTA_VIOL" localSheetId="0">#REF!</definedName>
    <definedName name="MO_PISO_FROTA_VIOL">#REF!</definedName>
    <definedName name="MO_PISO_FROTA_VIOL_10" localSheetId="0">#REF!</definedName>
    <definedName name="MO_PISO_FROTA_VIOL_10">#REF!</definedName>
    <definedName name="MO_PISO_FROTA_VIOL_11" localSheetId="0">#REF!</definedName>
    <definedName name="MO_PISO_FROTA_VIOL_11">#REF!</definedName>
    <definedName name="MO_PISO_FROTA_VIOL_6" localSheetId="0">#REF!</definedName>
    <definedName name="MO_PISO_FROTA_VIOL_6">#REF!</definedName>
    <definedName name="MO_PISO_FROTA_VIOL_7" localSheetId="0">#REF!</definedName>
    <definedName name="MO_PISO_FROTA_VIOL_7">#REF!</definedName>
    <definedName name="MO_PISO_FROTA_VIOL_8" localSheetId="0">#REF!</definedName>
    <definedName name="MO_PISO_FROTA_VIOL_8">#REF!</definedName>
    <definedName name="MO_PISO_FROTA_VIOL_9" localSheetId="0">#REF!</definedName>
    <definedName name="MO_PISO_FROTA_VIOL_9">#REF!</definedName>
    <definedName name="MO_PISO_FROTADO" localSheetId="0">#REF!</definedName>
    <definedName name="MO_PISO_FROTADO">#REF!</definedName>
    <definedName name="MO_PISO_FROTADO_10" localSheetId="0">#REF!</definedName>
    <definedName name="MO_PISO_FROTADO_10">#REF!</definedName>
    <definedName name="MO_PISO_FROTADO_11" localSheetId="0">#REF!</definedName>
    <definedName name="MO_PISO_FROTADO_11">#REF!</definedName>
    <definedName name="MO_PISO_FROTADO_6" localSheetId="0">#REF!</definedName>
    <definedName name="MO_PISO_FROTADO_6">#REF!</definedName>
    <definedName name="MO_PISO_FROTADO_7" localSheetId="0">#REF!</definedName>
    <definedName name="MO_PISO_FROTADO_7">#REF!</definedName>
    <definedName name="MO_PISO_FROTADO_8" localSheetId="0">#REF!</definedName>
    <definedName name="MO_PISO_FROTADO_8">#REF!</definedName>
    <definedName name="MO_PISO_FROTADO_9" localSheetId="0">#REF!</definedName>
    <definedName name="MO_PISO_FROTADO_9">#REF!</definedName>
    <definedName name="MO_PISO_GRANITO_25" localSheetId="0">#REF!</definedName>
    <definedName name="MO_PISO_GRANITO_25">#REF!</definedName>
    <definedName name="MO_PISO_GRANITO_25_10" localSheetId="0">#REF!</definedName>
    <definedName name="MO_PISO_GRANITO_25_10">#REF!</definedName>
    <definedName name="MO_PISO_GRANITO_25_11" localSheetId="0">#REF!</definedName>
    <definedName name="MO_PISO_GRANITO_25_11">#REF!</definedName>
    <definedName name="MO_PISO_GRANITO_25_6" localSheetId="0">#REF!</definedName>
    <definedName name="MO_PISO_GRANITO_25_6">#REF!</definedName>
    <definedName name="MO_PISO_GRANITO_25_7" localSheetId="0">#REF!</definedName>
    <definedName name="MO_PISO_GRANITO_25_7">#REF!</definedName>
    <definedName name="MO_PISO_GRANITO_25_8" localSheetId="0">#REF!</definedName>
    <definedName name="MO_PISO_GRANITO_25_8">#REF!</definedName>
    <definedName name="MO_PISO_GRANITO_25_9" localSheetId="0">#REF!</definedName>
    <definedName name="MO_PISO_GRANITO_25_9">#REF!</definedName>
    <definedName name="MO_PISO_GRANITO_30" localSheetId="0">#REF!</definedName>
    <definedName name="MO_PISO_GRANITO_30">#REF!</definedName>
    <definedName name="MO_PISO_GRANITO_30_10" localSheetId="0">#REF!</definedName>
    <definedName name="MO_PISO_GRANITO_30_10">#REF!</definedName>
    <definedName name="MO_PISO_GRANITO_30_11" localSheetId="0">#REF!</definedName>
    <definedName name="MO_PISO_GRANITO_30_11">#REF!</definedName>
    <definedName name="MO_PISO_GRANITO_30_6" localSheetId="0">#REF!</definedName>
    <definedName name="MO_PISO_GRANITO_30_6">#REF!</definedName>
    <definedName name="MO_PISO_GRANITO_30_7" localSheetId="0">#REF!</definedName>
    <definedName name="MO_PISO_GRANITO_30_7">#REF!</definedName>
    <definedName name="MO_PISO_GRANITO_30_8" localSheetId="0">#REF!</definedName>
    <definedName name="MO_PISO_GRANITO_30_8">#REF!</definedName>
    <definedName name="MO_PISO_GRANITO_30_9" localSheetId="0">#REF!</definedName>
    <definedName name="MO_PISO_GRANITO_30_9">#REF!</definedName>
    <definedName name="MO_PISO_GRANITO_33" localSheetId="0">#REF!</definedName>
    <definedName name="MO_PISO_GRANITO_33">#REF!</definedName>
    <definedName name="MO_PISO_GRANITO_33_10" localSheetId="0">#REF!</definedName>
    <definedName name="MO_PISO_GRANITO_33_10">#REF!</definedName>
    <definedName name="MO_PISO_GRANITO_33_11" localSheetId="0">#REF!</definedName>
    <definedName name="MO_PISO_GRANITO_33_11">#REF!</definedName>
    <definedName name="MO_PISO_GRANITO_33_6" localSheetId="0">#REF!</definedName>
    <definedName name="MO_PISO_GRANITO_33_6">#REF!</definedName>
    <definedName name="MO_PISO_GRANITO_33_7" localSheetId="0">#REF!</definedName>
    <definedName name="MO_PISO_GRANITO_33_7">#REF!</definedName>
    <definedName name="MO_PISO_GRANITO_33_8" localSheetId="0">#REF!</definedName>
    <definedName name="MO_PISO_GRANITO_33_8">#REF!</definedName>
    <definedName name="MO_PISO_GRANITO_33_9" localSheetId="0">#REF!</definedName>
    <definedName name="MO_PISO_GRANITO_33_9">#REF!</definedName>
    <definedName name="MO_PISO_GRANITO_40" localSheetId="0">#REF!</definedName>
    <definedName name="MO_PISO_GRANITO_40">#REF!</definedName>
    <definedName name="MO_PISO_GRANITO_40_10" localSheetId="0">#REF!</definedName>
    <definedName name="MO_PISO_GRANITO_40_10">#REF!</definedName>
    <definedName name="MO_PISO_GRANITO_40_11" localSheetId="0">#REF!</definedName>
    <definedName name="MO_PISO_GRANITO_40_11">#REF!</definedName>
    <definedName name="MO_PISO_GRANITO_40_6" localSheetId="0">#REF!</definedName>
    <definedName name="MO_PISO_GRANITO_40_6">#REF!</definedName>
    <definedName name="MO_PISO_GRANITO_40_7" localSheetId="0">#REF!</definedName>
    <definedName name="MO_PISO_GRANITO_40_7">#REF!</definedName>
    <definedName name="MO_PISO_GRANITO_40_8" localSheetId="0">#REF!</definedName>
    <definedName name="MO_PISO_GRANITO_40_8">#REF!</definedName>
    <definedName name="MO_PISO_GRANITO_40_9" localSheetId="0">#REF!</definedName>
    <definedName name="MO_PISO_GRANITO_40_9">#REF!</definedName>
    <definedName name="MO_PISO_GRANITO_50" localSheetId="0">#REF!</definedName>
    <definedName name="MO_PISO_GRANITO_50">#REF!</definedName>
    <definedName name="MO_PISO_GRANITO_50_10" localSheetId="0">#REF!</definedName>
    <definedName name="MO_PISO_GRANITO_50_10">#REF!</definedName>
    <definedName name="MO_PISO_GRANITO_50_11" localSheetId="0">#REF!</definedName>
    <definedName name="MO_PISO_GRANITO_50_11">#REF!</definedName>
    <definedName name="MO_PISO_GRANITO_50_6" localSheetId="0">#REF!</definedName>
    <definedName name="MO_PISO_GRANITO_50_6">#REF!</definedName>
    <definedName name="MO_PISO_GRANITO_50_7" localSheetId="0">#REF!</definedName>
    <definedName name="MO_PISO_GRANITO_50_7">#REF!</definedName>
    <definedName name="MO_PISO_GRANITO_50_8" localSheetId="0">#REF!</definedName>
    <definedName name="MO_PISO_GRANITO_50_8">#REF!</definedName>
    <definedName name="MO_PISO_GRANITO_50_9" localSheetId="0">#REF!</definedName>
    <definedName name="MO_PISO_GRANITO_50_9">#REF!</definedName>
    <definedName name="MO_PISO_PULI_VIOL" localSheetId="0">#REF!</definedName>
    <definedName name="MO_PISO_PULI_VIOL">#REF!</definedName>
    <definedName name="MO_PISO_PULI_VIOL_10" localSheetId="0">#REF!</definedName>
    <definedName name="MO_PISO_PULI_VIOL_10">#REF!</definedName>
    <definedName name="MO_PISO_PULI_VIOL_11" localSheetId="0">#REF!</definedName>
    <definedName name="MO_PISO_PULI_VIOL_11">#REF!</definedName>
    <definedName name="MO_PISO_PULI_VIOL_6" localSheetId="0">#REF!</definedName>
    <definedName name="MO_PISO_PULI_VIOL_6">#REF!</definedName>
    <definedName name="MO_PISO_PULI_VIOL_7" localSheetId="0">#REF!</definedName>
    <definedName name="MO_PISO_PULI_VIOL_7">#REF!</definedName>
    <definedName name="MO_PISO_PULI_VIOL_8" localSheetId="0">#REF!</definedName>
    <definedName name="MO_PISO_PULI_VIOL_8">#REF!</definedName>
    <definedName name="MO_PISO_PULI_VIOL_9" localSheetId="0">#REF!</definedName>
    <definedName name="MO_PISO_PULI_VIOL_9">#REF!</definedName>
    <definedName name="MO_PISO_ZOCALO" localSheetId="0">#REF!</definedName>
    <definedName name="MO_PISO_ZOCALO">#REF!</definedName>
    <definedName name="MO_PISO_ZOCALO_10" localSheetId="0">#REF!</definedName>
    <definedName name="MO_PISO_ZOCALO_10">#REF!</definedName>
    <definedName name="MO_PISO_ZOCALO_11" localSheetId="0">#REF!</definedName>
    <definedName name="MO_PISO_ZOCALO_11">#REF!</definedName>
    <definedName name="MO_PISO_ZOCALO_6" localSheetId="0">#REF!</definedName>
    <definedName name="MO_PISO_ZOCALO_6">#REF!</definedName>
    <definedName name="MO_PISO_ZOCALO_7" localSheetId="0">#REF!</definedName>
    <definedName name="MO_PISO_ZOCALO_7">#REF!</definedName>
    <definedName name="MO_PISO_ZOCALO_8" localSheetId="0">#REF!</definedName>
    <definedName name="MO_PISO_ZOCALO_8">#REF!</definedName>
    <definedName name="MO_PISO_ZOCALO_9" localSheetId="0">#REF!</definedName>
    <definedName name="MO_PISO_ZOCALO_9">#REF!</definedName>
    <definedName name="MO_REPELLO" localSheetId="0">#REF!</definedName>
    <definedName name="MO_REPELLO">#REF!</definedName>
    <definedName name="MO_REPELLO_10" localSheetId="0">#REF!</definedName>
    <definedName name="MO_REPELLO_10">#REF!</definedName>
    <definedName name="MO_REPELLO_11" localSheetId="0">#REF!</definedName>
    <definedName name="MO_REPELLO_11">#REF!</definedName>
    <definedName name="MO_REPELLO_6" localSheetId="0">#REF!</definedName>
    <definedName name="MO_REPELLO_6">#REF!</definedName>
    <definedName name="MO_REPELLO_7" localSheetId="0">#REF!</definedName>
    <definedName name="MO_REPELLO_7">#REF!</definedName>
    <definedName name="MO_REPELLO_8" localSheetId="0">#REF!</definedName>
    <definedName name="MO_REPELLO_8">#REF!</definedName>
    <definedName name="MO_REPELLO_9" localSheetId="0">#REF!</definedName>
    <definedName name="MO_REPELLO_9">#REF!</definedName>
    <definedName name="MO_RESANE_FROTA" localSheetId="0">#REF!</definedName>
    <definedName name="MO_RESANE_FROTA">#REF!</definedName>
    <definedName name="MO_RESANE_FROTA_10" localSheetId="0">#REF!</definedName>
    <definedName name="MO_RESANE_FROTA_10">#REF!</definedName>
    <definedName name="MO_RESANE_FROTA_11" localSheetId="0">#REF!</definedName>
    <definedName name="MO_RESANE_FROTA_11">#REF!</definedName>
    <definedName name="MO_RESANE_FROTA_6" localSheetId="0">#REF!</definedName>
    <definedName name="MO_RESANE_FROTA_6">#REF!</definedName>
    <definedName name="MO_RESANE_FROTA_7" localSheetId="0">#REF!</definedName>
    <definedName name="MO_RESANE_FROTA_7">#REF!</definedName>
    <definedName name="MO_RESANE_FROTA_8" localSheetId="0">#REF!</definedName>
    <definedName name="MO_RESANE_FROTA_8">#REF!</definedName>
    <definedName name="MO_RESANE_FROTA_9" localSheetId="0">#REF!</definedName>
    <definedName name="MO_RESANE_FROTA_9">#REF!</definedName>
    <definedName name="MO_RESANE_GOMA" localSheetId="0">#REF!</definedName>
    <definedName name="MO_RESANE_GOMA">#REF!</definedName>
    <definedName name="MO_RESANE_GOMA_10" localSheetId="0">#REF!</definedName>
    <definedName name="MO_RESANE_GOMA_10">#REF!</definedName>
    <definedName name="MO_RESANE_GOMA_11" localSheetId="0">#REF!</definedName>
    <definedName name="MO_RESANE_GOMA_11">#REF!</definedName>
    <definedName name="MO_RESANE_GOMA_6" localSheetId="0">#REF!</definedName>
    <definedName name="MO_RESANE_GOMA_6">#REF!</definedName>
    <definedName name="MO_RESANE_GOMA_7" localSheetId="0">#REF!</definedName>
    <definedName name="MO_RESANE_GOMA_7">#REF!</definedName>
    <definedName name="MO_RESANE_GOMA_8" localSheetId="0">#REF!</definedName>
    <definedName name="MO_RESANE_GOMA_8">#REF!</definedName>
    <definedName name="MO_RESANE_GOMA_9" localSheetId="0">#REF!</definedName>
    <definedName name="MO_RESANE_GOMA_9">#REF!</definedName>
    <definedName name="MO_SUBIDA_BLOCK_4_1NIVEL" localSheetId="0">#REF!</definedName>
    <definedName name="MO_SUBIDA_BLOCK_4_1NIVEL">#REF!</definedName>
    <definedName name="MO_SUBIDA_BLOCK_4_1NIVEL_10" localSheetId="0">#REF!</definedName>
    <definedName name="MO_SUBIDA_BLOCK_4_1NIVEL_10">#REF!</definedName>
    <definedName name="MO_SUBIDA_BLOCK_4_1NIVEL_11" localSheetId="0">#REF!</definedName>
    <definedName name="MO_SUBIDA_BLOCK_4_1NIVEL_11">#REF!</definedName>
    <definedName name="MO_SUBIDA_BLOCK_4_1NIVEL_6" localSheetId="0">#REF!</definedName>
    <definedName name="MO_SUBIDA_BLOCK_4_1NIVEL_6">#REF!</definedName>
    <definedName name="MO_SUBIDA_BLOCK_4_1NIVEL_7" localSheetId="0">#REF!</definedName>
    <definedName name="MO_SUBIDA_BLOCK_4_1NIVEL_7">#REF!</definedName>
    <definedName name="MO_SUBIDA_BLOCK_4_1NIVEL_8" localSheetId="0">#REF!</definedName>
    <definedName name="MO_SUBIDA_BLOCK_4_1NIVEL_8">#REF!</definedName>
    <definedName name="MO_SUBIDA_BLOCK_4_1NIVEL_9" localSheetId="0">#REF!</definedName>
    <definedName name="MO_SUBIDA_BLOCK_4_1NIVEL_9">#REF!</definedName>
    <definedName name="MO_SUBIDA_BLOCK_6_1NIVEL" localSheetId="0">#REF!</definedName>
    <definedName name="MO_SUBIDA_BLOCK_6_1NIVEL">#REF!</definedName>
    <definedName name="MO_SUBIDA_BLOCK_6_1NIVEL_10" localSheetId="0">#REF!</definedName>
    <definedName name="MO_SUBIDA_BLOCK_6_1NIVEL_10">#REF!</definedName>
    <definedName name="MO_SUBIDA_BLOCK_6_1NIVEL_11" localSheetId="0">#REF!</definedName>
    <definedName name="MO_SUBIDA_BLOCK_6_1NIVEL_11">#REF!</definedName>
    <definedName name="MO_SUBIDA_BLOCK_6_1NIVEL_6" localSheetId="0">#REF!</definedName>
    <definedName name="MO_SUBIDA_BLOCK_6_1NIVEL_6">#REF!</definedName>
    <definedName name="MO_SUBIDA_BLOCK_6_1NIVEL_7" localSheetId="0">#REF!</definedName>
    <definedName name="MO_SUBIDA_BLOCK_6_1NIVEL_7">#REF!</definedName>
    <definedName name="MO_SUBIDA_BLOCK_6_1NIVEL_8" localSheetId="0">#REF!</definedName>
    <definedName name="MO_SUBIDA_BLOCK_6_1NIVEL_8">#REF!</definedName>
    <definedName name="MO_SUBIDA_BLOCK_6_1NIVEL_9" localSheetId="0">#REF!</definedName>
    <definedName name="MO_SUBIDA_BLOCK_6_1NIVEL_9">#REF!</definedName>
    <definedName name="MO_SUBIDA_BLOCK_8_1NIVEL" localSheetId="0">#REF!</definedName>
    <definedName name="MO_SUBIDA_BLOCK_8_1NIVEL">#REF!</definedName>
    <definedName name="MO_SUBIDA_BLOCK_8_1NIVEL_10" localSheetId="0">#REF!</definedName>
    <definedName name="MO_SUBIDA_BLOCK_8_1NIVEL_10">#REF!</definedName>
    <definedName name="MO_SUBIDA_BLOCK_8_1NIVEL_11" localSheetId="0">#REF!</definedName>
    <definedName name="MO_SUBIDA_BLOCK_8_1NIVEL_11">#REF!</definedName>
    <definedName name="MO_SUBIDA_BLOCK_8_1NIVEL_6" localSheetId="0">#REF!</definedName>
    <definedName name="MO_SUBIDA_BLOCK_8_1NIVEL_6">#REF!</definedName>
    <definedName name="MO_SUBIDA_BLOCK_8_1NIVEL_7" localSheetId="0">#REF!</definedName>
    <definedName name="MO_SUBIDA_BLOCK_8_1NIVEL_7">#REF!</definedName>
    <definedName name="MO_SUBIDA_BLOCK_8_1NIVEL_8" localSheetId="0">#REF!</definedName>
    <definedName name="MO_SUBIDA_BLOCK_8_1NIVEL_8">#REF!</definedName>
    <definedName name="MO_SUBIDA_BLOCK_8_1NIVEL_9" localSheetId="0">#REF!</definedName>
    <definedName name="MO_SUBIDA_BLOCK_8_1NIVEL_9">#REF!</definedName>
    <definedName name="MO_SUBIDA_CEMENTO_1NIVEL" localSheetId="0">#REF!</definedName>
    <definedName name="MO_SUBIDA_CEMENTO_1NIVEL">#REF!</definedName>
    <definedName name="MO_SUBIDA_CEMENTO_1NIVEL_10" localSheetId="0">#REF!</definedName>
    <definedName name="MO_SUBIDA_CEMENTO_1NIVEL_10">#REF!</definedName>
    <definedName name="MO_SUBIDA_CEMENTO_1NIVEL_11" localSheetId="0">#REF!</definedName>
    <definedName name="MO_SUBIDA_CEMENTO_1NIVEL_11">#REF!</definedName>
    <definedName name="MO_SUBIDA_CEMENTO_1NIVEL_6" localSheetId="0">#REF!</definedName>
    <definedName name="MO_SUBIDA_CEMENTO_1NIVEL_6">#REF!</definedName>
    <definedName name="MO_SUBIDA_CEMENTO_1NIVEL_7" localSheetId="0">#REF!</definedName>
    <definedName name="MO_SUBIDA_CEMENTO_1NIVEL_7">#REF!</definedName>
    <definedName name="MO_SUBIDA_CEMENTO_1NIVEL_8" localSheetId="0">#REF!</definedName>
    <definedName name="MO_SUBIDA_CEMENTO_1NIVEL_8">#REF!</definedName>
    <definedName name="MO_SUBIDA_CEMENTO_1NIVEL_9" localSheetId="0">#REF!</definedName>
    <definedName name="MO_SUBIDA_CEMENTO_1NIVEL_9">#REF!</definedName>
    <definedName name="MO_SUBIDA_MADERA_1NIVEL" localSheetId="0">#REF!</definedName>
    <definedName name="MO_SUBIDA_MADERA_1NIVEL">#REF!</definedName>
    <definedName name="MO_SUBIDA_MADERA_1NIVEL_10" localSheetId="0">#REF!</definedName>
    <definedName name="MO_SUBIDA_MADERA_1NIVEL_10">#REF!</definedName>
    <definedName name="MO_SUBIDA_MADERA_1NIVEL_11" localSheetId="0">#REF!</definedName>
    <definedName name="MO_SUBIDA_MADERA_1NIVEL_11">#REF!</definedName>
    <definedName name="MO_SUBIDA_MADERA_1NIVEL_6" localSheetId="0">#REF!</definedName>
    <definedName name="MO_SUBIDA_MADERA_1NIVEL_6">#REF!</definedName>
    <definedName name="MO_SUBIDA_MADERA_1NIVEL_7" localSheetId="0">#REF!</definedName>
    <definedName name="MO_SUBIDA_MADERA_1NIVEL_7">#REF!</definedName>
    <definedName name="MO_SUBIDA_MADERA_1NIVEL_8" localSheetId="0">#REF!</definedName>
    <definedName name="MO_SUBIDA_MADERA_1NIVEL_8">#REF!</definedName>
    <definedName name="MO_SUBIDA_MADERA_1NIVEL_9" localSheetId="0">#REF!</definedName>
    <definedName name="MO_SUBIDA_MADERA_1NIVEL_9">#REF!</definedName>
    <definedName name="MO_SUBIR_AGREGADO_1Nivel" localSheetId="0">#REF!</definedName>
    <definedName name="MO_SUBIR_AGREGADO_1Nivel">#REF!</definedName>
    <definedName name="MO_SUBIR_AGREGADO_1Nivel_10" localSheetId="0">#REF!</definedName>
    <definedName name="MO_SUBIR_AGREGADO_1Nivel_10">#REF!</definedName>
    <definedName name="MO_SUBIR_AGREGADO_1Nivel_11" localSheetId="0">#REF!</definedName>
    <definedName name="MO_SUBIR_AGREGADO_1Nivel_11">#REF!</definedName>
    <definedName name="MO_SUBIR_AGREGADO_1Nivel_6" localSheetId="0">#REF!</definedName>
    <definedName name="MO_SUBIR_AGREGADO_1Nivel_6">#REF!</definedName>
    <definedName name="MO_SUBIR_AGREGADO_1Nivel_7" localSheetId="0">#REF!</definedName>
    <definedName name="MO_SUBIR_AGREGADO_1Nivel_7">#REF!</definedName>
    <definedName name="MO_SUBIR_AGREGADO_1Nivel_8" localSheetId="0">#REF!</definedName>
    <definedName name="MO_SUBIR_AGREGADO_1Nivel_8">#REF!</definedName>
    <definedName name="MO_SUBIR_AGREGADO_1Nivel_9" localSheetId="0">#REF!</definedName>
    <definedName name="MO_SUBIR_AGREGADO_1Nivel_9">#REF!</definedName>
    <definedName name="MO_SubirAcero_1Niv" localSheetId="0">#REF!</definedName>
    <definedName name="MO_SubirAcero_1Niv">#REF!</definedName>
    <definedName name="MO_SubirAcero_1Niv_10" localSheetId="0">#REF!</definedName>
    <definedName name="MO_SubirAcero_1Niv_10">#REF!</definedName>
    <definedName name="MO_SubirAcero_1Niv_11" localSheetId="0">#REF!</definedName>
    <definedName name="MO_SubirAcero_1Niv_11">#REF!</definedName>
    <definedName name="MO_SubirAcero_1Niv_6" localSheetId="0">#REF!</definedName>
    <definedName name="MO_SubirAcero_1Niv_6">#REF!</definedName>
    <definedName name="MO_SubirAcero_1Niv_7" localSheetId="0">#REF!</definedName>
    <definedName name="MO_SubirAcero_1Niv_7">#REF!</definedName>
    <definedName name="MO_SubirAcero_1Niv_8" localSheetId="0">#REF!</definedName>
    <definedName name="MO_SubirAcero_1Niv_8">#REF!</definedName>
    <definedName name="MO_SubirAcero_1Niv_9" localSheetId="0">#REF!</definedName>
    <definedName name="MO_SubirAcero_1Niv_9">#REF!</definedName>
    <definedName name="MO_ZABALETA_PISO" localSheetId="0">#REF!</definedName>
    <definedName name="MO_ZABALETA_PISO">#REF!</definedName>
    <definedName name="MO_ZABALETA_PISO_10" localSheetId="0">#REF!</definedName>
    <definedName name="MO_ZABALETA_PISO_10">#REF!</definedName>
    <definedName name="MO_ZABALETA_PISO_11" localSheetId="0">#REF!</definedName>
    <definedName name="MO_ZABALETA_PISO_11">#REF!</definedName>
    <definedName name="MO_ZABALETA_PISO_6" localSheetId="0">#REF!</definedName>
    <definedName name="MO_ZABALETA_PISO_6">#REF!</definedName>
    <definedName name="MO_ZABALETA_PISO_7" localSheetId="0">#REF!</definedName>
    <definedName name="MO_ZABALETA_PISO_7">#REF!</definedName>
    <definedName name="MO_ZABALETA_PISO_8" localSheetId="0">#REF!</definedName>
    <definedName name="MO_ZABALETA_PISO_8">#REF!</definedName>
    <definedName name="MO_ZABALETA_PISO_9" localSheetId="0">#REF!</definedName>
    <definedName name="MO_ZABALETA_PISO_9">#REF!</definedName>
    <definedName name="MO_ZABALETA_TECHO" localSheetId="0">#REF!</definedName>
    <definedName name="MO_ZABALETA_TECHO">#REF!</definedName>
    <definedName name="MO_ZABALETA_TECHO_10" localSheetId="0">#REF!</definedName>
    <definedName name="MO_ZABALETA_TECHO_10">#REF!</definedName>
    <definedName name="MO_ZABALETA_TECHO_11" localSheetId="0">#REF!</definedName>
    <definedName name="MO_ZABALETA_TECHO_11">#REF!</definedName>
    <definedName name="MO_ZABALETA_TECHO_6" localSheetId="0">#REF!</definedName>
    <definedName name="MO_ZABALETA_TECHO_6">#REF!</definedName>
    <definedName name="MO_ZABALETA_TECHO_7" localSheetId="0">#REF!</definedName>
    <definedName name="MO_ZABALETA_TECHO_7">#REF!</definedName>
    <definedName name="MO_ZABALETA_TECHO_8" localSheetId="0">#REF!</definedName>
    <definedName name="MO_ZABALETA_TECHO_8">#REF!</definedName>
    <definedName name="MO_ZABALETA_TECHO_9" localSheetId="0">#REF!</definedName>
    <definedName name="MO_ZABALETA_TECHO_9">#REF!</definedName>
    <definedName name="moacero" localSheetId="0">#REF!</definedName>
    <definedName name="moacero">#REF!</definedName>
    <definedName name="moacero_8" localSheetId="0">#REF!</definedName>
    <definedName name="moacero_8">#REF!</definedName>
    <definedName name="moaceromalla" localSheetId="0">#REF!</definedName>
    <definedName name="moaceromalla">#REF!</definedName>
    <definedName name="moaceromalla_8" localSheetId="0">#REF!</definedName>
    <definedName name="moaceromalla_8">#REF!</definedName>
    <definedName name="moacerorampa" localSheetId="0">#REF!</definedName>
    <definedName name="moacerorampa">#REF!</definedName>
    <definedName name="moacerorampa_8" localSheetId="0">#REF!</definedName>
    <definedName name="moacerorampa_8">#REF!</definedName>
    <definedName name="MOCeram.Paredes" localSheetId="0">#REF!</definedName>
    <definedName name="MOCeram.Paredes">#REF!</definedName>
    <definedName name="Mocheta" localSheetId="0">#REF!</definedName>
    <definedName name="Mocheta">#REF!</definedName>
    <definedName name="Mocheta.95x.65.h.a" localSheetId="0">#REF!</definedName>
    <definedName name="Mocheta.95x.65.h.a">#REF!</definedName>
    <definedName name="Mocheta.caoba" localSheetId="0">#REF!</definedName>
    <definedName name="Mocheta.caoba">#REF!</definedName>
    <definedName name="Mocheta.Mezcla.Antillana" localSheetId="0">[28]Análisis!#REF!</definedName>
    <definedName name="Mocheta.Mezcla.Antillana">[28]Análisis!#REF!</definedName>
    <definedName name="mochetas" localSheetId="0">#REF!</definedName>
    <definedName name="mochetas">#REF!</definedName>
    <definedName name="mochetas.8cm.h.a" localSheetId="0">#REF!</definedName>
    <definedName name="mochetas.8cm.h.a">#REF!</definedName>
    <definedName name="MOLDE_ESTAMPADO" localSheetId="0">#REF!</definedName>
    <definedName name="MOLDE_ESTAMPADO">#REF!</definedName>
    <definedName name="MOLDE_ESTAMPADO_10" localSheetId="0">#REF!</definedName>
    <definedName name="MOLDE_ESTAMPADO_10">#REF!</definedName>
    <definedName name="MOLDE_ESTAMPADO_11" localSheetId="0">#REF!</definedName>
    <definedName name="MOLDE_ESTAMPADO_11">#REF!</definedName>
    <definedName name="MOLDE_ESTAMPADO_6" localSheetId="0">#REF!</definedName>
    <definedName name="MOLDE_ESTAMPADO_6">#REF!</definedName>
    <definedName name="MOLDE_ESTAMPADO_7" localSheetId="0">#REF!</definedName>
    <definedName name="MOLDE_ESTAMPADO_7">#REF!</definedName>
    <definedName name="MOLDE_ESTAMPADO_8" localSheetId="0">#REF!</definedName>
    <definedName name="MOLDE_ESTAMPADO_8">#REF!</definedName>
    <definedName name="MOLDE_ESTAMPADO_9" localSheetId="0">#REF!</definedName>
    <definedName name="MOLDE_ESTAMPADO_9">#REF!</definedName>
    <definedName name="Moldura.caoba" localSheetId="0">#REF!</definedName>
    <definedName name="Moldura.caoba">#REF!</definedName>
    <definedName name="MOPISOCERAMICA" localSheetId="0">[23]INS!#REF!</definedName>
    <definedName name="MOPISOCERAMICA">[23]INS!#REF!</definedName>
    <definedName name="MOPISOCERAMICA_6" localSheetId="0">#REF!</definedName>
    <definedName name="MOPISOCERAMICA_6">#REF!</definedName>
    <definedName name="MOPISOCERAMICA_8" localSheetId="0">#REF!</definedName>
    <definedName name="MOPISOCERAMICA_8">#REF!</definedName>
    <definedName name="morpanete">'[40]Analisis Unit. '!$F$85</definedName>
    <definedName name="Mortero.1.2.Impermeabilizante" localSheetId="0">#REF!</definedName>
    <definedName name="Mortero.1.2.Impermeabilizante">#REF!</definedName>
    <definedName name="mortero.1.4.pañete">'[47]Ana. Horm mexc mort'!$D$85</definedName>
    <definedName name="Mortero.Marmolina" localSheetId="0">#REF!</definedName>
    <definedName name="Mortero.Marmolina">#REF!</definedName>
    <definedName name="mortero.para.piso" localSheetId="0">#REF!</definedName>
    <definedName name="mortero.para.piso">#REF!</definedName>
    <definedName name="Mortero.Pulido" localSheetId="0">#REF!</definedName>
    <definedName name="Mortero.Pulido">#REF!</definedName>
    <definedName name="Mortero1.4Panete" localSheetId="0">#REF!</definedName>
    <definedName name="Mortero1.4Panete">#REF!</definedName>
    <definedName name="MORTERO110" localSheetId="0">#REF!</definedName>
    <definedName name="MORTERO110">#REF!</definedName>
    <definedName name="MORTERO12" localSheetId="0">#REF!</definedName>
    <definedName name="MORTERO12">#REF!</definedName>
    <definedName name="MORTERO13" localSheetId="0">#REF!</definedName>
    <definedName name="MORTERO13">#REF!</definedName>
    <definedName name="MORTERO14" localSheetId="0">#REF!</definedName>
    <definedName name="MORTERO14">#REF!</definedName>
    <definedName name="mosbotichinorojo" localSheetId="0">[8]insumo!#REF!</definedName>
    <definedName name="mosbotichinorojo">[8]insumo!#REF!</definedName>
    <definedName name="MOTONIVELADORA" localSheetId="0">#REF!</definedName>
    <definedName name="MOTONIVELADORA">#REF!</definedName>
    <definedName name="MOTONIVELADORA_10" localSheetId="0">#REF!</definedName>
    <definedName name="MOTONIVELADORA_10">#REF!</definedName>
    <definedName name="MOTONIVELADORA_11" localSheetId="0">#REF!</definedName>
    <definedName name="MOTONIVELADORA_11">#REF!</definedName>
    <definedName name="MOTONIVELADORA_6" localSheetId="0">#REF!</definedName>
    <definedName name="MOTONIVELADORA_6">#REF!</definedName>
    <definedName name="MOTONIVELADORA_7" localSheetId="0">#REF!</definedName>
    <definedName name="MOTONIVELADORA_7">#REF!</definedName>
    <definedName name="MOTONIVELADORA_8" localSheetId="0">#REF!</definedName>
    <definedName name="MOTONIVELADORA_8">#REF!</definedName>
    <definedName name="MOTONIVELADORA_9" localSheetId="0">#REF!</definedName>
    <definedName name="MOTONIVELADORA_9">#REF!</definedName>
    <definedName name="mozaicoFG" localSheetId="0">[8]insumo!#REF!</definedName>
    <definedName name="mozaicoFG">[8]insumo!#REF!</definedName>
    <definedName name="Muro.6.4toN" localSheetId="0">#REF!</definedName>
    <definedName name="Muro.6.4toN">#REF!</definedName>
    <definedName name="Muro.8.3erN" localSheetId="0">#REF!</definedName>
    <definedName name="Muro.8.3erN">#REF!</definedName>
    <definedName name="Muro.Bloq.4.BNP.Cocina" localSheetId="0">#REF!</definedName>
    <definedName name="Muro.Bloq.4.BNP.Cocina">#REF!</definedName>
    <definedName name="Muro.Bloq.4.SNP.Cocina" localSheetId="0">#REF!</definedName>
    <definedName name="Muro.Bloq.4.SNP.Cocina">#REF!</definedName>
    <definedName name="Muro.Bloq.6.BNP.Cocina" localSheetId="0">#REF!</definedName>
    <definedName name="Muro.Bloq.6.BNP.Cocina">#REF!</definedName>
    <definedName name="Muro.Bloq.6.SNP.Cocina" localSheetId="0">#REF!</definedName>
    <definedName name="Muro.Bloq.6.SNP.Cocina">#REF!</definedName>
    <definedName name="Muro.Bloqe.4.2doN" localSheetId="0">#REF!</definedName>
    <definedName name="Muro.Bloqe.4.2doN">#REF!</definedName>
    <definedName name="Muro.bloqu.8.SNP.Cocina" localSheetId="0">#REF!</definedName>
    <definedName name="Muro.bloqu.8.SNP.Cocina">#REF!</definedName>
    <definedName name="Muro.bloque.2doN" localSheetId="0">#REF!</definedName>
    <definedName name="Muro.bloque.2doN">#REF!</definedName>
    <definedName name="Muro.Bloque.4.1erN" localSheetId="0">#REF!</definedName>
    <definedName name="Muro.Bloque.4.1erN">#REF!</definedName>
    <definedName name="Muro.Bloque.4.3erN" localSheetId="0">#REF!</definedName>
    <definedName name="Muro.Bloque.4.3erN">#REF!</definedName>
    <definedName name="Muro.Bloque.4.4toN" localSheetId="0">#REF!</definedName>
    <definedName name="Muro.Bloque.4.4toN">#REF!</definedName>
    <definedName name="Muro.Bloque.4cm.SNP">[39]Análisis!$N$845</definedName>
    <definedName name="Muro.Bloque.6cm.BNP">[39]Análisis!$N$821</definedName>
    <definedName name="Muro.Bloque.6cm.SNPT">[39]Análisis!$N$808</definedName>
    <definedName name="Muro.Bloque.8.1erN" localSheetId="0">#REF!</definedName>
    <definedName name="Muro.Bloque.8.1erN">#REF!</definedName>
    <definedName name="Muro.Bloque.8.BNP.Cocina" localSheetId="0">#REF!</definedName>
    <definedName name="Muro.Bloque.8.BNP.Cocina">#REF!</definedName>
    <definedName name="Muro.Bloque.8.SNPT.40" localSheetId="0">#REF!</definedName>
    <definedName name="Muro.Bloque.8.SNPT.40">#REF!</definedName>
    <definedName name="Muro.Bloque.8.SNPT.80" localSheetId="0">#REF!</definedName>
    <definedName name="Muro.Bloque.8.SNPT.80">#REF!</definedName>
    <definedName name="Muro.Bloque.8BNP.Comedor" localSheetId="0">#REF!</definedName>
    <definedName name="Muro.Bloque.8BNP.Comedor">#REF!</definedName>
    <definedName name="Muro.Bloque.Vidrio.Area.Noble" localSheetId="0">#REF!</definedName>
    <definedName name="Muro.Bloque.Vidrio.Area.Noble">#REF!</definedName>
    <definedName name="Muro.bloque8.2doN" localSheetId="0">#REF!</definedName>
    <definedName name="Muro.bloque8.2doN">#REF!</definedName>
    <definedName name="Muro.Bloques.10cm" localSheetId="0">#REF!</definedName>
    <definedName name="Muro.Bloques.10cm">#REF!</definedName>
    <definedName name="Muro.Bloques.20cm.40" localSheetId="0">#REF!</definedName>
    <definedName name="Muro.Bloques.20cm.40">#REF!</definedName>
    <definedName name="muro.h.a.20cm">[48]Análisis!$D$729</definedName>
    <definedName name="Muro.Hor.Arm.Inclinado" localSheetId="0">#REF!</definedName>
    <definedName name="Muro.Hor.Arm.Inclinado">#REF!</definedName>
    <definedName name="Muro.Horm.Arm.edif.oficina" localSheetId="0">#REF!</definedName>
    <definedName name="Muro.Horm.Arm.edif.oficina">#REF!</definedName>
    <definedName name="Muro.Horm.Arm.Edif.Parqueo" localSheetId="0">#REF!</definedName>
    <definedName name="Muro.Horm.Arm.Edif.Parqueo">#REF!</definedName>
    <definedName name="Muro.Hormigon.Armado.de20">[25]Análisis!$D$286</definedName>
    <definedName name="Muro.Hormigón.Estanque" localSheetId="0">#REF!</definedName>
    <definedName name="Muro.Hormigón.Estanque">#REF!</definedName>
    <definedName name="Muro.protector.parqueo" localSheetId="0">#REF!</definedName>
    <definedName name="Muro.protector.parqueo">#REF!</definedName>
    <definedName name="muro.shee.ambas.caras">'[49]Muros Interiores h=2.8 m '!$E$64</definedName>
    <definedName name="MURO30" localSheetId="0">#REF!</definedName>
    <definedName name="MURO30">#REF!</definedName>
    <definedName name="MURO30_6" localSheetId="0">#REF!</definedName>
    <definedName name="MURO30_6">#REF!</definedName>
    <definedName name="MUROBOVEDA12A10X2AD" localSheetId="0">#REF!</definedName>
    <definedName name="MUROBOVEDA12A10X2AD">#REF!</definedName>
    <definedName name="MUROBOVEDA12A10X2AD_6" localSheetId="0">#REF!</definedName>
    <definedName name="MUROBOVEDA12A10X2AD_6">#REF!</definedName>
    <definedName name="MUROS" localSheetId="0">#REF!</definedName>
    <definedName name="MUROS">#REF!</definedName>
    <definedName name="muros.plycem.ambas.caras">'[49]MurosInt.h=2.8 m Plycem 2 lados'!$E$64</definedName>
    <definedName name="muros.una.cshee.plycem">'[49]MurosInt.h=2.8 m U C con plycem'!$E$64</definedName>
    <definedName name="MUROS_AN" localSheetId="0">#REF!</definedName>
    <definedName name="MUROS_AN">#REF!</definedName>
    <definedName name="n" localSheetId="0">#REF!</definedName>
    <definedName name="n">#REF!</definedName>
    <definedName name="NADA" localSheetId="0">[61]Insumos!#REF!</definedName>
    <definedName name="NADA">[61]Insumos!#REF!</definedName>
    <definedName name="NADA_6" localSheetId="0">#REF!</definedName>
    <definedName name="NADA_6">#REF!</definedName>
    <definedName name="NADA_8" localSheetId="0">#REF!</definedName>
    <definedName name="NADA_8">#REF!</definedName>
    <definedName name="NAMA" localSheetId="0">#REF!</definedName>
    <definedName name="NAMA">#REF!</definedName>
    <definedName name="NATILLA" localSheetId="0">#REF!</definedName>
    <definedName name="NATILLA">#REF!</definedName>
    <definedName name="Nave" localSheetId="0">#REF!</definedName>
    <definedName name="Nave">#REF!</definedName>
    <definedName name="nh" localSheetId="0">#REF!</definedName>
    <definedName name="nh">#REF!</definedName>
    <definedName name="NINGUNA" localSheetId="0">[61]Insumos!#REF!</definedName>
    <definedName name="NINGUNA">[61]Insumos!#REF!</definedName>
    <definedName name="NINGUNA_6" localSheetId="0">#REF!</definedName>
    <definedName name="NINGUNA_6">#REF!</definedName>
    <definedName name="NINGUNA_8" localSheetId="0">#REF!</definedName>
    <definedName name="NINGUNA_8">#REF!</definedName>
    <definedName name="NIPLE_ACERO_12x3" localSheetId="0">#REF!</definedName>
    <definedName name="NIPLE_ACERO_12x3">#REF!</definedName>
    <definedName name="NIPLE_ACERO_12x3_10" localSheetId="0">#REF!</definedName>
    <definedName name="NIPLE_ACERO_12x3_10">#REF!</definedName>
    <definedName name="NIPLE_ACERO_12x3_11" localSheetId="0">#REF!</definedName>
    <definedName name="NIPLE_ACERO_12x3_11">#REF!</definedName>
    <definedName name="NIPLE_ACERO_12x3_6" localSheetId="0">#REF!</definedName>
    <definedName name="NIPLE_ACERO_12x3_6">#REF!</definedName>
    <definedName name="NIPLE_ACERO_12x3_7" localSheetId="0">#REF!</definedName>
    <definedName name="NIPLE_ACERO_12x3_7">#REF!</definedName>
    <definedName name="NIPLE_ACERO_12x3_8" localSheetId="0">#REF!</definedName>
    <definedName name="NIPLE_ACERO_12x3_8">#REF!</definedName>
    <definedName name="NIPLE_ACERO_12x3_9" localSheetId="0">#REF!</definedName>
    <definedName name="NIPLE_ACERO_12x3_9">#REF!</definedName>
    <definedName name="NIPLE_ACERO_16x2" localSheetId="0">#REF!</definedName>
    <definedName name="NIPLE_ACERO_16x2">#REF!</definedName>
    <definedName name="NIPLE_ACERO_16x2_10" localSheetId="0">#REF!</definedName>
    <definedName name="NIPLE_ACERO_16x2_10">#REF!</definedName>
    <definedName name="NIPLE_ACERO_16x2_11" localSheetId="0">#REF!</definedName>
    <definedName name="NIPLE_ACERO_16x2_11">#REF!</definedName>
    <definedName name="NIPLE_ACERO_16x2_6" localSheetId="0">#REF!</definedName>
    <definedName name="NIPLE_ACERO_16x2_6">#REF!</definedName>
    <definedName name="NIPLE_ACERO_16x2_7" localSheetId="0">#REF!</definedName>
    <definedName name="NIPLE_ACERO_16x2_7">#REF!</definedName>
    <definedName name="NIPLE_ACERO_16x2_8" localSheetId="0">#REF!</definedName>
    <definedName name="NIPLE_ACERO_16x2_8">#REF!</definedName>
    <definedName name="NIPLE_ACERO_16x2_9" localSheetId="0">#REF!</definedName>
    <definedName name="NIPLE_ACERO_16x2_9">#REF!</definedName>
    <definedName name="NIPLE_ACERO_16x3" localSheetId="0">#REF!</definedName>
    <definedName name="NIPLE_ACERO_16x3">#REF!</definedName>
    <definedName name="NIPLE_ACERO_16x3_10" localSheetId="0">#REF!</definedName>
    <definedName name="NIPLE_ACERO_16x3_10">#REF!</definedName>
    <definedName name="NIPLE_ACERO_16x3_11" localSheetId="0">#REF!</definedName>
    <definedName name="NIPLE_ACERO_16x3_11">#REF!</definedName>
    <definedName name="NIPLE_ACERO_16x3_6" localSheetId="0">#REF!</definedName>
    <definedName name="NIPLE_ACERO_16x3_6">#REF!</definedName>
    <definedName name="NIPLE_ACERO_16x3_7" localSheetId="0">#REF!</definedName>
    <definedName name="NIPLE_ACERO_16x3_7">#REF!</definedName>
    <definedName name="NIPLE_ACERO_16x3_8" localSheetId="0">#REF!</definedName>
    <definedName name="NIPLE_ACERO_16x3_8">#REF!</definedName>
    <definedName name="NIPLE_ACERO_16x3_9" localSheetId="0">#REF!</definedName>
    <definedName name="NIPLE_ACERO_16x3_9">#REF!</definedName>
    <definedName name="NIPLE_ACERO_20x3" localSheetId="0">#REF!</definedName>
    <definedName name="NIPLE_ACERO_20x3">#REF!</definedName>
    <definedName name="NIPLE_ACERO_20x3_10" localSheetId="0">#REF!</definedName>
    <definedName name="NIPLE_ACERO_20x3_10">#REF!</definedName>
    <definedName name="NIPLE_ACERO_20x3_11" localSheetId="0">#REF!</definedName>
    <definedName name="NIPLE_ACERO_20x3_11">#REF!</definedName>
    <definedName name="NIPLE_ACERO_20x3_6" localSheetId="0">#REF!</definedName>
    <definedName name="NIPLE_ACERO_20x3_6">#REF!</definedName>
    <definedName name="NIPLE_ACERO_20x3_7" localSheetId="0">#REF!</definedName>
    <definedName name="NIPLE_ACERO_20x3_7">#REF!</definedName>
    <definedName name="NIPLE_ACERO_20x3_8" localSheetId="0">#REF!</definedName>
    <definedName name="NIPLE_ACERO_20x3_8">#REF!</definedName>
    <definedName name="NIPLE_ACERO_20x3_9" localSheetId="0">#REF!</definedName>
    <definedName name="NIPLE_ACERO_20x3_9">#REF!</definedName>
    <definedName name="NIPLE_ACERO_6x3" localSheetId="0">#REF!</definedName>
    <definedName name="NIPLE_ACERO_6x3">#REF!</definedName>
    <definedName name="NIPLE_ACERO_6x3_10" localSheetId="0">#REF!</definedName>
    <definedName name="NIPLE_ACERO_6x3_10">#REF!</definedName>
    <definedName name="NIPLE_ACERO_6x3_11" localSheetId="0">#REF!</definedName>
    <definedName name="NIPLE_ACERO_6x3_11">#REF!</definedName>
    <definedName name="NIPLE_ACERO_6x3_6" localSheetId="0">#REF!</definedName>
    <definedName name="NIPLE_ACERO_6x3_6">#REF!</definedName>
    <definedName name="NIPLE_ACERO_6x3_7" localSheetId="0">#REF!</definedName>
    <definedName name="NIPLE_ACERO_6x3_7">#REF!</definedName>
    <definedName name="NIPLE_ACERO_6x3_8" localSheetId="0">#REF!</definedName>
    <definedName name="NIPLE_ACERO_6x3_8">#REF!</definedName>
    <definedName name="NIPLE_ACERO_6x3_9" localSheetId="0">#REF!</definedName>
    <definedName name="NIPLE_ACERO_6x3_9">#REF!</definedName>
    <definedName name="NIPLE_ACERO_8x3" localSheetId="0">#REF!</definedName>
    <definedName name="NIPLE_ACERO_8x3">#REF!</definedName>
    <definedName name="NIPLE_ACERO_8x3_10" localSheetId="0">#REF!</definedName>
    <definedName name="NIPLE_ACERO_8x3_10">#REF!</definedName>
    <definedName name="NIPLE_ACERO_8x3_11" localSheetId="0">#REF!</definedName>
    <definedName name="NIPLE_ACERO_8x3_11">#REF!</definedName>
    <definedName name="NIPLE_ACERO_8x3_6" localSheetId="0">#REF!</definedName>
    <definedName name="NIPLE_ACERO_8x3_6">#REF!</definedName>
    <definedName name="NIPLE_ACERO_8x3_7" localSheetId="0">#REF!</definedName>
    <definedName name="NIPLE_ACERO_8x3_7">#REF!</definedName>
    <definedName name="NIPLE_ACERO_8x3_8" localSheetId="0">#REF!</definedName>
    <definedName name="NIPLE_ACERO_8x3_8">#REF!</definedName>
    <definedName name="NIPLE_ACERO_8x3_9" localSheetId="0">#REF!</definedName>
    <definedName name="NIPLE_ACERO_8x3_9">#REF!</definedName>
    <definedName name="NIPLE_ACERO_PLATILLADO_12x12" localSheetId="0">#REF!</definedName>
    <definedName name="NIPLE_ACERO_PLATILLADO_12x12">#REF!</definedName>
    <definedName name="NIPLE_ACERO_PLATILLADO_12x12_10" localSheetId="0">#REF!</definedName>
    <definedName name="NIPLE_ACERO_PLATILLADO_12x12_10">#REF!</definedName>
    <definedName name="NIPLE_ACERO_PLATILLADO_12x12_11" localSheetId="0">#REF!</definedName>
    <definedName name="NIPLE_ACERO_PLATILLADO_12x12_11">#REF!</definedName>
    <definedName name="NIPLE_ACERO_PLATILLADO_12x12_6" localSheetId="0">#REF!</definedName>
    <definedName name="NIPLE_ACERO_PLATILLADO_12x12_6">#REF!</definedName>
    <definedName name="NIPLE_ACERO_PLATILLADO_12x12_7" localSheetId="0">#REF!</definedName>
    <definedName name="NIPLE_ACERO_PLATILLADO_12x12_7">#REF!</definedName>
    <definedName name="NIPLE_ACERO_PLATILLADO_12x12_8" localSheetId="0">#REF!</definedName>
    <definedName name="NIPLE_ACERO_PLATILLADO_12x12_8">#REF!</definedName>
    <definedName name="NIPLE_ACERO_PLATILLADO_12x12_9" localSheetId="0">#REF!</definedName>
    <definedName name="NIPLE_ACERO_PLATILLADO_12x12_9">#REF!</definedName>
    <definedName name="NIPLE_ACERO_PLATILLADO_2x1" localSheetId="0">#REF!</definedName>
    <definedName name="NIPLE_ACERO_PLATILLADO_2x1">#REF!</definedName>
    <definedName name="NIPLE_ACERO_PLATILLADO_2x1_10" localSheetId="0">#REF!</definedName>
    <definedName name="NIPLE_ACERO_PLATILLADO_2x1_10">#REF!</definedName>
    <definedName name="NIPLE_ACERO_PLATILLADO_2x1_11" localSheetId="0">#REF!</definedName>
    <definedName name="NIPLE_ACERO_PLATILLADO_2x1_11">#REF!</definedName>
    <definedName name="NIPLE_ACERO_PLATILLADO_2x1_6" localSheetId="0">#REF!</definedName>
    <definedName name="NIPLE_ACERO_PLATILLADO_2x1_6">#REF!</definedName>
    <definedName name="NIPLE_ACERO_PLATILLADO_2x1_7" localSheetId="0">#REF!</definedName>
    <definedName name="NIPLE_ACERO_PLATILLADO_2x1_7">#REF!</definedName>
    <definedName name="NIPLE_ACERO_PLATILLADO_2x1_8" localSheetId="0">#REF!</definedName>
    <definedName name="NIPLE_ACERO_PLATILLADO_2x1_8">#REF!</definedName>
    <definedName name="NIPLE_ACERO_PLATILLADO_2x1_9" localSheetId="0">#REF!</definedName>
    <definedName name="NIPLE_ACERO_PLATILLADO_2x1_9">#REF!</definedName>
    <definedName name="NIPLE_ACERO_PLATILLADO_3x1" localSheetId="0">#REF!</definedName>
    <definedName name="NIPLE_ACERO_PLATILLADO_3x1">#REF!</definedName>
    <definedName name="NIPLE_ACERO_PLATILLADO_3x1_10" localSheetId="0">#REF!</definedName>
    <definedName name="NIPLE_ACERO_PLATILLADO_3x1_10">#REF!</definedName>
    <definedName name="NIPLE_ACERO_PLATILLADO_3x1_11" localSheetId="0">#REF!</definedName>
    <definedName name="NIPLE_ACERO_PLATILLADO_3x1_11">#REF!</definedName>
    <definedName name="NIPLE_ACERO_PLATILLADO_3x1_6" localSheetId="0">#REF!</definedName>
    <definedName name="NIPLE_ACERO_PLATILLADO_3x1_6">#REF!</definedName>
    <definedName name="NIPLE_ACERO_PLATILLADO_3x1_7" localSheetId="0">#REF!</definedName>
    <definedName name="NIPLE_ACERO_PLATILLADO_3x1_7">#REF!</definedName>
    <definedName name="NIPLE_ACERO_PLATILLADO_3x1_8" localSheetId="0">#REF!</definedName>
    <definedName name="NIPLE_ACERO_PLATILLADO_3x1_8">#REF!</definedName>
    <definedName name="NIPLE_ACERO_PLATILLADO_3x1_9" localSheetId="0">#REF!</definedName>
    <definedName name="NIPLE_ACERO_PLATILLADO_3x1_9">#REF!</definedName>
    <definedName name="NIPLE_ACERO_PLATILLADO_8x1" localSheetId="0">#REF!</definedName>
    <definedName name="NIPLE_ACERO_PLATILLADO_8x1">#REF!</definedName>
    <definedName name="NIPLE_ACERO_PLATILLADO_8x1_10" localSheetId="0">#REF!</definedName>
    <definedName name="NIPLE_ACERO_PLATILLADO_8x1_10">#REF!</definedName>
    <definedName name="NIPLE_ACERO_PLATILLADO_8x1_11" localSheetId="0">#REF!</definedName>
    <definedName name="NIPLE_ACERO_PLATILLADO_8x1_11">#REF!</definedName>
    <definedName name="NIPLE_ACERO_PLATILLADO_8x1_6" localSheetId="0">#REF!</definedName>
    <definedName name="NIPLE_ACERO_PLATILLADO_8x1_6">#REF!</definedName>
    <definedName name="NIPLE_ACERO_PLATILLADO_8x1_7" localSheetId="0">#REF!</definedName>
    <definedName name="NIPLE_ACERO_PLATILLADO_8x1_7">#REF!</definedName>
    <definedName name="NIPLE_ACERO_PLATILLADO_8x1_8" localSheetId="0">#REF!</definedName>
    <definedName name="NIPLE_ACERO_PLATILLADO_8x1_8">#REF!</definedName>
    <definedName name="NIPLE_ACERO_PLATILLADO_8x1_9" localSheetId="0">#REF!</definedName>
    <definedName name="NIPLE_ACERO_PLATILLADO_8x1_9">#REF!</definedName>
    <definedName name="NIPLE_CROMO_38x2_12" localSheetId="0">#REF!</definedName>
    <definedName name="NIPLE_CROMO_38x2_12">#REF!</definedName>
    <definedName name="NIPLE_CROMO_38x2_12_10" localSheetId="0">#REF!</definedName>
    <definedName name="NIPLE_CROMO_38x2_12_10">#REF!</definedName>
    <definedName name="NIPLE_CROMO_38x2_12_11" localSheetId="0">#REF!</definedName>
    <definedName name="NIPLE_CROMO_38x2_12_11">#REF!</definedName>
    <definedName name="NIPLE_CROMO_38x2_12_6" localSheetId="0">#REF!</definedName>
    <definedName name="NIPLE_CROMO_38x2_12_6">#REF!</definedName>
    <definedName name="NIPLE_CROMO_38x2_12_7" localSheetId="0">#REF!</definedName>
    <definedName name="NIPLE_CROMO_38x2_12_7">#REF!</definedName>
    <definedName name="NIPLE_CROMO_38x2_12_8" localSheetId="0">#REF!</definedName>
    <definedName name="NIPLE_CROMO_38x2_12_8">#REF!</definedName>
    <definedName name="NIPLE_CROMO_38x2_12_9" localSheetId="0">#REF!</definedName>
    <definedName name="NIPLE_CROMO_38x2_12_9">#REF!</definedName>
    <definedName name="NIPLE_HG_12x4" localSheetId="0">#REF!</definedName>
    <definedName name="NIPLE_HG_12x4">#REF!</definedName>
    <definedName name="NIPLE_HG_12x4_10" localSheetId="0">#REF!</definedName>
    <definedName name="NIPLE_HG_12x4_10">#REF!</definedName>
    <definedName name="NIPLE_HG_12x4_11" localSheetId="0">#REF!</definedName>
    <definedName name="NIPLE_HG_12x4_11">#REF!</definedName>
    <definedName name="NIPLE_HG_12x4_6" localSheetId="0">#REF!</definedName>
    <definedName name="NIPLE_HG_12x4_6">#REF!</definedName>
    <definedName name="NIPLE_HG_12x4_7" localSheetId="0">#REF!</definedName>
    <definedName name="NIPLE_HG_12x4_7">#REF!</definedName>
    <definedName name="NIPLE_HG_12x4_8" localSheetId="0">#REF!</definedName>
    <definedName name="NIPLE_HG_12x4_8">#REF!</definedName>
    <definedName name="NIPLE_HG_12x4_9" localSheetId="0">#REF!</definedName>
    <definedName name="NIPLE_HG_12x4_9">#REF!</definedName>
    <definedName name="NIPLE_HG_34x4" localSheetId="0">#REF!</definedName>
    <definedName name="NIPLE_HG_34x4">#REF!</definedName>
    <definedName name="NIPLE_HG_34x4_10" localSheetId="0">#REF!</definedName>
    <definedName name="NIPLE_HG_34x4_10">#REF!</definedName>
    <definedName name="NIPLE_HG_34x4_11" localSheetId="0">#REF!</definedName>
    <definedName name="NIPLE_HG_34x4_11">#REF!</definedName>
    <definedName name="NIPLE_HG_34x4_6" localSheetId="0">#REF!</definedName>
    <definedName name="NIPLE_HG_34x4_6">#REF!</definedName>
    <definedName name="NIPLE_HG_34x4_7" localSheetId="0">#REF!</definedName>
    <definedName name="NIPLE_HG_34x4_7">#REF!</definedName>
    <definedName name="NIPLE_HG_34x4_8" localSheetId="0">#REF!</definedName>
    <definedName name="NIPLE_HG_34x4_8">#REF!</definedName>
    <definedName name="NIPLE_HG_34x4_9" localSheetId="0">#REF!</definedName>
    <definedName name="NIPLE_HG_34x4_9">#REF!</definedName>
    <definedName name="NIPLE112X4HG" localSheetId="0">#REF!</definedName>
    <definedName name="NIPLE112X4HG">#REF!</definedName>
    <definedName name="NIPLE112X6HG" localSheetId="0">#REF!</definedName>
    <definedName name="NIPLE112X6HG">#REF!</definedName>
    <definedName name="NIPLE112X8HG" localSheetId="0">#REF!</definedName>
    <definedName name="NIPLE112X8HG">#REF!</definedName>
    <definedName name="NIPLE125X4HG" localSheetId="0">#REF!</definedName>
    <definedName name="NIPLE125X4HG">#REF!</definedName>
    <definedName name="NIPLE12X4HG" localSheetId="0">#REF!</definedName>
    <definedName name="NIPLE12X4HG">#REF!</definedName>
    <definedName name="NIPLE1X4HG" localSheetId="0">#REF!</definedName>
    <definedName name="NIPLE1X4HG">#REF!</definedName>
    <definedName name="NIPLE212X4HG" localSheetId="0">#REF!</definedName>
    <definedName name="NIPLE212X4HG">#REF!</definedName>
    <definedName name="NIPLE2X4HG" localSheetId="0">#REF!</definedName>
    <definedName name="NIPLE2X4HG">#REF!</definedName>
    <definedName name="NIPLE2X6HG" localSheetId="0">#REF!</definedName>
    <definedName name="NIPLE2X6HG">#REF!</definedName>
    <definedName name="NIPLE34X4HG" localSheetId="0">#REF!</definedName>
    <definedName name="NIPLE34X4HG">#REF!</definedName>
    <definedName name="NIPLE3X12HG" localSheetId="0">#REF!</definedName>
    <definedName name="NIPLE3X12HG">#REF!</definedName>
    <definedName name="NIPLE3X312HG" localSheetId="0">#REF!</definedName>
    <definedName name="NIPLE3X312HG">#REF!</definedName>
    <definedName name="NIPLE3X4HG" localSheetId="0">#REF!</definedName>
    <definedName name="NIPLE3X4HG">#REF!</definedName>
    <definedName name="NIPLE3X6HG" localSheetId="0">#REF!</definedName>
    <definedName name="NIPLE3X6HG">#REF!</definedName>
    <definedName name="NIPLE4X4HG" localSheetId="0">#REF!</definedName>
    <definedName name="NIPLE4X4HG">#REF!</definedName>
    <definedName name="NIPLECROM38X212" localSheetId="0">#REF!</definedName>
    <definedName name="NIPLECROM38X212">#REF!</definedName>
    <definedName name="NUEVA" localSheetId="0">#REF!</definedName>
    <definedName name="NUEVA">#REF!</definedName>
    <definedName name="num_linhas" localSheetId="0">#REF!</definedName>
    <definedName name="num_linhas">#REF!</definedName>
    <definedName name="o" localSheetId="0">[23]INS!#REF!</definedName>
    <definedName name="o">[23]INS!#REF!</definedName>
    <definedName name="Obra.Civil.Ext." localSheetId="0">#REF!</definedName>
    <definedName name="Obra.Civil.Ext.">#REF!</definedName>
    <definedName name="Opc.2" localSheetId="0">#REF!</definedName>
    <definedName name="Opc.2">#REF!</definedName>
    <definedName name="Operador.Tipo.1" localSheetId="0">#REF!</definedName>
    <definedName name="Operador.Tipo.1">#REF!</definedName>
    <definedName name="Operador.Tipo.2" localSheetId="0">#REF!</definedName>
    <definedName name="Operador.Tipo.2">#REF!</definedName>
    <definedName name="OPERADOR_GREADER" localSheetId="0">#REF!</definedName>
    <definedName name="OPERADOR_GREADER">#REF!</definedName>
    <definedName name="OPERADOR_GREADER_10" localSheetId="0">#REF!</definedName>
    <definedName name="OPERADOR_GREADER_10">#REF!</definedName>
    <definedName name="OPERADOR_GREADER_11" localSheetId="0">#REF!</definedName>
    <definedName name="OPERADOR_GREADER_11">#REF!</definedName>
    <definedName name="OPERADOR_GREADER_6" localSheetId="0">#REF!</definedName>
    <definedName name="OPERADOR_GREADER_6">#REF!</definedName>
    <definedName name="OPERADOR_GREADER_7" localSheetId="0">#REF!</definedName>
    <definedName name="OPERADOR_GREADER_7">#REF!</definedName>
    <definedName name="OPERADOR_GREADER_8" localSheetId="0">#REF!</definedName>
    <definedName name="OPERADOR_GREADER_8">#REF!</definedName>
    <definedName name="OPERADOR_GREADER_9" localSheetId="0">#REF!</definedName>
    <definedName name="OPERADOR_GREADER_9">#REF!</definedName>
    <definedName name="OPERADOR_PALA" localSheetId="0">#REF!</definedName>
    <definedName name="OPERADOR_PALA">#REF!</definedName>
    <definedName name="OPERADOR_PALA_10" localSheetId="0">#REF!</definedName>
    <definedName name="OPERADOR_PALA_10">#REF!</definedName>
    <definedName name="OPERADOR_PALA_11" localSheetId="0">#REF!</definedName>
    <definedName name="OPERADOR_PALA_11">#REF!</definedName>
    <definedName name="OPERADOR_PALA_6" localSheetId="0">#REF!</definedName>
    <definedName name="OPERADOR_PALA_6">#REF!</definedName>
    <definedName name="OPERADOR_PALA_7" localSheetId="0">#REF!</definedName>
    <definedName name="OPERADOR_PALA_7">#REF!</definedName>
    <definedName name="OPERADOR_PALA_8" localSheetId="0">#REF!</definedName>
    <definedName name="OPERADOR_PALA_8">#REF!</definedName>
    <definedName name="OPERADOR_PALA_9" localSheetId="0">#REF!</definedName>
    <definedName name="OPERADOR_PALA_9">#REF!</definedName>
    <definedName name="OPERADOR_TRACTOR" localSheetId="0">#REF!</definedName>
    <definedName name="OPERADOR_TRACTOR">#REF!</definedName>
    <definedName name="OPERADOR_TRACTOR_10" localSheetId="0">#REF!</definedName>
    <definedName name="OPERADOR_TRACTOR_10">#REF!</definedName>
    <definedName name="OPERADOR_TRACTOR_11" localSheetId="0">#REF!</definedName>
    <definedName name="OPERADOR_TRACTOR_11">#REF!</definedName>
    <definedName name="OPERADOR_TRACTOR_6" localSheetId="0">#REF!</definedName>
    <definedName name="OPERADOR_TRACTOR_6">#REF!</definedName>
    <definedName name="OPERADOR_TRACTOR_7" localSheetId="0">#REF!</definedName>
    <definedName name="OPERADOR_TRACTOR_7">#REF!</definedName>
    <definedName name="OPERADOR_TRACTOR_8" localSheetId="0">#REF!</definedName>
    <definedName name="OPERADOR_TRACTOR_8">#REF!</definedName>
    <definedName name="OPERADOR_TRACTOR_9" localSheetId="0">#REF!</definedName>
    <definedName name="OPERADOR_TRACTOR_9">#REF!</definedName>
    <definedName name="operadorpala">[41]OBRAMANO!$F$72</definedName>
    <definedName name="operadorretro">[41]OBRAMANO!$F$77</definedName>
    <definedName name="operadorrodillo">[41]OBRAMANO!$F$75</definedName>
    <definedName name="operadortractor">[41]OBRAMANO!$F$76</definedName>
    <definedName name="Operario_1ra" localSheetId="0">#REF!</definedName>
    <definedName name="Operario_1ra">#REF!</definedName>
    <definedName name="Operario_1ra_10" localSheetId="0">#REF!</definedName>
    <definedName name="Operario_1ra_10">#REF!</definedName>
    <definedName name="Operario_1ra_11" localSheetId="0">#REF!</definedName>
    <definedName name="Operario_1ra_11">#REF!</definedName>
    <definedName name="Operario_1ra_6" localSheetId="0">#REF!</definedName>
    <definedName name="Operario_1ra_6">#REF!</definedName>
    <definedName name="Operario_1ra_7" localSheetId="0">#REF!</definedName>
    <definedName name="Operario_1ra_7">#REF!</definedName>
    <definedName name="Operario_1ra_8" localSheetId="0">#REF!</definedName>
    <definedName name="Operario_1ra_8">#REF!</definedName>
    <definedName name="Operario_1ra_9" localSheetId="0">#REF!</definedName>
    <definedName name="Operario_1ra_9">#REF!</definedName>
    <definedName name="Operario_2da" localSheetId="0">#REF!</definedName>
    <definedName name="Operario_2da">#REF!</definedName>
    <definedName name="Operario_2da_10" localSheetId="0">#REF!</definedName>
    <definedName name="Operario_2da_10">#REF!</definedName>
    <definedName name="Operario_2da_11" localSheetId="0">#REF!</definedName>
    <definedName name="Operario_2da_11">#REF!</definedName>
    <definedName name="Operario_2da_6" localSheetId="0">#REF!</definedName>
    <definedName name="Operario_2da_6">#REF!</definedName>
    <definedName name="Operario_2da_7" localSheetId="0">#REF!</definedName>
    <definedName name="Operario_2da_7">#REF!</definedName>
    <definedName name="Operario_2da_8" localSheetId="0">#REF!</definedName>
    <definedName name="Operario_2da_8">#REF!</definedName>
    <definedName name="Operario_2da_9" localSheetId="0">#REF!</definedName>
    <definedName name="Operario_2da_9">#REF!</definedName>
    <definedName name="Operario_3ra" localSheetId="0">#REF!</definedName>
    <definedName name="Operario_3ra">#REF!</definedName>
    <definedName name="Operario_3ra_10" localSheetId="0">#REF!</definedName>
    <definedName name="Operario_3ra_10">#REF!</definedName>
    <definedName name="Operario_3ra_11" localSheetId="0">#REF!</definedName>
    <definedName name="Operario_3ra_11">#REF!</definedName>
    <definedName name="Operario_3ra_6" localSheetId="0">#REF!</definedName>
    <definedName name="Operario_3ra_6">#REF!</definedName>
    <definedName name="Operario_3ra_7" localSheetId="0">#REF!</definedName>
    <definedName name="Operario_3ra_7">#REF!</definedName>
    <definedName name="Operario_3ra_8" localSheetId="0">#REF!</definedName>
    <definedName name="Operario_3ra_8">#REF!</definedName>
    <definedName name="Operario_3ra_9" localSheetId="0">#REF!</definedName>
    <definedName name="Operario_3ra_9">#REF!</definedName>
    <definedName name="OPERARIOPRIMERA">[44]SALARIOS!$C$10</definedName>
    <definedName name="OPERMAN" localSheetId="0">#REF!</definedName>
    <definedName name="OPERMAN">#REF!</definedName>
    <definedName name="OPERPAL" localSheetId="0">#REF!</definedName>
    <definedName name="OPERPAL">#REF!</definedName>
    <definedName name="ORI12FBCO" localSheetId="0">#REF!</definedName>
    <definedName name="ORI12FBCO">#REF!</definedName>
    <definedName name="ORI12FBCOFLUX" localSheetId="0">#REF!</definedName>
    <definedName name="ORI12FBCOFLUX">#REF!</definedName>
    <definedName name="ORI1FBCO" localSheetId="0">#REF!</definedName>
    <definedName name="ORI1FBCO">#REF!</definedName>
    <definedName name="ORI1FBCOFLUX" localSheetId="0">#REF!</definedName>
    <definedName name="ORI1FBCOFLUX">#REF!</definedName>
    <definedName name="ORINAL12" localSheetId="0">#REF!</definedName>
    <definedName name="ORINAL12">#REF!</definedName>
    <definedName name="ORINALFALDA" localSheetId="0">#REF!</definedName>
    <definedName name="ORINALFALDA">#REF!</definedName>
    <definedName name="ORINALPEQ" localSheetId="0">#REF!</definedName>
    <definedName name="ORINALPEQ">#REF!</definedName>
    <definedName name="ORINALSENCILLO" localSheetId="0">[8]insumo!#REF!</definedName>
    <definedName name="ORINALSENCILLO">[8]insumo!#REF!</definedName>
    <definedName name="ORIPEQBCO" localSheetId="0">#REF!</definedName>
    <definedName name="ORIPEQBCO">#REF!</definedName>
    <definedName name="OXIDOROJO" localSheetId="0">#REF!</definedName>
    <definedName name="OXIDOROJO">#REF!</definedName>
    <definedName name="OXIGENO_CIL" localSheetId="0">#REF!</definedName>
    <definedName name="OXIGENO_CIL">#REF!</definedName>
    <definedName name="OXIGENO_CIL_10" localSheetId="0">#REF!</definedName>
    <definedName name="OXIGENO_CIL_10">#REF!</definedName>
    <definedName name="OXIGENO_CIL_11" localSheetId="0">#REF!</definedName>
    <definedName name="OXIGENO_CIL_11">#REF!</definedName>
    <definedName name="OXIGENO_CIL_6" localSheetId="0">#REF!</definedName>
    <definedName name="OXIGENO_CIL_6">#REF!</definedName>
    <definedName name="OXIGENO_CIL_7" localSheetId="0">#REF!</definedName>
    <definedName name="OXIGENO_CIL_7">#REF!</definedName>
    <definedName name="OXIGENO_CIL_8" localSheetId="0">#REF!</definedName>
    <definedName name="OXIGENO_CIL_8">#REF!</definedName>
    <definedName name="OXIGENO_CIL_9" localSheetId="0">#REF!</definedName>
    <definedName name="OXIGENO_CIL_9">#REF!</definedName>
    <definedName name="p" localSheetId="0">[62]peso!#REF!</definedName>
    <definedName name="p">[62]peso!#REF!</definedName>
    <definedName name="P.U.Amercoat_385ASA_2">#N/A</definedName>
    <definedName name="P.U.Amercoat_385ASA_3">#N/A</definedName>
    <definedName name="P.U.Dimecote9">[63]Insumos!$E$13</definedName>
    <definedName name="P.U.Dimecote9_2">#N/A</definedName>
    <definedName name="P.U.Dimecote9_3">#N/A</definedName>
    <definedName name="P.U.Thinner1000">[63]Insumos!$E$12</definedName>
    <definedName name="P.U.Thinner1000_2">#N/A</definedName>
    <definedName name="P.U.Thinner1000_3">#N/A</definedName>
    <definedName name="P.U.Urethane_Acrilico">[63]Insumos!$E$17</definedName>
    <definedName name="P.U.Urethane_Acrilico_2">#N/A</definedName>
    <definedName name="P.U.Urethane_Acrilico_3">#N/A</definedName>
    <definedName name="p_1">#N/A</definedName>
    <definedName name="p_2">#N/A</definedName>
    <definedName name="p_3">#N/A</definedName>
    <definedName name="p_8" localSheetId="0">#REF!</definedName>
    <definedName name="p_8">#REF!</definedName>
    <definedName name="P_CAL">[9]Ins!$E$337</definedName>
    <definedName name="P_CLAVO">[9]Ins!$E$909</definedName>
    <definedName name="P_HILO">[9]Herram!$E$24</definedName>
    <definedName name="P_PINO1x4x12BR">[9]Ins!$E$917</definedName>
    <definedName name="P12BLOCK12" localSheetId="0">#REF!</definedName>
    <definedName name="P12BLOCK12">#REF!</definedName>
    <definedName name="P12BLOCK6" localSheetId="0">#REF!</definedName>
    <definedName name="P12BLOCK6">#REF!</definedName>
    <definedName name="P12BLOCK8" localSheetId="0">#REF!</definedName>
    <definedName name="P12BLOCK8">#REF!</definedName>
    <definedName name="P1XE" localSheetId="0">#REF!</definedName>
    <definedName name="P1XE">#REF!</definedName>
    <definedName name="P1XE_6" localSheetId="0">#REF!</definedName>
    <definedName name="P1XE_6">#REF!</definedName>
    <definedName name="P1XT" localSheetId="0">#REF!</definedName>
    <definedName name="P1XT">#REF!</definedName>
    <definedName name="P1XT_6" localSheetId="0">#REF!</definedName>
    <definedName name="P1XT_6">#REF!</definedName>
    <definedName name="P1YE" localSheetId="0">#REF!</definedName>
    <definedName name="P1YE">#REF!</definedName>
    <definedName name="P1YE_6" localSheetId="0">#REF!</definedName>
    <definedName name="P1YE_6">#REF!</definedName>
    <definedName name="P1YT" localSheetId="0">#REF!</definedName>
    <definedName name="P1YT">#REF!</definedName>
    <definedName name="P1YT_6" localSheetId="0">#REF!</definedName>
    <definedName name="P1YT_6">#REF!</definedName>
    <definedName name="P2XE" localSheetId="0">#REF!</definedName>
    <definedName name="P2XE">#REF!</definedName>
    <definedName name="P2XE_6" localSheetId="0">#REF!</definedName>
    <definedName name="P2XE_6">#REF!</definedName>
    <definedName name="P2XT" localSheetId="0">#REF!</definedName>
    <definedName name="P2XT">#REF!</definedName>
    <definedName name="P2XT_6" localSheetId="0">#REF!</definedName>
    <definedName name="P2XT_6">#REF!</definedName>
    <definedName name="P2YE" localSheetId="0">#REF!</definedName>
    <definedName name="P2YE">#REF!</definedName>
    <definedName name="P2YE_6" localSheetId="0">#REF!</definedName>
    <definedName name="P2YE_6">#REF!</definedName>
    <definedName name="P3XE" localSheetId="0">#REF!</definedName>
    <definedName name="P3XE">#REF!</definedName>
    <definedName name="P3XE_6" localSheetId="0">#REF!</definedName>
    <definedName name="P3XE_6">#REF!</definedName>
    <definedName name="P3XT" localSheetId="0">#REF!</definedName>
    <definedName name="P3XT">#REF!</definedName>
    <definedName name="P3XT_6" localSheetId="0">#REF!</definedName>
    <definedName name="P3XT_6">#REF!</definedName>
    <definedName name="P3YE" localSheetId="0">#REF!</definedName>
    <definedName name="P3YE">#REF!</definedName>
    <definedName name="P3YE_6" localSheetId="0">#REF!</definedName>
    <definedName name="P3YE_6">#REF!</definedName>
    <definedName name="P3YT" localSheetId="0">#REF!</definedName>
    <definedName name="P3YT">#REF!</definedName>
    <definedName name="P3YT_6" localSheetId="0">#REF!</definedName>
    <definedName name="P3YT_6">#REF!</definedName>
    <definedName name="P4XE" localSheetId="0">#REF!</definedName>
    <definedName name="P4XE">#REF!</definedName>
    <definedName name="P4XE_6" localSheetId="0">#REF!</definedName>
    <definedName name="P4XE_6">#REF!</definedName>
    <definedName name="P4XT" localSheetId="0">#REF!</definedName>
    <definedName name="P4XT">#REF!</definedName>
    <definedName name="P4XT_6" localSheetId="0">#REF!</definedName>
    <definedName name="P4XT_6">#REF!</definedName>
    <definedName name="P4YE" localSheetId="0">#REF!</definedName>
    <definedName name="P4YE">#REF!</definedName>
    <definedName name="P4YE_6" localSheetId="0">#REF!</definedName>
    <definedName name="P4YE_6">#REF!</definedName>
    <definedName name="P4YT" localSheetId="0">#REF!</definedName>
    <definedName name="P4YT">#REF!</definedName>
    <definedName name="P4YT_6" localSheetId="0">#REF!</definedName>
    <definedName name="P4YT_6">#REF!</definedName>
    <definedName name="P5XE" localSheetId="0">#REF!</definedName>
    <definedName name="P5XE">#REF!</definedName>
    <definedName name="P5XE_6" localSheetId="0">#REF!</definedName>
    <definedName name="P5XE_6">#REF!</definedName>
    <definedName name="P5YE" localSheetId="0">#REF!</definedName>
    <definedName name="P5YE">#REF!</definedName>
    <definedName name="P5YE_6" localSheetId="0">#REF!</definedName>
    <definedName name="P5YE_6">#REF!</definedName>
    <definedName name="P5YT" localSheetId="0">#REF!</definedName>
    <definedName name="P5YT">#REF!</definedName>
    <definedName name="P5YT_6" localSheetId="0">#REF!</definedName>
    <definedName name="P5YT_6">#REF!</definedName>
    <definedName name="P6XE" localSheetId="0">#REF!</definedName>
    <definedName name="P6XE">#REF!</definedName>
    <definedName name="P6XE_6" localSheetId="0">#REF!</definedName>
    <definedName name="P6XE_6">#REF!</definedName>
    <definedName name="P6XT" localSheetId="0">#REF!</definedName>
    <definedName name="P6XT">#REF!</definedName>
    <definedName name="P6XT_6" localSheetId="0">#REF!</definedName>
    <definedName name="P6XT_6">#REF!</definedName>
    <definedName name="P6YE" localSheetId="0">#REF!</definedName>
    <definedName name="P6YE">#REF!</definedName>
    <definedName name="P6YE_6" localSheetId="0">#REF!</definedName>
    <definedName name="P6YE_6">#REF!</definedName>
    <definedName name="P6YT" localSheetId="0">#REF!</definedName>
    <definedName name="P6YT">#REF!</definedName>
    <definedName name="P6YT_6" localSheetId="0">#REF!</definedName>
    <definedName name="P6YT_6">#REF!</definedName>
    <definedName name="P7XE" localSheetId="0">#REF!</definedName>
    <definedName name="P7XE">#REF!</definedName>
    <definedName name="P7XE_6" localSheetId="0">#REF!</definedName>
    <definedName name="P7XE_6">#REF!</definedName>
    <definedName name="P7YE" localSheetId="0">#REF!</definedName>
    <definedName name="P7YE">#REF!</definedName>
    <definedName name="P7YE_6" localSheetId="0">#REF!</definedName>
    <definedName name="P7YE_6">#REF!</definedName>
    <definedName name="P7YT" localSheetId="0">#REF!</definedName>
    <definedName name="P7YT">#REF!</definedName>
    <definedName name="P7YT_6" localSheetId="0">#REF!</definedName>
    <definedName name="P7YT_6">#REF!</definedName>
    <definedName name="PABR112EMT" localSheetId="0">#REF!</definedName>
    <definedName name="PABR112EMT">#REF!</definedName>
    <definedName name="PABR1HG" localSheetId="0">#REF!</definedName>
    <definedName name="PABR1HG">#REF!</definedName>
    <definedName name="PABR212HG" localSheetId="0">#REF!</definedName>
    <definedName name="PABR212HG">#REF!</definedName>
    <definedName name="PABR2HG" localSheetId="0">#REF!</definedName>
    <definedName name="PABR2HG">#REF!</definedName>
    <definedName name="PABR34HG" localSheetId="0">#REF!</definedName>
    <definedName name="PABR34HG">#REF!</definedName>
    <definedName name="PABR3HG" localSheetId="0">#REF!</definedName>
    <definedName name="PABR3HG">#REF!</definedName>
    <definedName name="PABR58PER" localSheetId="0">#REF!</definedName>
    <definedName name="PABR58PER">#REF!</definedName>
    <definedName name="PACERO1" localSheetId="0">#REF!</definedName>
    <definedName name="PACERO1">#REF!</definedName>
    <definedName name="PACERO12" localSheetId="0">#REF!</definedName>
    <definedName name="PACERO12">#REF!</definedName>
    <definedName name="PACERO1225" localSheetId="0">#REF!</definedName>
    <definedName name="PACERO1225">#REF!</definedName>
    <definedName name="PACERO14" localSheetId="0">#REF!</definedName>
    <definedName name="PACERO14">#REF!</definedName>
    <definedName name="PACERO34" localSheetId="0">#REF!</definedName>
    <definedName name="PACERO34">#REF!</definedName>
    <definedName name="PACERO38" localSheetId="0">#REF!</definedName>
    <definedName name="PACERO38">#REF!</definedName>
    <definedName name="PACERO3825" localSheetId="0">#REF!</definedName>
    <definedName name="PACERO3825">#REF!</definedName>
    <definedName name="PACERO601" localSheetId="0">#REF!</definedName>
    <definedName name="PACERO601">#REF!</definedName>
    <definedName name="PACERO6012" localSheetId="0">#REF!</definedName>
    <definedName name="PACERO6012">#REF!</definedName>
    <definedName name="PACERO601225" localSheetId="0">#REF!</definedName>
    <definedName name="PACERO601225">#REF!</definedName>
    <definedName name="PACERO6034" localSheetId="0">#REF!</definedName>
    <definedName name="PACERO6034">#REF!</definedName>
    <definedName name="PACERO6038" localSheetId="0">#REF!</definedName>
    <definedName name="PACERO6038">#REF!</definedName>
    <definedName name="PACERO603825" localSheetId="0">#REF!</definedName>
    <definedName name="PACERO603825">#REF!</definedName>
    <definedName name="PACEROMALLA" localSheetId="0">#REF!</definedName>
    <definedName name="PACEROMALLA">#REF!</definedName>
    <definedName name="PACEROMALLA23150" localSheetId="0">#REF!</definedName>
    <definedName name="PACEROMALLA23150">#REF!</definedName>
    <definedName name="PACEROMALLA23200" localSheetId="0">#REF!</definedName>
    <definedName name="PACEROMALLA23200">#REF!</definedName>
    <definedName name="PADO50080G" localSheetId="0">#REF!</definedName>
    <definedName name="PADO50080G">#REF!</definedName>
    <definedName name="PADO50080R" localSheetId="0">#REF!</definedName>
    <definedName name="PADO50080R">#REF!</definedName>
    <definedName name="PADO511G" localSheetId="0">#REF!</definedName>
    <definedName name="PADO511G">#REF!</definedName>
    <definedName name="PADO511R" localSheetId="0">#REF!</definedName>
    <definedName name="PADO511R">#REF!</definedName>
    <definedName name="PADO604G" localSheetId="0">#REF!</definedName>
    <definedName name="PADO604G">#REF!</definedName>
    <definedName name="PADO604R" localSheetId="0">#REF!</definedName>
    <definedName name="PADO604R">#REF!</definedName>
    <definedName name="PALA" localSheetId="0">#REF!</definedName>
    <definedName name="PALA">#REF!</definedName>
    <definedName name="PALA_10" localSheetId="0">#REF!</definedName>
    <definedName name="PALA_10">#REF!</definedName>
    <definedName name="PALA_11" localSheetId="0">#REF!</definedName>
    <definedName name="PALA_11">#REF!</definedName>
    <definedName name="PALA_6" localSheetId="0">#REF!</definedName>
    <definedName name="PALA_6">#REF!</definedName>
    <definedName name="PALA_7" localSheetId="0">#REF!</definedName>
    <definedName name="PALA_7">#REF!</definedName>
    <definedName name="PALA_8" localSheetId="0">#REF!</definedName>
    <definedName name="PALA_8">#REF!</definedName>
    <definedName name="PALA_9" localSheetId="0">#REF!</definedName>
    <definedName name="PALA_9">#REF!</definedName>
    <definedName name="PALA_950" localSheetId="0">#REF!</definedName>
    <definedName name="PALA_950">#REF!</definedName>
    <definedName name="PALA_950_10" localSheetId="0">#REF!</definedName>
    <definedName name="PALA_950_10">#REF!</definedName>
    <definedName name="PALA_950_11" localSheetId="0">#REF!</definedName>
    <definedName name="PALA_950_11">#REF!</definedName>
    <definedName name="PALA_950_6" localSheetId="0">#REF!</definedName>
    <definedName name="PALA_950_6">#REF!</definedName>
    <definedName name="PALA_950_7" localSheetId="0">#REF!</definedName>
    <definedName name="PALA_950_7">#REF!</definedName>
    <definedName name="PALA_950_8" localSheetId="0">#REF!</definedName>
    <definedName name="PALA_950_8">#REF!</definedName>
    <definedName name="PALA_950_9" localSheetId="0">#REF!</definedName>
    <definedName name="PALA_950_9">#REF!</definedName>
    <definedName name="PALM" localSheetId="0">#REF!</definedName>
    <definedName name="PALM">#REF!</definedName>
    <definedName name="PALPUA14" localSheetId="0">#REF!</definedName>
    <definedName name="PALPUA14">#REF!</definedName>
    <definedName name="PALPUA16" localSheetId="0">#REF!</definedName>
    <definedName name="PALPUA16">#REF!</definedName>
    <definedName name="PANBN" localSheetId="0">#REF!</definedName>
    <definedName name="PANBN">#REF!</definedName>
    <definedName name="PANBN03" localSheetId="0">#REF!</definedName>
    <definedName name="PANBN03">#REF!</definedName>
    <definedName name="PANBN11" localSheetId="0">#REF!</definedName>
    <definedName name="PANBN11">#REF!</definedName>
    <definedName name="PANBN17" localSheetId="0">#REF!</definedName>
    <definedName name="PANBN17">#REF!</definedName>
    <definedName name="PANEL_DIST_24C" localSheetId="0">#REF!</definedName>
    <definedName name="PANEL_DIST_24C">#REF!</definedName>
    <definedName name="PANEL_DIST_24C_10" localSheetId="0">#REF!</definedName>
    <definedName name="PANEL_DIST_24C_10">#REF!</definedName>
    <definedName name="PANEL_DIST_24C_11" localSheetId="0">#REF!</definedName>
    <definedName name="PANEL_DIST_24C_11">#REF!</definedName>
    <definedName name="PANEL_DIST_24C_6" localSheetId="0">#REF!</definedName>
    <definedName name="PANEL_DIST_24C_6">#REF!</definedName>
    <definedName name="PANEL_DIST_24C_7" localSheetId="0">#REF!</definedName>
    <definedName name="PANEL_DIST_24C_7">#REF!</definedName>
    <definedName name="PANEL_DIST_24C_8" localSheetId="0">#REF!</definedName>
    <definedName name="PANEL_DIST_24C_8">#REF!</definedName>
    <definedName name="PANEL_DIST_24C_9" localSheetId="0">#REF!</definedName>
    <definedName name="PANEL_DIST_24C_9">#REF!</definedName>
    <definedName name="PANEL_DIST_32C" localSheetId="0">#REF!</definedName>
    <definedName name="PANEL_DIST_32C">#REF!</definedName>
    <definedName name="PANEL_DIST_32C_10" localSheetId="0">#REF!</definedName>
    <definedName name="PANEL_DIST_32C_10">#REF!</definedName>
    <definedName name="PANEL_DIST_32C_11" localSheetId="0">#REF!</definedName>
    <definedName name="PANEL_DIST_32C_11">#REF!</definedName>
    <definedName name="PANEL_DIST_32C_6" localSheetId="0">#REF!</definedName>
    <definedName name="PANEL_DIST_32C_6">#REF!</definedName>
    <definedName name="PANEL_DIST_32C_7" localSheetId="0">#REF!</definedName>
    <definedName name="PANEL_DIST_32C_7">#REF!</definedName>
    <definedName name="PANEL_DIST_32C_8" localSheetId="0">#REF!</definedName>
    <definedName name="PANEL_DIST_32C_8">#REF!</definedName>
    <definedName name="PANEL_DIST_32C_9" localSheetId="0">#REF!</definedName>
    <definedName name="PANEL_DIST_32C_9">#REF!</definedName>
    <definedName name="PANEL_DIST_4a8C" localSheetId="0">#REF!</definedName>
    <definedName name="PANEL_DIST_4a8C">#REF!</definedName>
    <definedName name="PANEL_DIST_4a8C_10" localSheetId="0">#REF!</definedName>
    <definedName name="PANEL_DIST_4a8C_10">#REF!</definedName>
    <definedName name="PANEL_DIST_4a8C_11" localSheetId="0">#REF!</definedName>
    <definedName name="PANEL_DIST_4a8C_11">#REF!</definedName>
    <definedName name="PANEL_DIST_4a8C_6" localSheetId="0">#REF!</definedName>
    <definedName name="PANEL_DIST_4a8C_6">#REF!</definedName>
    <definedName name="PANEL_DIST_4a8C_7" localSheetId="0">#REF!</definedName>
    <definedName name="PANEL_DIST_4a8C_7">#REF!</definedName>
    <definedName name="PANEL_DIST_4a8C_8" localSheetId="0">#REF!</definedName>
    <definedName name="PANEL_DIST_4a8C_8">#REF!</definedName>
    <definedName name="PANEL_DIST_4a8C_9" localSheetId="0">#REF!</definedName>
    <definedName name="PANEL_DIST_4a8C_9">#REF!</definedName>
    <definedName name="Panel_Plastbau">'[20]LISTA DE PRECIO'!$C$9</definedName>
    <definedName name="PANEL12CIR" localSheetId="0">#REF!</definedName>
    <definedName name="PANEL12CIR">#REF!</definedName>
    <definedName name="PANEL16CIR" localSheetId="0">#REF!</definedName>
    <definedName name="PANEL16CIR">#REF!</definedName>
    <definedName name="PANEL24CIR" localSheetId="0">#REF!</definedName>
    <definedName name="PANEL24CIR">#REF!</definedName>
    <definedName name="PANEL2CIR" localSheetId="0">#REF!</definedName>
    <definedName name="PANEL2CIR">#REF!</definedName>
    <definedName name="PANEL4CIR" localSheetId="0">#REF!</definedName>
    <definedName name="PANEL4CIR">#REF!</definedName>
    <definedName name="PANEL6CIR" localSheetId="0">#REF!</definedName>
    <definedName name="PANEL6CIR">#REF!</definedName>
    <definedName name="PANEL8CIR" localSheetId="0">#REF!</definedName>
    <definedName name="PANEL8CIR">#REF!</definedName>
    <definedName name="PanelDist_6a12_Circ_125a" localSheetId="0">#REF!</definedName>
    <definedName name="PanelDist_6a12_Circ_125a">#REF!</definedName>
    <definedName name="PanelDist_6a12_Circ_125a_10" localSheetId="0">#REF!</definedName>
    <definedName name="PanelDist_6a12_Circ_125a_10">#REF!</definedName>
    <definedName name="PanelDist_6a12_Circ_125a_11" localSheetId="0">#REF!</definedName>
    <definedName name="PanelDist_6a12_Circ_125a_11">#REF!</definedName>
    <definedName name="PanelDist_6a12_Circ_125a_6" localSheetId="0">#REF!</definedName>
    <definedName name="PanelDist_6a12_Circ_125a_6">#REF!</definedName>
    <definedName name="PanelDist_6a12_Circ_125a_7" localSheetId="0">#REF!</definedName>
    <definedName name="PanelDist_6a12_Circ_125a_7">#REF!</definedName>
    <definedName name="PanelDist_6a12_Circ_125a_8" localSheetId="0">#REF!</definedName>
    <definedName name="PanelDist_6a12_Circ_125a_8">#REF!</definedName>
    <definedName name="PanelDist_6a12_Circ_125a_9" localSheetId="0">#REF!</definedName>
    <definedName name="PanelDist_6a12_Circ_125a_9">#REF!</definedName>
    <definedName name="Panete.Coloreado" localSheetId="0">#REF!</definedName>
    <definedName name="Panete.Coloreado">#REF!</definedName>
    <definedName name="Panete.Marmolina" localSheetId="0">#REF!</definedName>
    <definedName name="Panete.Marmolina">#REF!</definedName>
    <definedName name="Panete.Pared.Ext.Villas" localSheetId="0">#REF!</definedName>
    <definedName name="Panete.Pared.Ext.Villas">#REF!</definedName>
    <definedName name="panete.Pared.Int.para.estucar" localSheetId="0">#REF!</definedName>
    <definedName name="panete.Pared.Int.para.estucar">#REF!</definedName>
    <definedName name="Panete.Pared.Int.Villas" localSheetId="0">#REF!</definedName>
    <definedName name="Panete.Pared.Int.Villas">#REF!</definedName>
    <definedName name="Panete.patinillo" localSheetId="0">#REF!</definedName>
    <definedName name="Panete.patinillo">#REF!</definedName>
    <definedName name="Panete.rugoso" localSheetId="0">#REF!</definedName>
    <definedName name="Panete.rugoso">#REF!</definedName>
    <definedName name="panete.techo.horizontal" localSheetId="0">#REF!</definedName>
    <definedName name="panete.techo.horizontal">#REF!</definedName>
    <definedName name="Panete.techo.Inclinado" localSheetId="0">#REF!</definedName>
    <definedName name="Panete.techo.Inclinado">#REF!</definedName>
    <definedName name="PANETES_AN" localSheetId="0">#REF!</definedName>
    <definedName name="PANETES_AN">#REF!</definedName>
    <definedName name="PANGULAR12X18" localSheetId="0">#REF!</definedName>
    <definedName name="PANGULAR12X18">#REF!</definedName>
    <definedName name="PANGULAR12X316" localSheetId="0">#REF!</definedName>
    <definedName name="PANGULAR12X316">#REF!</definedName>
    <definedName name="PANGULAR15X14" localSheetId="0">#REF!</definedName>
    <definedName name="PANGULAR15X14">#REF!</definedName>
    <definedName name="PANGULAR1X14" localSheetId="0">#REF!</definedName>
    <definedName name="PANGULAR1X14">#REF!</definedName>
    <definedName name="PANGULAR1X18" localSheetId="0">#REF!</definedName>
    <definedName name="PANGULAR1X18">#REF!</definedName>
    <definedName name="PANGULAR25X14" localSheetId="0">#REF!</definedName>
    <definedName name="PANGULAR25X14">#REF!</definedName>
    <definedName name="PANGULAR2X14" localSheetId="0">#REF!</definedName>
    <definedName name="PANGULAR2X14">#REF!</definedName>
    <definedName name="PANGULAR34X316" localSheetId="0">#REF!</definedName>
    <definedName name="PANGULAR34X316">#REF!</definedName>
    <definedName name="PANGULAR3X14" localSheetId="0">#REF!</definedName>
    <definedName name="PANGULAR3X14">#REF!</definedName>
    <definedName name="pañete.col.ml" localSheetId="0">#REF!</definedName>
    <definedName name="pañete.col.ml">#REF!</definedName>
    <definedName name="Pañete.Exterior.Antillano" localSheetId="0">[28]Análisis!#REF!</definedName>
    <definedName name="Pañete.Exterior.Antillano">[28]Análisis!#REF!</definedName>
    <definedName name="Pañete.Int.1erN" localSheetId="0">#REF!</definedName>
    <definedName name="Pañete.Int.1erN">#REF!</definedName>
    <definedName name="Pañete.int.2doN" localSheetId="0">#REF!</definedName>
    <definedName name="Pañete.int.2doN">#REF!</definedName>
    <definedName name="Pañete.int.3erN" localSheetId="0">#REF!</definedName>
    <definedName name="Pañete.int.3erN">#REF!</definedName>
    <definedName name="Pañete.int.4toN" localSheetId="0">#REF!</definedName>
    <definedName name="Pañete.int.4toN">#REF!</definedName>
    <definedName name="Pañete.Interior.Antillano" localSheetId="0">[28]Análisis!#REF!</definedName>
    <definedName name="Pañete.Interior.Antillano">[28]Análisis!#REF!</definedName>
    <definedName name="Pañete.Paredes">[39]Análisis!$N$906</definedName>
    <definedName name="Pañete.Techo.1erN" localSheetId="0">#REF!</definedName>
    <definedName name="Pañete.Techo.1erN">#REF!</definedName>
    <definedName name="Pañete.Techo.2doN" localSheetId="0">#REF!</definedName>
    <definedName name="Pañete.Techo.2doN">#REF!</definedName>
    <definedName name="Pañete.Techo.3erN" localSheetId="0">#REF!</definedName>
    <definedName name="Pañete.Techo.3erN">#REF!</definedName>
    <definedName name="Pañete.Techo.4toN" localSheetId="0">#REF!</definedName>
    <definedName name="Pañete.Techo.4toN">#REF!</definedName>
    <definedName name="Pañete.Techo.Horiz.Mezcla.Antillana" localSheetId="0">[28]Análisis!#REF!</definedName>
    <definedName name="Pañete.Techo.Horiz.Mezcla.Antillana">[28]Análisis!#REF!</definedName>
    <definedName name="Pañete.Techo.Horizontal" localSheetId="0">#REF!</definedName>
    <definedName name="Pañete.Techo.Horizontal">#REF!</definedName>
    <definedName name="PARARRAYOS_9KV" localSheetId="0">#REF!</definedName>
    <definedName name="PARARRAYOS_9KV">#REF!</definedName>
    <definedName name="PARARRAYOS_9KV_10" localSheetId="0">#REF!</definedName>
    <definedName name="PARARRAYOS_9KV_10">#REF!</definedName>
    <definedName name="PARARRAYOS_9KV_11" localSheetId="0">#REF!</definedName>
    <definedName name="PARARRAYOS_9KV_11">#REF!</definedName>
    <definedName name="PARARRAYOS_9KV_6" localSheetId="0">#REF!</definedName>
    <definedName name="PARARRAYOS_9KV_6">#REF!</definedName>
    <definedName name="PARARRAYOS_9KV_7" localSheetId="0">#REF!</definedName>
    <definedName name="PARARRAYOS_9KV_7">#REF!</definedName>
    <definedName name="PARARRAYOS_9KV_8" localSheetId="0">#REF!</definedName>
    <definedName name="PARARRAYOS_9KV_8">#REF!</definedName>
    <definedName name="PARARRAYOS_9KV_9" localSheetId="0">#REF!</definedName>
    <definedName name="PARARRAYOS_9KV_9">#REF!</definedName>
    <definedName name="Parque.Infantil" localSheetId="0">#REF!</definedName>
    <definedName name="Parque.Infantil">#REF!</definedName>
    <definedName name="parte.electrica" localSheetId="0">#REF!</definedName>
    <definedName name="parte.electrica">#REF!</definedName>
    <definedName name="PASAJES" localSheetId="0">#REF!</definedName>
    <definedName name="PASAJES">#REF!</definedName>
    <definedName name="PASC8" localSheetId="0">#REF!</definedName>
    <definedName name="PASC8">#REF!</definedName>
    <definedName name="PBANERAHFBCA" localSheetId="0">#REF!</definedName>
    <definedName name="PBANERAHFBCA">#REF!</definedName>
    <definedName name="PBANERAHFCOL" localSheetId="0">#REF!</definedName>
    <definedName name="PBANERAHFCOL">#REF!</definedName>
    <definedName name="PBANERALIVBCA" localSheetId="0">#REF!</definedName>
    <definedName name="PBANERALIVBCA">#REF!</definedName>
    <definedName name="PBANERALIVCOL" localSheetId="0">#REF!</definedName>
    <definedName name="PBANERALIVCOL">#REF!</definedName>
    <definedName name="PBANERAPVCBCA" localSheetId="0">#REF!</definedName>
    <definedName name="PBANERAPVCBCA">#REF!</definedName>
    <definedName name="PBANERAPVCCOL" localSheetId="0">#REF!</definedName>
    <definedName name="PBANERAPVCCOL">#REF!</definedName>
    <definedName name="PBARRAC12" localSheetId="0">#REF!</definedName>
    <definedName name="PBARRAC12">#REF!</definedName>
    <definedName name="PBARRAC34" localSheetId="0">#REF!</definedName>
    <definedName name="PBARRAC34">#REF!</definedName>
    <definedName name="PBARRAC58" localSheetId="0">#REF!</definedName>
    <definedName name="PBARRAC58">#REF!</definedName>
    <definedName name="PBARRAT10" localSheetId="0">#REF!</definedName>
    <definedName name="PBARRAT10">#REF!</definedName>
    <definedName name="PBARRAT4" localSheetId="0">#REF!</definedName>
    <definedName name="PBARRAT4">#REF!</definedName>
    <definedName name="PBARRAT6" localSheetId="0">#REF!</definedName>
    <definedName name="PBARRAT6">#REF!</definedName>
    <definedName name="PBARRAT7" localSheetId="0">#REF!</definedName>
    <definedName name="PBARRAT7">#REF!</definedName>
    <definedName name="PBIDETBCO" localSheetId="0">#REF!</definedName>
    <definedName name="PBIDETBCO">#REF!</definedName>
    <definedName name="PBIDETCOL" localSheetId="0">#REF!</definedName>
    <definedName name="PBIDETCOL">#REF!</definedName>
    <definedName name="PBITUPOL25MM5" localSheetId="0">#REF!</definedName>
    <definedName name="PBITUPOL25MM5">#REF!</definedName>
    <definedName name="PBITUPOL3MM10" localSheetId="0">#REF!</definedName>
    <definedName name="PBITUPOL3MM10">#REF!</definedName>
    <definedName name="PBITUPOL4MM510" localSheetId="0">#REF!</definedName>
    <definedName name="PBITUPOL4MM510">#REF!</definedName>
    <definedName name="PBLINTEL6X8X8" localSheetId="0">#REF!</definedName>
    <definedName name="PBLINTEL6X8X8">#REF!</definedName>
    <definedName name="PBLINTEL8X8X8" localSheetId="0">#REF!</definedName>
    <definedName name="PBLINTEL8X8X8">#REF!</definedName>
    <definedName name="PBLOCALPER" localSheetId="0">#REF!</definedName>
    <definedName name="PBLOCALPER">#REF!</definedName>
    <definedName name="PBLOCK12" localSheetId="0">#REF!</definedName>
    <definedName name="PBLOCK12">#REF!</definedName>
    <definedName name="PBLOCK4" localSheetId="0">#REF!</definedName>
    <definedName name="PBLOCK4">#REF!</definedName>
    <definedName name="PBLOCK4BARRO" localSheetId="0">#REF!</definedName>
    <definedName name="PBLOCK4BARRO">#REF!</definedName>
    <definedName name="PBLOCK5" localSheetId="0">#REF!</definedName>
    <definedName name="PBLOCK5">#REF!</definedName>
    <definedName name="PBLOCK6" localSheetId="0">#REF!</definedName>
    <definedName name="PBLOCK6">#REF!</definedName>
    <definedName name="PBLOCK6BARRO" localSheetId="0">#REF!</definedName>
    <definedName name="PBLOCK6BARRO">#REF!</definedName>
    <definedName name="PBLOCK6DEC" localSheetId="0">#REF!</definedName>
    <definedName name="PBLOCK6DEC">#REF!</definedName>
    <definedName name="PBLOCK6TEX" localSheetId="0">#REF!</definedName>
    <definedName name="PBLOCK6TEX">#REF!</definedName>
    <definedName name="PBLOCK8" localSheetId="0">#REF!</definedName>
    <definedName name="PBLOCK8">#REF!</definedName>
    <definedName name="PBLOCK8BARRO" localSheetId="0">#REF!</definedName>
    <definedName name="PBLOCK8BARRO">#REF!</definedName>
    <definedName name="PBLOCK8DEC" localSheetId="0">#REF!</definedName>
    <definedName name="PBLOCK8DEC">#REF!</definedName>
    <definedName name="PBLOCK8TEX" localSheetId="0">#REF!</definedName>
    <definedName name="PBLOCK8TEX">#REF!</definedName>
    <definedName name="PBLOVIGA6" localSheetId="0">#REF!</definedName>
    <definedName name="PBLOVIGA6">#REF!</definedName>
    <definedName name="PBLOVIGA8" localSheetId="0">#REF!</definedName>
    <definedName name="PBLOVIGA8">#REF!</definedName>
    <definedName name="PBORPAVGPVT" localSheetId="0">#REF!</definedName>
    <definedName name="PBORPAVGPVT">#REF!</definedName>
    <definedName name="PBOTONTIMBRE" localSheetId="0">#REF!</definedName>
    <definedName name="PBOTONTIMBRE">#REF!</definedName>
    <definedName name="PCABASBACANOR" localSheetId="0">#REF!</definedName>
    <definedName name="PCABASBACANOR">#REF!</definedName>
    <definedName name="PCARRETILLA" localSheetId="0">#REF!</definedName>
    <definedName name="PCARRETILLA">#REF!</definedName>
    <definedName name="PCER01" localSheetId="0">#REF!</definedName>
    <definedName name="PCER01">#REF!</definedName>
    <definedName name="PCER02" localSheetId="0">#REF!</definedName>
    <definedName name="PCER02">#REF!</definedName>
    <definedName name="PCER03" localSheetId="0">#REF!</definedName>
    <definedName name="PCER03">#REF!</definedName>
    <definedName name="PCER04" localSheetId="0">#REF!</definedName>
    <definedName name="PCER04">#REF!</definedName>
    <definedName name="PCER05" localSheetId="0">#REF!</definedName>
    <definedName name="PCER05">#REF!</definedName>
    <definedName name="PCER06" localSheetId="0">#REF!</definedName>
    <definedName name="PCER06">#REF!</definedName>
    <definedName name="PCER07" localSheetId="0">#REF!</definedName>
    <definedName name="PCER07">#REF!</definedName>
    <definedName name="PCER08" localSheetId="0">#REF!</definedName>
    <definedName name="PCER08">#REF!</definedName>
    <definedName name="PCER09" localSheetId="0">#REF!</definedName>
    <definedName name="PCER09">#REF!</definedName>
    <definedName name="PCER10" localSheetId="0">#REF!</definedName>
    <definedName name="PCER10">#REF!</definedName>
    <definedName name="PCER11" localSheetId="0">#REF!</definedName>
    <definedName name="PCER11">#REF!</definedName>
    <definedName name="PCER12" localSheetId="0">#REF!</definedName>
    <definedName name="PCER12">#REF!</definedName>
    <definedName name="PCONVARTIE58" localSheetId="0">#REF!</definedName>
    <definedName name="PCONVARTIE58">#REF!</definedName>
    <definedName name="PCOPAF212" localSheetId="0">#REF!</definedName>
    <definedName name="PCOPAF212">#REF!</definedName>
    <definedName name="PCUBO10" localSheetId="0">#REF!</definedName>
    <definedName name="PCUBO10">#REF!</definedName>
    <definedName name="PCUBO8" localSheetId="0">#REF!</definedName>
    <definedName name="PCUBO8">#REF!</definedName>
    <definedName name="pd" localSheetId="0">#REF!</definedName>
    <definedName name="pd">#REF!</definedName>
    <definedName name="PDUCHA" localSheetId="0">#REF!</definedName>
    <definedName name="PDUCHA">#REF!</definedName>
    <definedName name="Pedestal.H.V." localSheetId="0">#REF!</definedName>
    <definedName name="Pedestal.H.V.">#REF!</definedName>
    <definedName name="PEON" localSheetId="0">#REF!</definedName>
    <definedName name="PEON">#REF!</definedName>
    <definedName name="Peon.dia" localSheetId="0">#REF!</definedName>
    <definedName name="Peon.dia">#REF!</definedName>
    <definedName name="Peon_1">[22]MO!$B$11</definedName>
    <definedName name="Peon_1_10" localSheetId="0">#REF!</definedName>
    <definedName name="Peon_1_10">#REF!</definedName>
    <definedName name="Peon_1_11" localSheetId="0">#REF!</definedName>
    <definedName name="Peon_1_11">#REF!</definedName>
    <definedName name="Peon_1_5" localSheetId="0">#REF!</definedName>
    <definedName name="Peon_1_5">#REF!</definedName>
    <definedName name="Peon_1_6" localSheetId="0">#REF!</definedName>
    <definedName name="Peon_1_6">#REF!</definedName>
    <definedName name="Peon_1_7" localSheetId="0">#REF!</definedName>
    <definedName name="Peon_1_7">#REF!</definedName>
    <definedName name="Peon_1_8" localSheetId="0">#REF!</definedName>
    <definedName name="Peon_1_8">#REF!</definedName>
    <definedName name="Peon_1_9" localSheetId="0">#REF!</definedName>
    <definedName name="Peon_1_9">#REF!</definedName>
    <definedName name="Peon_6" localSheetId="0">#REF!</definedName>
    <definedName name="Peon_6">#REF!</definedName>
    <definedName name="Peon_Colchas">[34]MO!$B$11</definedName>
    <definedName name="peon_dia">#REF!</definedName>
    <definedName name="PEONCARP" localSheetId="0">[23]INS!#REF!</definedName>
    <definedName name="PEONCARP">[23]INS!#REF!</definedName>
    <definedName name="PEONCARP_6" localSheetId="0">#REF!</definedName>
    <definedName name="PEONCARP_6">#REF!</definedName>
    <definedName name="PEONCARP_8" localSheetId="0">#REF!</definedName>
    <definedName name="PEONCARP_8">#REF!</definedName>
    <definedName name="Peones_3">#N/A</definedName>
    <definedName name="PERFIL_CUADRADO_34">[34]INSU!$B$91</definedName>
    <definedName name="Pergolado.9pies" localSheetId="0">[28]Análisis!#REF!</definedName>
    <definedName name="Pergolado.9pies">[28]Análisis!#REF!</definedName>
    <definedName name="pergolado.area.piscina">[48]Análisis!$D$1633</definedName>
    <definedName name="Pergolado.Madera" localSheetId="0">[28]Análisis!#REF!</definedName>
    <definedName name="Pergolado.Madera">[28]Análisis!#REF!</definedName>
    <definedName name="Pernos" localSheetId="0">#REF!</definedName>
    <definedName name="Pernos">#REF!</definedName>
    <definedName name="Pernos_3">"$#REF!.$B$68"</definedName>
    <definedName name="Pernos_6" localSheetId="0">#REF!</definedName>
    <definedName name="Pernos_6">#REF!</definedName>
    <definedName name="Pernos_8" localSheetId="0">#REF!</definedName>
    <definedName name="Pernos_8">#REF!</definedName>
    <definedName name="PESCOBAPLASTICA" localSheetId="0">#REF!</definedName>
    <definedName name="PESCOBAPLASTICA">#REF!</definedName>
    <definedName name="PESTILLO" localSheetId="0">#REF!</definedName>
    <definedName name="PESTILLO">#REF!</definedName>
    <definedName name="PFREGADERO1" localSheetId="0">#REF!</definedName>
    <definedName name="PFREGADERO1">#REF!</definedName>
    <definedName name="PFREGADERO2" localSheetId="0">#REF!</definedName>
    <definedName name="PFREGADERO2">#REF!</definedName>
    <definedName name="PGLOBO6" localSheetId="0">#REF!</definedName>
    <definedName name="PGLOBO6">#REF!</definedName>
    <definedName name="PGRAMAR3030" localSheetId="0">#REF!</definedName>
    <definedName name="PGRAMAR3030">#REF!</definedName>
    <definedName name="PGRAMAR4040" localSheetId="0">#REF!</definedName>
    <definedName name="PGRAMAR4040">#REF!</definedName>
    <definedName name="PGRANITO30BCO" localSheetId="0">#REF!</definedName>
    <definedName name="PGRANITO30BCO">#REF!</definedName>
    <definedName name="PGRANITO30GRIS" localSheetId="0">#REF!</definedName>
    <definedName name="PGRANITO30GRIS">#REF!</definedName>
    <definedName name="PGRANITO40BCO" localSheetId="0">#REF!</definedName>
    <definedName name="PGRANITO40BCO">#REF!</definedName>
    <definedName name="PGRANITO40GRIS" localSheetId="0">#REF!</definedName>
    <definedName name="PGRANITO40GRIS">#REF!</definedName>
    <definedName name="PGRANITOPERROY40" localSheetId="0">#REF!</definedName>
    <definedName name="PGRANITOPERROY40">#REF!</definedName>
    <definedName name="PGRAPA1" localSheetId="0">#REF!</definedName>
    <definedName name="PGRAPA1">#REF!</definedName>
    <definedName name="PHCH23BCO" localSheetId="0">#REF!</definedName>
    <definedName name="PHCH23BCO">#REF!</definedName>
    <definedName name="PHCHGRAMAR" localSheetId="0">#REF!</definedName>
    <definedName name="PHCHGRAMAR">#REF!</definedName>
    <definedName name="PHCHMARAGLPR" localSheetId="0">#REF!</definedName>
    <definedName name="PHCHMARAGLPR">#REF!</definedName>
    <definedName name="PHCHSUPERBCO" localSheetId="0">#REF!</definedName>
    <definedName name="PHCHSUPERBCO">#REF!</definedName>
    <definedName name="PICO" localSheetId="0">#REF!</definedName>
    <definedName name="PICO">#REF!</definedName>
    <definedName name="PICO_10" localSheetId="0">#REF!</definedName>
    <definedName name="PICO_10">#REF!</definedName>
    <definedName name="PICO_11" localSheetId="0">#REF!</definedName>
    <definedName name="PICO_11">#REF!</definedName>
    <definedName name="PICO_6" localSheetId="0">#REF!</definedName>
    <definedName name="PICO_6">#REF!</definedName>
    <definedName name="PICO_7" localSheetId="0">#REF!</definedName>
    <definedName name="PICO_7">#REF!</definedName>
    <definedName name="PICO_8" localSheetId="0">#REF!</definedName>
    <definedName name="PICO_8">#REF!</definedName>
    <definedName name="PICO_9" localSheetId="0">#REF!</definedName>
    <definedName name="PICO_9">#REF!</definedName>
    <definedName name="PIEDRA" localSheetId="0">#REF!</definedName>
    <definedName name="PIEDRA">#REF!</definedName>
    <definedName name="PIEDRA_10" localSheetId="0">#REF!</definedName>
    <definedName name="PIEDRA_10">#REF!</definedName>
    <definedName name="PIEDRA_11" localSheetId="0">#REF!</definedName>
    <definedName name="PIEDRA_11">#REF!</definedName>
    <definedName name="PIEDRA_6" localSheetId="0">#REF!</definedName>
    <definedName name="PIEDRA_6">#REF!</definedName>
    <definedName name="PIEDRA_7" localSheetId="0">#REF!</definedName>
    <definedName name="PIEDRA_7">#REF!</definedName>
    <definedName name="PIEDRA_8" localSheetId="0">#REF!</definedName>
    <definedName name="PIEDRA_8">#REF!</definedName>
    <definedName name="PIEDRA_9" localSheetId="0">#REF!</definedName>
    <definedName name="PIEDRA_9">#REF!</definedName>
    <definedName name="PIEDRA_GAVIONES" localSheetId="0">#REF!</definedName>
    <definedName name="PIEDRA_GAVIONES">#REF!</definedName>
    <definedName name="PIEDRA_GAVIONES_10" localSheetId="0">#REF!</definedName>
    <definedName name="PIEDRA_GAVIONES_10">#REF!</definedName>
    <definedName name="PIEDRA_GAVIONES_11" localSheetId="0">#REF!</definedName>
    <definedName name="PIEDRA_GAVIONES_11">#REF!</definedName>
    <definedName name="PIEDRA_GAVIONES_6" localSheetId="0">#REF!</definedName>
    <definedName name="PIEDRA_GAVIONES_6">#REF!</definedName>
    <definedName name="PIEDRA_GAVIONES_7" localSheetId="0">#REF!</definedName>
    <definedName name="PIEDRA_GAVIONES_7">#REF!</definedName>
    <definedName name="PIEDRA_GAVIONES_8" localSheetId="0">#REF!</definedName>
    <definedName name="PIEDRA_GAVIONES_8">#REF!</definedName>
    <definedName name="PIEDRA_GAVIONES_9" localSheetId="0">#REF!</definedName>
    <definedName name="PIEDRA_GAVIONES_9">#REF!</definedName>
    <definedName name="PIEDRAS" localSheetId="0">#REF!</definedName>
    <definedName name="PIEDRAS">#REF!</definedName>
    <definedName name="PINO">[44]INS!$D$770</definedName>
    <definedName name="Pino.Americano" localSheetId="0">#REF!</definedName>
    <definedName name="Pino.Americano">#REF!</definedName>
    <definedName name="pino.tratado">[64]Insumos!$C$35</definedName>
    <definedName name="pino1x10bruto" localSheetId="0">#REF!</definedName>
    <definedName name="pino1x10bruto">#REF!</definedName>
    <definedName name="pino1x12bruto" localSheetId="0">#REF!</definedName>
    <definedName name="pino1x12bruto">#REF!</definedName>
    <definedName name="PINO1X12BRUTOTRAT" localSheetId="0">#REF!</definedName>
    <definedName name="PINO1X12BRUTOTRAT">#REF!</definedName>
    <definedName name="PINO2X12BRUTO" localSheetId="0">#REF!</definedName>
    <definedName name="PINO2X12BRUTO">#REF!</definedName>
    <definedName name="PINO4X4BRUTO" localSheetId="0">#REF!</definedName>
    <definedName name="PINO4X4BRUTO">#REF!</definedName>
    <definedName name="PINOBRUTO4x4x12" localSheetId="0">#REF!</definedName>
    <definedName name="PINOBRUTO4x4x12">#REF!</definedName>
    <definedName name="PINOBRUTOTRAT4x4x12" localSheetId="0">#REF!</definedName>
    <definedName name="PINOBRUTOTRAT4x4x12">#REF!</definedName>
    <definedName name="PINODOROBCOALA" localSheetId="0">#REF!</definedName>
    <definedName name="PINODOROBCOALA">#REF!</definedName>
    <definedName name="PINODOROBCOCORR" localSheetId="0">#REF!</definedName>
    <definedName name="PINODOROBCOCORR">#REF!</definedName>
    <definedName name="PINODOROBCOST" localSheetId="0">#REF!</definedName>
    <definedName name="PINODOROBCOST">#REF!</definedName>
    <definedName name="PINODOROCOLALA" localSheetId="0">#REF!</definedName>
    <definedName name="PINODOROCOLALA">#REF!</definedName>
    <definedName name="PINODOROFLUX" localSheetId="0">#REF!</definedName>
    <definedName name="PINODOROFLUX">#REF!</definedName>
    <definedName name="PINTACRIEXT" localSheetId="0">#REF!</definedName>
    <definedName name="PINTACRIEXT">#REF!</definedName>
    <definedName name="PINTACRIEXTAND" localSheetId="0">#REF!</definedName>
    <definedName name="PINTACRIEXTAND">#REF!</definedName>
    <definedName name="PINTACRIINT" localSheetId="0">#REF!</definedName>
    <definedName name="PINTACRIINT">#REF!</definedName>
    <definedName name="PINTECO" localSheetId="0">#REF!</definedName>
    <definedName name="PINTECO">#REF!</definedName>
    <definedName name="PINTEPOX" localSheetId="0">#REF!</definedName>
    <definedName name="PINTEPOX">#REF!</definedName>
    <definedName name="PINTERRUPOR1" localSheetId="0">#REF!</definedName>
    <definedName name="PINTERRUPOR1">#REF!</definedName>
    <definedName name="PINTERRUPTOR2" localSheetId="0">#REF!</definedName>
    <definedName name="PINTERRUPTOR2">#REF!</definedName>
    <definedName name="PINTERRUPTOR3" localSheetId="0">#REF!</definedName>
    <definedName name="PINTERRUPTOR3">#REF!</definedName>
    <definedName name="PINTERRUPTOR3VIAS" localSheetId="0">#REF!</definedName>
    <definedName name="PINTERRUPTOR3VIAS">#REF!</definedName>
    <definedName name="PINTERRUPTOR4VIAS" localSheetId="0">#REF!</definedName>
    <definedName name="PINTERRUPTOR4VIAS">#REF!</definedName>
    <definedName name="PINTERRUPTORPILOTO" localSheetId="0">#REF!</definedName>
    <definedName name="PINTERRUPTORPILOTO">#REF!</definedName>
    <definedName name="PINTERRUPTORSEG100A2P" localSheetId="0">#REF!</definedName>
    <definedName name="PINTERRUPTORSEG100A2P">#REF!</definedName>
    <definedName name="PINTERRUPTORSEG30A2P" localSheetId="0">#REF!</definedName>
    <definedName name="PINTERRUPTORSEG30A2P">#REF!</definedName>
    <definedName name="PINTERRUPTORSEG60A2P" localSheetId="0">#REF!</definedName>
    <definedName name="PINTERRUPTORSEG60A2P">#REF!</definedName>
    <definedName name="PINTLACA" localSheetId="0">#REF!</definedName>
    <definedName name="PINTLACA">#REF!</definedName>
    <definedName name="PINTMAN" localSheetId="0">#REF!</definedName>
    <definedName name="PINTMAN">#REF!</definedName>
    <definedName name="PINTMANAND" localSheetId="0">#REF!</definedName>
    <definedName name="PINTMANAND">#REF!</definedName>
    <definedName name="PINTURA" localSheetId="0">#REF!</definedName>
    <definedName name="PINTURA">#REF!</definedName>
    <definedName name="Pintura.Aceite" localSheetId="0">#REF!</definedName>
    <definedName name="Pintura.Aceite">#REF!</definedName>
    <definedName name="Pintura.aceite.pared" localSheetId="0">#REF!</definedName>
    <definedName name="Pintura.aceite.pared">#REF!</definedName>
    <definedName name="Pintura.Acrilica.Bca.MA" localSheetId="0">#REF!</definedName>
    <definedName name="Pintura.Acrilica.Bca.MA">#REF!</definedName>
    <definedName name="Pintura.Acrilica.Ma" localSheetId="0">#REF!</definedName>
    <definedName name="Pintura.Acrilica.Ma">#REF!</definedName>
    <definedName name="Pintura.Acrilica.preparada.MA" localSheetId="0">#REF!</definedName>
    <definedName name="Pintura.Acrilica.preparada.MA">#REF!</definedName>
    <definedName name="Pintura.Eco.Pupolar" localSheetId="0">#REF!</definedName>
    <definedName name="Pintura.Eco.Pupolar">#REF!</definedName>
    <definedName name="Pintura.Epóxica" localSheetId="0">#REF!</definedName>
    <definedName name="Pintura.Epóxica">#REF!</definedName>
    <definedName name="Pintura.epoxica.piscina">[48]Análisis!$D$1562</definedName>
    <definedName name="Pintura.Epoxica.Popular.MA" localSheetId="0">#REF!</definedName>
    <definedName name="Pintura.Epoxica.Popular.MA">#REF!</definedName>
    <definedName name="pintura.man.puertas">[46]Análisis!$D$1549</definedName>
    <definedName name="pintura.mant.puertas">[45]Análisis!$D$1164</definedName>
    <definedName name="Pintura.Pared.Exteriores" localSheetId="0">#REF!</definedName>
    <definedName name="Pintura.Pared.Exteriores">#REF!</definedName>
    <definedName name="Pintura.pared.Interior" localSheetId="0">#REF!</definedName>
    <definedName name="Pintura.pared.Interior">#REF!</definedName>
    <definedName name="pintura.sobre.clavot">[46]Análisis!$D$1556</definedName>
    <definedName name="Pintura.techo" localSheetId="0">#REF!</definedName>
    <definedName name="Pintura.techo">#REF!</definedName>
    <definedName name="PINTURA_ACR_COLOR_PREPARADO" localSheetId="0">#REF!</definedName>
    <definedName name="PINTURA_ACR_COLOR_PREPARADO">#REF!</definedName>
    <definedName name="PINTURA_ACR_COLOR_PREPARADO_10" localSheetId="0">#REF!</definedName>
    <definedName name="PINTURA_ACR_COLOR_PREPARADO_10">#REF!</definedName>
    <definedName name="PINTURA_ACR_COLOR_PREPARADO_11" localSheetId="0">#REF!</definedName>
    <definedName name="PINTURA_ACR_COLOR_PREPARADO_11">#REF!</definedName>
    <definedName name="PINTURA_ACR_COLOR_PREPARADO_6" localSheetId="0">#REF!</definedName>
    <definedName name="PINTURA_ACR_COLOR_PREPARADO_6">#REF!</definedName>
    <definedName name="PINTURA_ACR_COLOR_PREPARADO_7" localSheetId="0">#REF!</definedName>
    <definedName name="PINTURA_ACR_COLOR_PREPARADO_7">#REF!</definedName>
    <definedName name="PINTURA_ACR_COLOR_PREPARADO_8" localSheetId="0">#REF!</definedName>
    <definedName name="PINTURA_ACR_COLOR_PREPARADO_8">#REF!</definedName>
    <definedName name="PINTURA_ACR_COLOR_PREPARADO_9" localSheetId="0">#REF!</definedName>
    <definedName name="PINTURA_ACR_COLOR_PREPARADO_9">#REF!</definedName>
    <definedName name="PINTURA_ACR_EXT" localSheetId="0">#REF!</definedName>
    <definedName name="PINTURA_ACR_EXT">#REF!</definedName>
    <definedName name="PINTURA_ACR_EXT_10" localSheetId="0">#REF!</definedName>
    <definedName name="PINTURA_ACR_EXT_10">#REF!</definedName>
    <definedName name="PINTURA_ACR_EXT_11" localSheetId="0">#REF!</definedName>
    <definedName name="PINTURA_ACR_EXT_11">#REF!</definedName>
    <definedName name="PINTURA_ACR_EXT_6" localSheetId="0">#REF!</definedName>
    <definedName name="PINTURA_ACR_EXT_6">#REF!</definedName>
    <definedName name="PINTURA_ACR_EXT_7" localSheetId="0">#REF!</definedName>
    <definedName name="PINTURA_ACR_EXT_7">#REF!</definedName>
    <definedName name="PINTURA_ACR_EXT_8" localSheetId="0">#REF!</definedName>
    <definedName name="PINTURA_ACR_EXT_8">#REF!</definedName>
    <definedName name="PINTURA_ACR_EXT_9" localSheetId="0">#REF!</definedName>
    <definedName name="PINTURA_ACR_EXT_9">#REF!</definedName>
    <definedName name="PINTURA_ACR_INT" localSheetId="0">#REF!</definedName>
    <definedName name="PINTURA_ACR_INT">#REF!</definedName>
    <definedName name="PINTURA_ACR_INT_10" localSheetId="0">#REF!</definedName>
    <definedName name="PINTURA_ACR_INT_10">#REF!</definedName>
    <definedName name="PINTURA_ACR_INT_11" localSheetId="0">#REF!</definedName>
    <definedName name="PINTURA_ACR_INT_11">#REF!</definedName>
    <definedName name="PINTURA_ACR_INT_6" localSheetId="0">#REF!</definedName>
    <definedName name="PINTURA_ACR_INT_6">#REF!</definedName>
    <definedName name="PINTURA_ACR_INT_7" localSheetId="0">#REF!</definedName>
    <definedName name="PINTURA_ACR_INT_7">#REF!</definedName>
    <definedName name="PINTURA_ACR_INT_8" localSheetId="0">#REF!</definedName>
    <definedName name="PINTURA_ACR_INT_8">#REF!</definedName>
    <definedName name="PINTURA_ACR_INT_9" localSheetId="0">#REF!</definedName>
    <definedName name="PINTURA_ACR_INT_9">#REF!</definedName>
    <definedName name="PINTURA_BASE" localSheetId="0">#REF!</definedName>
    <definedName name="PINTURA_BASE">#REF!</definedName>
    <definedName name="PINTURA_BASE_10" localSheetId="0">#REF!</definedName>
    <definedName name="PINTURA_BASE_10">#REF!</definedName>
    <definedName name="PINTURA_BASE_11" localSheetId="0">#REF!</definedName>
    <definedName name="PINTURA_BASE_11">#REF!</definedName>
    <definedName name="PINTURA_BASE_6" localSheetId="0">#REF!</definedName>
    <definedName name="PINTURA_BASE_6">#REF!</definedName>
    <definedName name="PINTURA_BASE_7" localSheetId="0">#REF!</definedName>
    <definedName name="PINTURA_BASE_7">#REF!</definedName>
    <definedName name="PINTURA_BASE_8" localSheetId="0">#REF!</definedName>
    <definedName name="PINTURA_BASE_8">#REF!</definedName>
    <definedName name="PINTURA_BASE_9" localSheetId="0">#REF!</definedName>
    <definedName name="PINTURA_BASE_9">#REF!</definedName>
    <definedName name="Pintura_Epóxica_Popular_3">#N/A</definedName>
    <definedName name="PINTURA_MANTENIMIENTO" localSheetId="0">#REF!</definedName>
    <definedName name="PINTURA_MANTENIMIENTO">#REF!</definedName>
    <definedName name="PINTURA_MANTENIMIENTO_10" localSheetId="0">#REF!</definedName>
    <definedName name="PINTURA_MANTENIMIENTO_10">#REF!</definedName>
    <definedName name="PINTURA_MANTENIMIENTO_11" localSheetId="0">#REF!</definedName>
    <definedName name="PINTURA_MANTENIMIENTO_11">#REF!</definedName>
    <definedName name="PINTURA_MANTENIMIENTO_6" localSheetId="0">#REF!</definedName>
    <definedName name="PINTURA_MANTENIMIENTO_6">#REF!</definedName>
    <definedName name="PINTURA_MANTENIMIENTO_7" localSheetId="0">#REF!</definedName>
    <definedName name="PINTURA_MANTENIMIENTO_7">#REF!</definedName>
    <definedName name="PINTURA_MANTENIMIENTO_8" localSheetId="0">#REF!</definedName>
    <definedName name="PINTURA_MANTENIMIENTO_8">#REF!</definedName>
    <definedName name="PINTURA_MANTENIMIENTO_9" localSheetId="0">#REF!</definedName>
    <definedName name="PINTURA_MANTENIMIENTO_9">#REF!</definedName>
    <definedName name="PINTURA_OXIDO_ROJO" localSheetId="0">#REF!</definedName>
    <definedName name="PINTURA_OXIDO_ROJO">#REF!</definedName>
    <definedName name="PINTURA_OXIDO_ROJO_10" localSheetId="0">#REF!</definedName>
    <definedName name="PINTURA_OXIDO_ROJO_10">#REF!</definedName>
    <definedName name="PINTURA_OXIDO_ROJO_11" localSheetId="0">#REF!</definedName>
    <definedName name="PINTURA_OXIDO_ROJO_11">#REF!</definedName>
    <definedName name="PINTURA_OXIDO_ROJO_6" localSheetId="0">#REF!</definedName>
    <definedName name="PINTURA_OXIDO_ROJO_6">#REF!</definedName>
    <definedName name="PINTURA_OXIDO_ROJO_7" localSheetId="0">#REF!</definedName>
    <definedName name="PINTURA_OXIDO_ROJO_7">#REF!</definedName>
    <definedName name="PINTURA_OXIDO_ROJO_8" localSheetId="0">#REF!</definedName>
    <definedName name="PINTURA_OXIDO_ROJO_8">#REF!</definedName>
    <definedName name="PINTURA_OXIDO_ROJO_9" localSheetId="0">#REF!</definedName>
    <definedName name="PINTURA_OXIDO_ROJO_9">#REF!</definedName>
    <definedName name="PINTURAS" localSheetId="0">#REF!</definedName>
    <definedName name="PINTURAS">#REF!</definedName>
    <definedName name="Piscina" localSheetId="0">#REF!</definedName>
    <definedName name="Piscina">#REF!</definedName>
    <definedName name="Piscina.Crhist" localSheetId="0">[28]Análisis!#REF!</definedName>
    <definedName name="Piscina.Crhist">[28]Análisis!#REF!</definedName>
    <definedName name="Piscina.Losa.Fondo" localSheetId="0">[28]Análisis!#REF!</definedName>
    <definedName name="Piscina.Losa.Fondo">[28]Análisis!#REF!</definedName>
    <definedName name="Piscina.Muro" localSheetId="0">[28]Análisis!#REF!</definedName>
    <definedName name="Piscina.Muro">[28]Análisis!#REF!</definedName>
    <definedName name="PiscinaKurt" localSheetId="0">[28]Análisis!#REF!</definedName>
    <definedName name="PiscinaKurt">[28]Análisis!#REF!</definedName>
    <definedName name="Pisntura.Piscina" localSheetId="0">[28]Análisis!#REF!</definedName>
    <definedName name="Pisntura.Piscina">[28]Análisis!#REF!</definedName>
    <definedName name="Piso.Baldosin30x60" localSheetId="0">[28]Análisis!#REF!</definedName>
    <definedName name="Piso.Baldosin30x60">[28]Análisis!#REF!</definedName>
    <definedName name="Piso.Ceram" localSheetId="0">#REF!</definedName>
    <definedName name="Piso.Ceram">#REF!</definedName>
    <definedName name="Piso.Ceram.Blanca.20x20" localSheetId="0">#REF!</definedName>
    <definedName name="Piso.Ceram.Blanca.20x20">#REF!</definedName>
    <definedName name="Piso.Ceram.Boston" localSheetId="0">[65]Análisis!#REF!</definedName>
    <definedName name="Piso.Ceram.Boston">[65]Análisis!#REF!</definedName>
    <definedName name="Piso.Ceram.Etrusco.30x30" localSheetId="0">#REF!</definedName>
    <definedName name="Piso.Ceram.Etrusco.30x30">#REF!</definedName>
    <definedName name="Piso.Ceram.Gres.Piso.Mezc.Antillana" localSheetId="0">[28]Análisis!#REF!</definedName>
    <definedName name="Piso.Ceram.Gres.Piso.Mezc.Antillana">[28]Análisis!#REF!</definedName>
    <definedName name="Piso.Ceram.Imperial.Gris" localSheetId="0">#REF!</definedName>
    <definedName name="Piso.Ceram.Imperial.Gris">#REF!</definedName>
    <definedName name="Piso.Ceram.Ines.Gris" localSheetId="0">#REF!</definedName>
    <definedName name="Piso.Ceram.Ines.Gris">#REF!</definedName>
    <definedName name="Piso.Ceram.Nevada.33x33" localSheetId="0">#REF!</definedName>
    <definedName name="Piso.Ceram.Nevada.33x33">#REF!</definedName>
    <definedName name="Piso.Ceram.Serv.">[25]Análisis!$D$580</definedName>
    <definedName name="Piso.Ceram.Ultra.Bco." localSheetId="0">#REF!</definedName>
    <definedName name="Piso.Ceram.Ultra.Bco.">#REF!</definedName>
    <definedName name="Piso.Cerámica" localSheetId="0">[28]Análisis!#REF!</definedName>
    <definedName name="Piso.Cerámica">[28]Análisis!#REF!</definedName>
    <definedName name="Piso.Ceramica.A">[25]Análisis!$D$522</definedName>
    <definedName name="piso.ceramica.antideslizante" localSheetId="0">#REF!</definedName>
    <definedName name="piso.ceramica.antideslizante">#REF!</definedName>
    <definedName name="Piso.Ceramica.B">[25]Análisis!$D$541</definedName>
    <definedName name="Piso.Ceramica.C">[25]Análisis!$D$560</definedName>
    <definedName name="Piso.Cerámica.Importada" localSheetId="0">#REF!</definedName>
    <definedName name="Piso.Cerámica.Importada">#REF!</definedName>
    <definedName name="Piso.Cerámica.Mezc.Antillana" localSheetId="0">[28]Análisis!#REF!</definedName>
    <definedName name="Piso.Cerámica.Mezc.Antillana">[28]Análisis!#REF!</definedName>
    <definedName name="piso.de.marmol" localSheetId="0">#REF!</definedName>
    <definedName name="piso.de.marmol">#REF!</definedName>
    <definedName name="Piso.Granimarmol" localSheetId="0">#REF!</definedName>
    <definedName name="Piso.Granimarmol">#REF!</definedName>
    <definedName name="Piso.Granito.Blanco" localSheetId="0">#REF!</definedName>
    <definedName name="Piso.Granito.Blanco">#REF!</definedName>
    <definedName name="piso.granito.ext.crema">[25]Análisis!$D$415</definedName>
    <definedName name="piso.granito.ext.rosado">[25]Análisis!$D$427</definedName>
    <definedName name="piso.granito.ext.rozado">[25]Análisis!$D$427</definedName>
    <definedName name="Piso.granito.fondo.blanco">[25]Análisis!$D$449</definedName>
    <definedName name="Piso.granito.fondo.gris">[25]Análisis!$D$460</definedName>
    <definedName name="piso.granito.p.exterior.rojo">[25]Análisis!$D$438</definedName>
    <definedName name="piso.granito.p.exterior.rosado">[25]Análisis!$D$438</definedName>
    <definedName name="Piso.Horm.10cm.Sin.Malla" localSheetId="0">#REF!</definedName>
    <definedName name="Piso.Horm.10cm.Sin.Malla">#REF!</definedName>
    <definedName name="Piso.Horm.Estampado" localSheetId="0">#REF!</definedName>
    <definedName name="Piso.Horm.Estampado">#REF!</definedName>
    <definedName name="Piso.loseta.cemento.25x25" localSheetId="0">#REF!</definedName>
    <definedName name="Piso.loseta.cemento.25x25">#REF!</definedName>
    <definedName name="Piso.Madera.Teka" localSheetId="0">#REF!</definedName>
    <definedName name="Piso.Madera.Teka">#REF!</definedName>
    <definedName name="Piso.marmol.A.20x40" localSheetId="0">#REF!</definedName>
    <definedName name="Piso.marmol.A.20x40">#REF!</definedName>
    <definedName name="Piso.marmol.A.40x40" localSheetId="0">#REF!</definedName>
    <definedName name="Piso.marmol.A.40x40">#REF!</definedName>
    <definedName name="Piso.Marmol.B.40x40" localSheetId="0">#REF!</definedName>
    <definedName name="Piso.Marmol.B.40x40">#REF!</definedName>
    <definedName name="piso.marmol.crema" localSheetId="0">#REF!</definedName>
    <definedName name="piso.marmol.crema">#REF!</definedName>
    <definedName name="Piso.Mármol.crema" localSheetId="0">[28]Análisis!#REF!</definedName>
    <definedName name="Piso.Mármol.crema">[28]Análisis!#REF!</definedName>
    <definedName name="Piso.marmol.Tipo.B" localSheetId="0">#REF!</definedName>
    <definedName name="Piso.marmol.Tipo.B">#REF!</definedName>
    <definedName name="piso.mosaico.25x25">[46]Análisis!$D$1256</definedName>
    <definedName name="piso.porcelanato.40x40">[25]Análisis!$D$491</definedName>
    <definedName name="Piso.Quary.Tile" localSheetId="0">#REF!</definedName>
    <definedName name="Piso.Quary.Tile">#REF!</definedName>
    <definedName name="Piso.Vibrazo.Blanco30x30" localSheetId="0">#REF!</definedName>
    <definedName name="Piso.Vibrazo.Blanco30x30">#REF!</definedName>
    <definedName name="PISO_GRANITO_FONDO_BCO">[34]INSU!$B$103</definedName>
    <definedName name="PISO01" localSheetId="0">#REF!</definedName>
    <definedName name="PISO01">#REF!</definedName>
    <definedName name="PISO09" localSheetId="0">#REF!</definedName>
    <definedName name="PISO09">#REF!</definedName>
    <definedName name="PISOADO50080G" localSheetId="0">#REF!</definedName>
    <definedName name="PISOADO50080G">#REF!</definedName>
    <definedName name="PISOADO50080R" localSheetId="0">#REF!</definedName>
    <definedName name="PISOADO50080R">#REF!</definedName>
    <definedName name="PISOADO511G" localSheetId="0">#REF!</definedName>
    <definedName name="PISOADO511G">#REF!</definedName>
    <definedName name="PISOADO511R" localSheetId="0">#REF!</definedName>
    <definedName name="PISOADO511R">#REF!</definedName>
    <definedName name="PISOADO604G" localSheetId="0">#REF!</definedName>
    <definedName name="PISOADO604G">#REF!</definedName>
    <definedName name="PISOADO604R" localSheetId="0">#REF!</definedName>
    <definedName name="PISOADO604R">#REF!</definedName>
    <definedName name="PISOGRA1233030BCO" localSheetId="0">#REF!</definedName>
    <definedName name="PISOGRA1233030BCO">#REF!</definedName>
    <definedName name="PISOGRA1233030GRIS" localSheetId="0">#REF!</definedName>
    <definedName name="PISOGRA1233030GRIS">#REF!</definedName>
    <definedName name="PISOGRA1234040BCO" localSheetId="0">#REF!</definedName>
    <definedName name="PISOGRA1234040BCO">#REF!</definedName>
    <definedName name="PISOGRAPROY4040" localSheetId="0">#REF!</definedName>
    <definedName name="PISOGRAPROY4040">#REF!</definedName>
    <definedName name="PISOHFV10" localSheetId="0">#REF!</definedName>
    <definedName name="PISOHFV10">#REF!</definedName>
    <definedName name="PISOLADEXAPEQ" localSheetId="0">#REF!</definedName>
    <definedName name="PISOLADEXAPEQ">#REF!</definedName>
    <definedName name="PISOLADFERIAPEQ" localSheetId="0">#REF!</definedName>
    <definedName name="PISOLADFERIAPEQ">#REF!</definedName>
    <definedName name="PISOMOSROJ2525" localSheetId="0">#REF!</definedName>
    <definedName name="PISOMOSROJ2525">#REF!</definedName>
    <definedName name="PISOPUL10" localSheetId="0">#REF!</definedName>
    <definedName name="PISOPUL10">#REF!</definedName>
    <definedName name="PISOS" localSheetId="0">#REF!</definedName>
    <definedName name="PISOS">#REF!</definedName>
    <definedName name="PISOS_AN" localSheetId="0">#REF!</definedName>
    <definedName name="PISOS_AN">#REF!</definedName>
    <definedName name="PITACRILLICA" localSheetId="0">[8]insumo!#REF!</definedName>
    <definedName name="PITACRILLICA">[8]insumo!#REF!</definedName>
    <definedName name="PITECONOMICA" localSheetId="0">[8]insumo!#REF!</definedName>
    <definedName name="PITECONOMICA">[8]insumo!#REF!</definedName>
    <definedName name="pitesmalte" localSheetId="0">[8]insumo!#REF!</definedName>
    <definedName name="pitesmalte">[8]insumo!#REF!</definedName>
    <definedName name="PITMANTENIMIENTO" localSheetId="0">[8]insumo!#REF!</definedName>
    <definedName name="PITMANTENIMIENTO">[8]insumo!#REF!</definedName>
    <definedName name="pitoxidoverde" localSheetId="0">[8]insumo!#REF!</definedName>
    <definedName name="pitoxidoverde">[8]insumo!#REF!</definedName>
    <definedName name="PITSATINADA" localSheetId="0">[8]insumo!#REF!</definedName>
    <definedName name="PITSATINADA">[8]insumo!#REF!</definedName>
    <definedName name="pitsemiglos" localSheetId="0">[8]insumo!#REF!</definedName>
    <definedName name="pitsemiglos">[8]insumo!#REF!</definedName>
    <definedName name="PLADRILLO2X2X8" localSheetId="0">#REF!</definedName>
    <definedName name="PLADRILLO2X2X8">#REF!</definedName>
    <definedName name="PLADRILLO2X4X8" localSheetId="0">#REF!</definedName>
    <definedName name="PLADRILLO2X4X8">#REF!</definedName>
    <definedName name="plafon.pvc.hache" localSheetId="0">#REF!</definedName>
    <definedName name="plafon.pvc.hache">#REF!</definedName>
    <definedName name="plafon.pvc.varece" localSheetId="0">#REF!</definedName>
    <definedName name="plafon.pvc.varece">#REF!</definedName>
    <definedName name="plafond.antihumeda" localSheetId="0">#REF!</definedName>
    <definedName name="plafond.antihumeda">#REF!</definedName>
    <definedName name="Plafond.PVC" localSheetId="0">#REF!</definedName>
    <definedName name="Plafond.PVC">#REF!</definedName>
    <definedName name="plafond.sheetrock">'[49]Plafond Sheetrock'!$E$54</definedName>
    <definedName name="PLAJ4040GRI" localSheetId="0">#REF!</definedName>
    <definedName name="PLAJ4040GRI">#REF!</definedName>
    <definedName name="PLAMPARAFLUORES24" localSheetId="0">#REF!</definedName>
    <definedName name="PLAMPARAFLUORES24">#REF!</definedName>
    <definedName name="PLAMPARAFLUORESSUP2TDIFTRANS" localSheetId="0">#REF!</definedName>
    <definedName name="PLAMPARAFLUORESSUP2TDIFTRANS">#REF!</definedName>
    <definedName name="Plancha_de_Plywood_4_x8_x3_4_3">#N/A</definedName>
    <definedName name="planta.electrica500w">[25]Resumen!$D$25</definedName>
    <definedName name="Planta.Tratamiento" localSheetId="0">#REF!</definedName>
    <definedName name="Planta.Tratamiento">#REF!</definedName>
    <definedName name="PLANTA_ELECTRICA" localSheetId="0">#REF!</definedName>
    <definedName name="PLANTA_ELECTRICA">#REF!</definedName>
    <definedName name="PLANTA_ELECTRICA_10" localSheetId="0">#REF!</definedName>
    <definedName name="PLANTA_ELECTRICA_10">#REF!</definedName>
    <definedName name="PLANTA_ELECTRICA_11" localSheetId="0">#REF!</definedName>
    <definedName name="PLANTA_ELECTRICA_11">#REF!</definedName>
    <definedName name="PLANTA_ELECTRICA_6" localSheetId="0">#REF!</definedName>
    <definedName name="PLANTA_ELECTRICA_6">#REF!</definedName>
    <definedName name="PLANTA_ELECTRICA_7" localSheetId="0">#REF!</definedName>
    <definedName name="PLANTA_ELECTRICA_7">#REF!</definedName>
    <definedName name="PLANTA_ELECTRICA_8" localSheetId="0">#REF!</definedName>
    <definedName name="PLANTA_ELECTRICA_8">#REF!</definedName>
    <definedName name="PLANTA_ELECTRICA_9" localSheetId="0">#REF!</definedName>
    <definedName name="PLANTA_ELECTRICA_9">#REF!</definedName>
    <definedName name="Planta_Eléctrica_para_tesado_3">#N/A</definedName>
    <definedName name="PLANTASELECT" localSheetId="0">#REF!</definedName>
    <definedName name="PLANTASELECT">#REF!</definedName>
    <definedName name="PLASFONES" localSheetId="0">#REF!</definedName>
    <definedName name="PLASFONES">#REF!</definedName>
    <definedName name="PLASTICO">[34]INSU!$B$90</definedName>
    <definedName name="Platea.Fundación.Villa" localSheetId="0">#REF!</definedName>
    <definedName name="Platea.Fundación.Villa">#REF!</definedName>
    <definedName name="platea.piscina">[48]Análisis!$D$200</definedName>
    <definedName name="Plato.Acrilico" localSheetId="0">#REF!</definedName>
    <definedName name="Plato.Acrilico">#REF!</definedName>
    <definedName name="PLAVADERO1" localSheetId="0">#REF!</definedName>
    <definedName name="PLAVADERO1">#REF!</definedName>
    <definedName name="PLAVADERO2" localSheetId="0">#REF!</definedName>
    <definedName name="PLAVADERO2">#REF!</definedName>
    <definedName name="PLAVBCO" localSheetId="0">#REF!</definedName>
    <definedName name="PLAVBCO">#REF!</definedName>
    <definedName name="PLAVBCOPEQ" localSheetId="0">#REF!</definedName>
    <definedName name="PLAVBCOPEQ">#REF!</definedName>
    <definedName name="PLAVCOL" localSheetId="0">#REF!</definedName>
    <definedName name="PLAVCOL">#REF!</definedName>
    <definedName name="PLAVOVABCO" localSheetId="0">#REF!</definedName>
    <definedName name="PLAVOVABCO">#REF!</definedName>
    <definedName name="PLAVOVACOL" localSheetId="0">#REF!</definedName>
    <definedName name="PLAVOVACOL">#REF!</definedName>
    <definedName name="PLAVPEDCOL" localSheetId="0">#REF!</definedName>
    <definedName name="PLAVPEDCOL">#REF!</definedName>
    <definedName name="PLIGADORA2">[23]INS!$D$563</definedName>
    <definedName name="PLIGADORA2_6" localSheetId="0">#REF!</definedName>
    <definedName name="PLIGADORA2_6">#REF!</definedName>
    <definedName name="PLLAVECHORRO12" localSheetId="0">#REF!</definedName>
    <definedName name="PLLAVECHORRO12">#REF!</definedName>
    <definedName name="PLLAVECHORRO34" localSheetId="0">#REF!</definedName>
    <definedName name="PLLAVECHORRO34">#REF!</definedName>
    <definedName name="PLLAVEPASOBOLA1" localSheetId="0">#REF!</definedName>
    <definedName name="PLLAVEPASOBOLA1">#REF!</definedName>
    <definedName name="PLLAVEPASOBOLA112" localSheetId="0">#REF!</definedName>
    <definedName name="PLLAVEPASOBOLA112">#REF!</definedName>
    <definedName name="PLLAVEPASOBOLA12" localSheetId="0">#REF!</definedName>
    <definedName name="PLLAVEPASOBOLA12">#REF!</definedName>
    <definedName name="PLLAVEPASOBOLA2" localSheetId="0">#REF!</definedName>
    <definedName name="PLLAVEPASOBOLA2">#REF!</definedName>
    <definedName name="PLLAVEPASOBOLA212" localSheetId="0">#REF!</definedName>
    <definedName name="PLLAVEPASOBOLA212">#REF!</definedName>
    <definedName name="PLLAVEPASOBOLA3" localSheetId="0">#REF!</definedName>
    <definedName name="PLLAVEPASOBOLA3">#REF!</definedName>
    <definedName name="PLLAVEPASOBOLA34" localSheetId="0">#REF!</definedName>
    <definedName name="PLLAVEPASOBOLA34">#REF!</definedName>
    <definedName name="PLOMERIA.GENERAL" localSheetId="0">#REF!</definedName>
    <definedName name="PLOMERIA.GENERAL">#REF!</definedName>
    <definedName name="PLOMERO" localSheetId="0">[23]INS!#REF!</definedName>
    <definedName name="PLOMERO">[23]INS!#REF!</definedName>
    <definedName name="PLOMERO_6" localSheetId="0">#REF!</definedName>
    <definedName name="PLOMERO_6">#REF!</definedName>
    <definedName name="PLOMERO_8" localSheetId="0">#REF!</definedName>
    <definedName name="PLOMERO_8">#REF!</definedName>
    <definedName name="PLOMERO_SOLDADOR" localSheetId="0">#REF!</definedName>
    <definedName name="PLOMERO_SOLDADOR">#REF!</definedName>
    <definedName name="PLOMERO_SOLDADOR_10" localSheetId="0">#REF!</definedName>
    <definedName name="PLOMERO_SOLDADOR_10">#REF!</definedName>
    <definedName name="PLOMERO_SOLDADOR_11" localSheetId="0">#REF!</definedName>
    <definedName name="PLOMERO_SOLDADOR_11">#REF!</definedName>
    <definedName name="PLOMERO_SOLDADOR_6" localSheetId="0">#REF!</definedName>
    <definedName name="PLOMERO_SOLDADOR_6">#REF!</definedName>
    <definedName name="PLOMERO_SOLDADOR_7" localSheetId="0">#REF!</definedName>
    <definedName name="PLOMERO_SOLDADOR_7">#REF!</definedName>
    <definedName name="PLOMERO_SOLDADOR_8" localSheetId="0">#REF!</definedName>
    <definedName name="PLOMERO_SOLDADOR_8">#REF!</definedName>
    <definedName name="PLOMERO_SOLDADOR_9" localSheetId="0">#REF!</definedName>
    <definedName name="PLOMERO_SOLDADOR_9">#REF!</definedName>
    <definedName name="PLOMEROAYUDANTE" localSheetId="0">[23]INS!#REF!</definedName>
    <definedName name="PLOMEROAYUDANTE">[23]INS!#REF!</definedName>
    <definedName name="PLOMEROAYUDANTE_6" localSheetId="0">#REF!</definedName>
    <definedName name="PLOMEROAYUDANTE_6">#REF!</definedName>
    <definedName name="PLOMEROAYUDANTE_8" localSheetId="0">#REF!</definedName>
    <definedName name="PLOMEROAYUDANTE_8">#REF!</definedName>
    <definedName name="PLOMEROOFICIAL" localSheetId="0">[23]INS!#REF!</definedName>
    <definedName name="PLOMEROOFICIAL">[23]INS!#REF!</definedName>
    <definedName name="PLOMEROOFICIAL_6" localSheetId="0">#REF!</definedName>
    <definedName name="PLOMEROOFICIAL_6">#REF!</definedName>
    <definedName name="PLOMEROOFICIAL_8" localSheetId="0">#REF!</definedName>
    <definedName name="PLOMEROOFICIAL_8">#REF!</definedName>
    <definedName name="PLOSABARROEXAGDE" localSheetId="0">#REF!</definedName>
    <definedName name="PLOSABARROEXAGDE">#REF!</definedName>
    <definedName name="PLOSABARROEXAGONALPEQUEÑA" localSheetId="0">#REF!</definedName>
    <definedName name="PLOSABARROEXAGONALPEQUEÑA">#REF!</definedName>
    <definedName name="PLOSABARROFERIAGDE" localSheetId="0">#REF!</definedName>
    <definedName name="PLOSABARROFERIAGDE">#REF!</definedName>
    <definedName name="PLOSABARROFERIAPEQ" localSheetId="0">#REF!</definedName>
    <definedName name="PLOSABARROFERIAPEQ">#REF!</definedName>
    <definedName name="PLYWOOD" localSheetId="0">[8]insumo!#REF!</definedName>
    <definedName name="PLYWOOD">[8]insumo!#REF!</definedName>
    <definedName name="PLYWOOD_34_2CARAS">[22]INSU!$D$133</definedName>
    <definedName name="PLYWOOD_34_2CARAS_10" localSheetId="0">#REF!</definedName>
    <definedName name="PLYWOOD_34_2CARAS_10">#REF!</definedName>
    <definedName name="PLYWOOD_34_2CARAS_11" localSheetId="0">#REF!</definedName>
    <definedName name="PLYWOOD_34_2CARAS_11">#REF!</definedName>
    <definedName name="PLYWOOD_34_2CARAS_5" localSheetId="0">#REF!</definedName>
    <definedName name="PLYWOOD_34_2CARAS_5">#REF!</definedName>
    <definedName name="PLYWOOD_34_2CARAS_6" localSheetId="0">#REF!</definedName>
    <definedName name="PLYWOOD_34_2CARAS_6">#REF!</definedName>
    <definedName name="PLYWOOD_34_2CARAS_7" localSheetId="0">#REF!</definedName>
    <definedName name="PLYWOOD_34_2CARAS_7">#REF!</definedName>
    <definedName name="PLYWOOD_34_2CARAS_8" localSheetId="0">#REF!</definedName>
    <definedName name="PLYWOOD_34_2CARAS_8">#REF!</definedName>
    <definedName name="PLYWOOD_34_2CARAS_9" localSheetId="0">#REF!</definedName>
    <definedName name="PLYWOOD_34_2CARAS_9">#REF!</definedName>
    <definedName name="Plywood3.4" localSheetId="0">#REF!</definedName>
    <definedName name="Plywood3.4">#REF!</definedName>
    <definedName name="pmadera2162" localSheetId="0">[38]precios!#REF!</definedName>
    <definedName name="pmadera2162">[38]precios!#REF!</definedName>
    <definedName name="pmadera2162_8" localSheetId="0">#REF!</definedName>
    <definedName name="pmadera2162_8">#REF!</definedName>
    <definedName name="PMALLA38" localSheetId="0">#REF!</definedName>
    <definedName name="PMALLA38">#REF!</definedName>
    <definedName name="PMALLACAL9HG6" localSheetId="0">#REF!</definedName>
    <definedName name="PMALLACAL9HG6">#REF!</definedName>
    <definedName name="PMALLACAL9HG7" localSheetId="0">#REF!</definedName>
    <definedName name="PMALLACAL9HG7">#REF!</definedName>
    <definedName name="PMES23BCO" localSheetId="0">#REF!</definedName>
    <definedName name="PMES23BCO">#REF!</definedName>
    <definedName name="PMESSUPBCO" localSheetId="0">#REF!</definedName>
    <definedName name="PMESSUPBCO">#REF!</definedName>
    <definedName name="PMOSAICO25X25ROJO" localSheetId="0">#REF!</definedName>
    <definedName name="PMOSAICO25X25ROJO">#REF!</definedName>
    <definedName name="po">[66]PRESUPUESTO!$O$9:$O$236</definedName>
    <definedName name="Poblado.Columnas" localSheetId="0">[28]Análisis!#REF!</definedName>
    <definedName name="Poblado.Columnas">[28]Análisis!#REF!</definedName>
    <definedName name="Poblado.Comercial" localSheetId="0">#REF!</definedName>
    <definedName name="Poblado.Comercial">#REF!</definedName>
    <definedName name="Poblado.Zap.Columna" localSheetId="0">[28]Análisis!#REF!</definedName>
    <definedName name="Poblado.Zap.Columna">[28]Análisis!#REF!</definedName>
    <definedName name="Porcelanato30x60">[25]Análisis!$D$512</definedName>
    <definedName name="porcentaje_3">"$#REF!.$J$12"</definedName>
    <definedName name="PORTACANDADO" localSheetId="0">#REF!</definedName>
    <definedName name="PORTACANDADO">#REF!</definedName>
    <definedName name="POSTE_HA_25_CUAD" localSheetId="0">#REF!</definedName>
    <definedName name="POSTE_HA_25_CUAD">#REF!</definedName>
    <definedName name="POSTE_HA_25_CUAD_10" localSheetId="0">#REF!</definedName>
    <definedName name="POSTE_HA_25_CUAD_10">#REF!</definedName>
    <definedName name="POSTE_HA_25_CUAD_11" localSheetId="0">#REF!</definedName>
    <definedName name="POSTE_HA_25_CUAD_11">#REF!</definedName>
    <definedName name="POSTE_HA_25_CUAD_6" localSheetId="0">#REF!</definedName>
    <definedName name="POSTE_HA_25_CUAD_6">#REF!</definedName>
    <definedName name="POSTE_HA_25_CUAD_7" localSheetId="0">#REF!</definedName>
    <definedName name="POSTE_HA_25_CUAD_7">#REF!</definedName>
    <definedName name="POSTE_HA_25_CUAD_8" localSheetId="0">#REF!</definedName>
    <definedName name="POSTE_HA_25_CUAD_8">#REF!</definedName>
    <definedName name="POSTE_HA_25_CUAD_9" localSheetId="0">#REF!</definedName>
    <definedName name="POSTE_HA_25_CUAD_9">#REF!</definedName>
    <definedName name="POSTE_HA_30_CUAD" localSheetId="0">#REF!</definedName>
    <definedName name="POSTE_HA_30_CUAD">#REF!</definedName>
    <definedName name="POSTE_HA_30_CUAD_10" localSheetId="0">#REF!</definedName>
    <definedName name="POSTE_HA_30_CUAD_10">#REF!</definedName>
    <definedName name="POSTE_HA_30_CUAD_11" localSheetId="0">#REF!</definedName>
    <definedName name="POSTE_HA_30_CUAD_11">#REF!</definedName>
    <definedName name="POSTE_HA_30_CUAD_6" localSheetId="0">#REF!</definedName>
    <definedName name="POSTE_HA_30_CUAD_6">#REF!</definedName>
    <definedName name="POSTE_HA_30_CUAD_7" localSheetId="0">#REF!</definedName>
    <definedName name="POSTE_HA_30_CUAD_7">#REF!</definedName>
    <definedName name="POSTE_HA_30_CUAD_8" localSheetId="0">#REF!</definedName>
    <definedName name="POSTE_HA_30_CUAD_8">#REF!</definedName>
    <definedName name="POSTE_HA_30_CUAD_9" localSheetId="0">#REF!</definedName>
    <definedName name="POSTE_HA_30_CUAD_9">#REF!</definedName>
    <definedName name="POSTE_HA_35_CUAD" localSheetId="0">#REF!</definedName>
    <definedName name="POSTE_HA_35_CUAD">#REF!</definedName>
    <definedName name="POSTE_HA_35_CUAD_10" localSheetId="0">#REF!</definedName>
    <definedName name="POSTE_HA_35_CUAD_10">#REF!</definedName>
    <definedName name="POSTE_HA_35_CUAD_11" localSheetId="0">#REF!</definedName>
    <definedName name="POSTE_HA_35_CUAD_11">#REF!</definedName>
    <definedName name="POSTE_HA_35_CUAD_6" localSheetId="0">#REF!</definedName>
    <definedName name="POSTE_HA_35_CUAD_6">#REF!</definedName>
    <definedName name="POSTE_HA_35_CUAD_7" localSheetId="0">#REF!</definedName>
    <definedName name="POSTE_HA_35_CUAD_7">#REF!</definedName>
    <definedName name="POSTE_HA_35_CUAD_8" localSheetId="0">#REF!</definedName>
    <definedName name="POSTE_HA_35_CUAD_8">#REF!</definedName>
    <definedName name="POSTE_HA_35_CUAD_9" localSheetId="0">#REF!</definedName>
    <definedName name="POSTE_HA_35_CUAD_9">#REF!</definedName>
    <definedName name="POSTE_HA_40_CUAD" localSheetId="0">#REF!</definedName>
    <definedName name="POSTE_HA_40_CUAD">#REF!</definedName>
    <definedName name="POSTE_HA_40_CUAD_10" localSheetId="0">#REF!</definedName>
    <definedName name="POSTE_HA_40_CUAD_10">#REF!</definedName>
    <definedName name="POSTE_HA_40_CUAD_11" localSheetId="0">#REF!</definedName>
    <definedName name="POSTE_HA_40_CUAD_11">#REF!</definedName>
    <definedName name="POSTE_HA_40_CUAD_6" localSheetId="0">#REF!</definedName>
    <definedName name="POSTE_HA_40_CUAD_6">#REF!</definedName>
    <definedName name="POSTE_HA_40_CUAD_7" localSheetId="0">#REF!</definedName>
    <definedName name="POSTE_HA_40_CUAD_7">#REF!</definedName>
    <definedName name="POSTE_HA_40_CUAD_8" localSheetId="0">#REF!</definedName>
    <definedName name="POSTE_HA_40_CUAD_8">#REF!</definedName>
    <definedName name="POSTE_HA_40_CUAD_9" localSheetId="0">#REF!</definedName>
    <definedName name="POSTE_HA_40_CUAD_9">#REF!</definedName>
    <definedName name="POZO10" localSheetId="0">#REF!</definedName>
    <definedName name="POZO10">#REF!</definedName>
    <definedName name="POZO8" localSheetId="0">#REF!</definedName>
    <definedName name="POZO8">#REF!</definedName>
    <definedName name="POZOS" localSheetId="0">#REF!</definedName>
    <definedName name="POZOS">#REF!</definedName>
    <definedName name="PPAL1123CDOB" localSheetId="0">#REF!</definedName>
    <definedName name="PPAL1123CDOB">#REF!</definedName>
    <definedName name="PPAL1123CSENC" localSheetId="0">#REF!</definedName>
    <definedName name="PPAL1123CSENC">#REF!</definedName>
    <definedName name="PPALACUADRADA" localSheetId="0">#REF!</definedName>
    <definedName name="PPALACUADRADA">#REF!</definedName>
    <definedName name="PPALAREDONDA" localSheetId="0">#REF!</definedName>
    <definedName name="PPALAREDONDA">#REF!</definedName>
    <definedName name="PPANEL12A24" localSheetId="0">#REF!</definedName>
    <definedName name="PPANEL12A24">#REF!</definedName>
    <definedName name="PPANEL2A4" localSheetId="0">#REF!</definedName>
    <definedName name="PPANEL2A4">#REF!</definedName>
    <definedName name="PPANEL4A8" localSheetId="0">#REF!</definedName>
    <definedName name="PPANEL4A8">#REF!</definedName>
    <definedName name="PPANEL6A12" localSheetId="0">#REF!</definedName>
    <definedName name="PPANEL6A12">#REF!</definedName>
    <definedName name="PPANEL8A16" localSheetId="0">#REF!</definedName>
    <definedName name="PPANEL8A16">#REF!</definedName>
    <definedName name="PPANRLCON100" localSheetId="0">#REF!</definedName>
    <definedName name="PPANRLCON100">#REF!</definedName>
    <definedName name="PPANRLCON60" localSheetId="0">#REF!</definedName>
    <definedName name="PPANRLCON60">#REF!</definedName>
    <definedName name="PPARAGOMA" localSheetId="0">#REF!</definedName>
    <definedName name="PPARAGOMA">#REF!</definedName>
    <definedName name="PPD">'[67]med.mov.de tierras'!$D$6</definedName>
    <definedName name="PPERFIL112X112" localSheetId="0">#REF!</definedName>
    <definedName name="PPERFIL112X112">#REF!</definedName>
    <definedName name="PPERFIL1X1" localSheetId="0">#REF!</definedName>
    <definedName name="PPERFIL1X1">#REF!</definedName>
    <definedName name="PPERFIL1X2" localSheetId="0">#REF!</definedName>
    <definedName name="PPERFIL1X2">#REF!</definedName>
    <definedName name="PPERFIL2X2" localSheetId="0">#REF!</definedName>
    <definedName name="PPERFIL2X2">#REF!</definedName>
    <definedName name="PPERFIL2X3" localSheetId="0">#REF!</definedName>
    <definedName name="PPERFIL2X3">#REF!</definedName>
    <definedName name="PPERFIL2X4" localSheetId="0">#REF!</definedName>
    <definedName name="PPERFIL2X4">#REF!</definedName>
    <definedName name="PPERFIL3X3" localSheetId="0">#REF!</definedName>
    <definedName name="PPERFIL3X3">#REF!</definedName>
    <definedName name="PPERFIL4X4" localSheetId="0">#REF!</definedName>
    <definedName name="PPERFIL4X4">#REF!</definedName>
    <definedName name="PPERFILHG112X112" localSheetId="0">#REF!</definedName>
    <definedName name="PPERFILHG112X112">#REF!</definedName>
    <definedName name="PPERFILHG2X2" localSheetId="0">#REF!</definedName>
    <definedName name="PPERFILHG2X2">#REF!</definedName>
    <definedName name="PPERFILHG2X3" localSheetId="0">#REF!</definedName>
    <definedName name="PPERFILHG2X3">#REF!</definedName>
    <definedName name="PPERFILHG34X34" localSheetId="0">#REF!</definedName>
    <definedName name="PPERFILHG34X34">#REF!</definedName>
    <definedName name="PPIEPAVDGVE25" localSheetId="0">#REF!</definedName>
    <definedName name="PPIEPAVDGVE25">#REF!</definedName>
    <definedName name="PPIEPAVG15" localSheetId="0">#REF!</definedName>
    <definedName name="PPIEPAVG15">#REF!</definedName>
    <definedName name="PPIEPAVG3" localSheetId="0">#REF!</definedName>
    <definedName name="PPIEPAVG3">#REF!</definedName>
    <definedName name="PPINTACRIBCO" localSheetId="0">#REF!</definedName>
    <definedName name="PPINTACRIBCO">#REF!</definedName>
    <definedName name="PPINTACRIEXT" localSheetId="0">#REF!</definedName>
    <definedName name="PPINTACRIEXT">#REF!</definedName>
    <definedName name="PPINTEPOX" localSheetId="0">#REF!</definedName>
    <definedName name="PPINTEPOX">#REF!</definedName>
    <definedName name="PPINTMAN" localSheetId="0">#REF!</definedName>
    <definedName name="PPINTMAN">#REF!</definedName>
    <definedName name="PPLA112X14" localSheetId="0">#REF!</definedName>
    <definedName name="PPLA112X14">#REF!</definedName>
    <definedName name="PPLA12X18" localSheetId="0">#REF!</definedName>
    <definedName name="PPLA12X18">#REF!</definedName>
    <definedName name="PPLA12X316" localSheetId="0">#REF!</definedName>
    <definedName name="PPLA12X316">#REF!</definedName>
    <definedName name="PPLA2X14" localSheetId="0">#REF!</definedName>
    <definedName name="PPLA2X14">#REF!</definedName>
    <definedName name="PPLA34X14" localSheetId="0">#REF!</definedName>
    <definedName name="PPLA34X14">#REF!</definedName>
    <definedName name="PPLA34X316" localSheetId="0">#REF!</definedName>
    <definedName name="PPLA34X316">#REF!</definedName>
    <definedName name="PPLA3X14" localSheetId="0">#REF!</definedName>
    <definedName name="PPLA3X14">#REF!</definedName>
    <definedName name="PPLA4X14" localSheetId="0">#REF!</definedName>
    <definedName name="PPLA4X14">#REF!</definedName>
    <definedName name="PPUERTAENR" localSheetId="0">#REF!</definedName>
    <definedName name="PPUERTAENR">#REF!</definedName>
    <definedName name="PRASTRILLO" localSheetId="0">#REF!</definedName>
    <definedName name="PRASTRILLO">#REF!</definedName>
    <definedName name="PREC._UNITARIO">#N/A</definedName>
    <definedName name="PREC._UNITARIO_6">NA()</definedName>
    <definedName name="precios">[68]Precios!$A$4:$F$1576</definedName>
    <definedName name="PREJASLIV" localSheetId="0">#REF!</definedName>
    <definedName name="PREJASLIV">#REF!</definedName>
    <definedName name="PREJASREF" localSheetId="0">#REF!</definedName>
    <definedName name="PREJASREF">#REF!</definedName>
    <definedName name="premodificado" localSheetId="0">#REF!</definedName>
    <definedName name="premodificado">#REF!</definedName>
    <definedName name="PRESUPUESTO">#N/A</definedName>
    <definedName name="PRESUPUESTO_6">NA()</definedName>
    <definedName name="PRESUPUESTRO23" localSheetId="0">#REF!</definedName>
    <definedName name="PRESUPUESTRO23">#REF!</definedName>
    <definedName name="PRIMA_3">"$#REF!.$M$38"</definedName>
    <definedName name="Primer.Biocida.Popular" localSheetId="0">#REF!</definedName>
    <definedName name="Primer.Biocida.Popular">#REF!</definedName>
    <definedName name="PRINT_AREA_MI" localSheetId="0">#REF!</definedName>
    <definedName name="PRINT_AREA_MI">#REF!</definedName>
    <definedName name="PRINT_TITLES_MI" localSheetId="0">#REF!</definedName>
    <definedName name="PRINT_TITLES_MI">#REF!</definedName>
    <definedName name="PROMEDIO" localSheetId="0">#REF!</definedName>
    <definedName name="PROMEDIO">#REF!</definedName>
    <definedName name="prticos_3">#N/A</definedName>
    <definedName name="PSILICOOLCRI" localSheetId="0">#REF!</definedName>
    <definedName name="PSILICOOLCRI">#REF!</definedName>
    <definedName name="PSOLDADURA" localSheetId="0">#REF!</definedName>
    <definedName name="PSOLDADURA">#REF!</definedName>
    <definedName name="PTABLETAGRIS" localSheetId="0">#REF!</definedName>
    <definedName name="PTABLETAGRIS">#REF!</definedName>
    <definedName name="PTABLETAROJA" localSheetId="0">#REF!</definedName>
    <definedName name="PTABLETAROJA">#REF!</definedName>
    <definedName name="PTAFRANCAOBA" localSheetId="0">#REF!</definedName>
    <definedName name="PTAFRANCAOBA">#REF!</definedName>
    <definedName name="PTAFRANCAOBAM2" localSheetId="0">#REF!</definedName>
    <definedName name="PTAFRANCAOBAM2">#REF!</definedName>
    <definedName name="PTAPAC24INTPVC" localSheetId="0">#REF!</definedName>
    <definedName name="PTAPAC24INTPVC">#REF!</definedName>
    <definedName name="PTAPAC24MET" localSheetId="0">#REF!</definedName>
    <definedName name="PTAPAC24MET">#REF!</definedName>
    <definedName name="PTAPAC24TCMET" localSheetId="0">#REF!</definedName>
    <definedName name="PTAPAC24TCMET">#REF!</definedName>
    <definedName name="PTAPAC24TCPVC" localSheetId="0">#REF!</definedName>
    <definedName name="PTAPAC24TCPVC">#REF!</definedName>
    <definedName name="PTAPANCORCAOBA" localSheetId="0">#REF!</definedName>
    <definedName name="PTAPANCORCAOBA">#REF!</definedName>
    <definedName name="PTAPANCORCAOBAM2" localSheetId="0">#REF!</definedName>
    <definedName name="PTAPANCORCAOBAM2">#REF!</definedName>
    <definedName name="PTAPANCORPINO" localSheetId="0">#REF!</definedName>
    <definedName name="PTAPANCORPINO">#REF!</definedName>
    <definedName name="PTAPANCORPINOM2" localSheetId="0">#REF!</definedName>
    <definedName name="PTAPANCORPINOM2">#REF!</definedName>
    <definedName name="PTAPANESPCAOBA" localSheetId="0">#REF!</definedName>
    <definedName name="PTAPANESPCAOBA">#REF!</definedName>
    <definedName name="PTAPANESPCAOBAM2" localSheetId="0">#REF!</definedName>
    <definedName name="PTAPANESPCAOBAM2">#REF!</definedName>
    <definedName name="PTAPANVAIVENCAOBA" localSheetId="0">#REF!</definedName>
    <definedName name="PTAPANVAIVENCAOBA">#REF!</definedName>
    <definedName name="PTAPANVAIVENCAOBAM2" localSheetId="0">#REF!</definedName>
    <definedName name="PTAPANVAIVENCAOBAM2">#REF!</definedName>
    <definedName name="PTAPLY" localSheetId="0">#REF!</definedName>
    <definedName name="PTAPLY">#REF!</definedName>
    <definedName name="PTAPLYM2" localSheetId="0">#REF!</definedName>
    <definedName name="PTAPLYM2">#REF!</definedName>
    <definedName name="PTC110PISO" localSheetId="0">#REF!</definedName>
    <definedName name="PTC110PISO">#REF!</definedName>
    <definedName name="PTEJA16" localSheetId="0">#REF!</definedName>
    <definedName name="PTEJA16">#REF!</definedName>
    <definedName name="PTEJA16ESP" localSheetId="0">#REF!</definedName>
    <definedName name="PTEJA16ESP">#REF!</definedName>
    <definedName name="PTEJA18" localSheetId="0">#REF!</definedName>
    <definedName name="PTEJA18">#REF!</definedName>
    <definedName name="PTEJA18ESP" localSheetId="0">#REF!</definedName>
    <definedName name="PTEJA18ESP">#REF!</definedName>
    <definedName name="PTEJATIPOS" localSheetId="0">#REF!</definedName>
    <definedName name="PTEJATIPOS">#REF!</definedName>
    <definedName name="PTERM114" localSheetId="0">#REF!</definedName>
    <definedName name="PTERM114">#REF!</definedName>
    <definedName name="PTIMBRECORRIENTE" localSheetId="0">#REF!</definedName>
    <definedName name="PTIMBRECORRIENTE">#REF!</definedName>
    <definedName name="PTINA" localSheetId="0">#REF!</definedName>
    <definedName name="PTINA">#REF!</definedName>
    <definedName name="PTOREXAASB" localSheetId="0">#REF!</definedName>
    <definedName name="PTOREXAASB">#REF!</definedName>
    <definedName name="PTPACISAL2424" localSheetId="0">#REF!</definedName>
    <definedName name="PTPACISAL2424">#REF!</definedName>
    <definedName name="PTPACISTOLA3030" localSheetId="0">#REF!</definedName>
    <definedName name="PTPACISTOLA3030">#REF!</definedName>
    <definedName name="PTUBOHG112X15" localSheetId="0">#REF!</definedName>
    <definedName name="PTUBOHG112X15">#REF!</definedName>
    <definedName name="PTUBOHG114X20" localSheetId="0">#REF!</definedName>
    <definedName name="PTUBOHG114X20">#REF!</definedName>
    <definedName name="PU_3">"$#REF!.$E$1:$E$65534"</definedName>
    <definedName name="pu1_2">"$#REF!.$E$1:$E$65534"</definedName>
    <definedName name="pu1_3">"$#REF!.$E$1:$E$65534"</definedName>
    <definedName name="PU6_2">"$#REF!.$E$1:$E$65534"</definedName>
    <definedName name="PU6_3">"$#REF!.$E$1:$E$65534"</definedName>
    <definedName name="pubaranda_3">#N/A</definedName>
    <definedName name="PUERTA" localSheetId="0" hidden="1">#REF!</definedName>
    <definedName name="PUERTA" hidden="1">#REF!</definedName>
    <definedName name="Puerta.Apanelada.Pino" localSheetId="0">[28]Análisis!#REF!</definedName>
    <definedName name="Puerta.Apanelada.Pino">[28]Análisis!#REF!</definedName>
    <definedName name="Puerta.Caoba.Vidrio" localSheetId="0">[28]Análisis!#REF!</definedName>
    <definedName name="Puerta.Caoba.Vidrio">[28]Análisis!#REF!</definedName>
    <definedName name="Puerta.Closet" localSheetId="0">[28]Análisis!#REF!</definedName>
    <definedName name="Puerta.Closet">[28]Análisis!#REF!</definedName>
    <definedName name="Puerta.closet.caoba" localSheetId="0">#REF!</definedName>
    <definedName name="Puerta.closet.caoba">#REF!</definedName>
    <definedName name="puerta.enrollable.p.moteles">[25]Insumos!$E$42</definedName>
    <definedName name="Puerta.entrada.caoba" localSheetId="0">#REF!</definedName>
    <definedName name="Puerta.entrada.caoba">#REF!</definedName>
    <definedName name="Puerta.interior.caoba" localSheetId="0">#REF!</definedName>
    <definedName name="Puerta.interior.caoba">#REF!</definedName>
    <definedName name="Puerta.Pino.Vidrio" localSheetId="0">[28]Análisis!#REF!</definedName>
    <definedName name="Puerta.Pino.Vidrio">[28]Análisis!#REF!</definedName>
    <definedName name="Puerta.Plywood" localSheetId="0">[28]Análisis!#REF!</definedName>
    <definedName name="Puerta.Plywood">[28]Análisis!#REF!</definedName>
    <definedName name="PUERTA_PANEL_PINO" localSheetId="0">#REF!</definedName>
    <definedName name="PUERTA_PANEL_PINO">#REF!</definedName>
    <definedName name="PUERTA_PANEL_PINO_10" localSheetId="0">#REF!</definedName>
    <definedName name="PUERTA_PANEL_PINO_10">#REF!</definedName>
    <definedName name="PUERTA_PANEL_PINO_11" localSheetId="0">#REF!</definedName>
    <definedName name="PUERTA_PANEL_PINO_11">#REF!</definedName>
    <definedName name="PUERTA_PANEL_PINO_6" localSheetId="0">#REF!</definedName>
    <definedName name="PUERTA_PANEL_PINO_6">#REF!</definedName>
    <definedName name="PUERTA_PANEL_PINO_7" localSheetId="0">#REF!</definedName>
    <definedName name="PUERTA_PANEL_PINO_7">#REF!</definedName>
    <definedName name="PUERTA_PANEL_PINO_8" localSheetId="0">#REF!</definedName>
    <definedName name="PUERTA_PANEL_PINO_8">#REF!</definedName>
    <definedName name="PUERTA_PANEL_PINO_9" localSheetId="0">#REF!</definedName>
    <definedName name="PUERTA_PANEL_PINO_9">#REF!</definedName>
    <definedName name="PUERTA_PLYWOOD" localSheetId="0">#REF!</definedName>
    <definedName name="PUERTA_PLYWOOD">#REF!</definedName>
    <definedName name="PUERTA_PLYWOOD_10" localSheetId="0">#REF!</definedName>
    <definedName name="PUERTA_PLYWOOD_10">#REF!</definedName>
    <definedName name="PUERTA_PLYWOOD_11" localSheetId="0">#REF!</definedName>
    <definedName name="PUERTA_PLYWOOD_11">#REF!</definedName>
    <definedName name="PUERTA_PLYWOOD_6" localSheetId="0">#REF!</definedName>
    <definedName name="PUERTA_PLYWOOD_6">#REF!</definedName>
    <definedName name="PUERTA_PLYWOOD_7" localSheetId="0">#REF!</definedName>
    <definedName name="PUERTA_PLYWOOD_7">#REF!</definedName>
    <definedName name="PUERTA_PLYWOOD_8" localSheetId="0">#REF!</definedName>
    <definedName name="PUERTA_PLYWOOD_8">#REF!</definedName>
    <definedName name="PUERTA_PLYWOOD_9" localSheetId="0">#REF!</definedName>
    <definedName name="PUERTA_PLYWOOD_9">#REF!</definedName>
    <definedName name="PUERTACA" localSheetId="0">#REF!</definedName>
    <definedName name="PUERTACA">#REF!</definedName>
    <definedName name="PUERTACAESP" localSheetId="0">#REF!</definedName>
    <definedName name="PUERTACAESP">#REF!</definedName>
    <definedName name="PUERTACAFRAN" localSheetId="0">#REF!</definedName>
    <definedName name="PUERTACAFRAN">#REF!</definedName>
    <definedName name="PUERTAPI" localSheetId="0">#REF!</definedName>
    <definedName name="PUERTAPI">#REF!</definedName>
    <definedName name="PUERTAPI802102PAN" localSheetId="0">#REF!</definedName>
    <definedName name="PUERTAPI802102PAN">#REF!</definedName>
    <definedName name="PUERTAPI8021046PAN" localSheetId="0">#REF!</definedName>
    <definedName name="PUERTAPI8021046PAN">#REF!</definedName>
    <definedName name="PUERTAPLE86210CRIS" localSheetId="0">#REF!</definedName>
    <definedName name="PUERTAPLE86210CRIS">#REF!</definedName>
    <definedName name="PUERTAPLY" localSheetId="0">#REF!</definedName>
    <definedName name="PUERTAPLY">#REF!</definedName>
    <definedName name="PuertaPVC.1.50" localSheetId="0">#REF!</definedName>
    <definedName name="PuertaPVC.1.50">#REF!</definedName>
    <definedName name="PuertaPVC.180" localSheetId="0">#REF!</definedName>
    <definedName name="PuertaPVC.180">#REF!</definedName>
    <definedName name="PUERTAS" localSheetId="0">#REF!</definedName>
    <definedName name="PUERTAS">#REF!</definedName>
    <definedName name="Puertas.comerciales" localSheetId="0">#REF!</definedName>
    <definedName name="Puertas.comerciales">#REF!</definedName>
    <definedName name="Puertas.Corredizas" localSheetId="0">#REF!</definedName>
    <definedName name="Puertas.Corredizas">#REF!</definedName>
    <definedName name="Pulido.Mrmol" localSheetId="0">#REF!</definedName>
    <definedName name="Pulido.Mrmol">#REF!</definedName>
    <definedName name="PULIDO_Y_BRILLADO_ESCALON" localSheetId="0">#REF!</definedName>
    <definedName name="PULIDO_Y_BRILLADO_ESCALON">#REF!</definedName>
    <definedName name="PULIDO_Y_BRILLADO_ESCALON_10" localSheetId="0">#REF!</definedName>
    <definedName name="PULIDO_Y_BRILLADO_ESCALON_10">#REF!</definedName>
    <definedName name="PULIDO_Y_BRILLADO_ESCALON_11" localSheetId="0">#REF!</definedName>
    <definedName name="PULIDO_Y_BRILLADO_ESCALON_11">#REF!</definedName>
    <definedName name="PULIDO_Y_BRILLADO_ESCALON_6" localSheetId="0">#REF!</definedName>
    <definedName name="PULIDO_Y_BRILLADO_ESCALON_6">#REF!</definedName>
    <definedName name="PULIDO_Y_BRILLADO_ESCALON_7" localSheetId="0">#REF!</definedName>
    <definedName name="PULIDO_Y_BRILLADO_ESCALON_7">#REF!</definedName>
    <definedName name="PULIDO_Y_BRILLADO_ESCALON_8" localSheetId="0">#REF!</definedName>
    <definedName name="PULIDO_Y_BRILLADO_ESCALON_8">#REF!</definedName>
    <definedName name="PULIDO_Y_BRILLADO_ESCALON_9" localSheetId="0">#REF!</definedName>
    <definedName name="PULIDO_Y_BRILLADO_ESCALON_9">#REF!</definedName>
    <definedName name="PULIDOyBRILLADO_TC" localSheetId="0">#REF!</definedName>
    <definedName name="PULIDOyBRILLADO_TC">#REF!</definedName>
    <definedName name="PULIDOyBRILLADO_TC_10" localSheetId="0">#REF!</definedName>
    <definedName name="PULIDOyBRILLADO_TC_10">#REF!</definedName>
    <definedName name="PULIDOyBRILLADO_TC_11" localSheetId="0">#REF!</definedName>
    <definedName name="PULIDOyBRILLADO_TC_11">#REF!</definedName>
    <definedName name="PULIDOyBRILLADO_TC_6" localSheetId="0">#REF!</definedName>
    <definedName name="PULIDOyBRILLADO_TC_6">#REF!</definedName>
    <definedName name="PULIDOyBRILLADO_TC_7" localSheetId="0">#REF!</definedName>
    <definedName name="PULIDOyBRILLADO_TC_7">#REF!</definedName>
    <definedName name="PULIDOyBRILLADO_TC_8" localSheetId="0">#REF!</definedName>
    <definedName name="PULIDOyBRILLADO_TC_8">#REF!</definedName>
    <definedName name="PULIDOyBRILLADO_TC_9" localSheetId="0">#REF!</definedName>
    <definedName name="PULIDOyBRILLADO_TC_9">#REF!</definedName>
    <definedName name="PUZAPATAMURORAMPA">'[19]Análisis de Precios'!$F$201</definedName>
    <definedName name="PVALVCIST1" localSheetId="0">#REF!</definedName>
    <definedName name="PVALVCIST1">#REF!</definedName>
    <definedName name="PVALVCIST12" localSheetId="0">#REF!</definedName>
    <definedName name="PVALVCIST12">#REF!</definedName>
    <definedName name="PVALVCIST34" localSheetId="0">#REF!</definedName>
    <definedName name="PVALVCIST34">#REF!</definedName>
    <definedName name="PVALVSEG34" localSheetId="0">#REF!</definedName>
    <definedName name="PVALVSEG34">#REF!</definedName>
    <definedName name="PVARTIE586" localSheetId="0">#REF!</definedName>
    <definedName name="PVARTIE586">#REF!</definedName>
    <definedName name="PVENTAABCO" localSheetId="0">#REF!</definedName>
    <definedName name="PVENTAABCO">#REF!</definedName>
    <definedName name="PVENTAABRONCE" localSheetId="0">#REF!</definedName>
    <definedName name="PVENTAABRONCE">#REF!</definedName>
    <definedName name="PVENTAAVIDRIOB" localSheetId="0">#REF!</definedName>
    <definedName name="PVENTAAVIDRIOB">#REF!</definedName>
    <definedName name="PVENTBBVIDRIO" localSheetId="0">#REF!</definedName>
    <definedName name="PVENTBBVIDRIO">#REF!</definedName>
    <definedName name="PVENTBBVIDRIOB" localSheetId="0">#REF!</definedName>
    <definedName name="PVENTBBVIDRIOB">#REF!</definedName>
    <definedName name="PVENTBCO" localSheetId="0">#REF!</definedName>
    <definedName name="PVENTBCO">#REF!</definedName>
    <definedName name="PVENTSALAAMALUNATVC" localSheetId="0">#REF!</definedName>
    <definedName name="PVENTSALAAMALUNATVC">#REF!</definedName>
    <definedName name="PVIB3030CRE" localSheetId="0">#REF!</definedName>
    <definedName name="PVIB3030CRE">#REF!</definedName>
    <definedName name="PVIB3030GRI" localSheetId="0">#REF!</definedName>
    <definedName name="PVIB3030GRI">#REF!</definedName>
    <definedName name="PVIB3030VER" localSheetId="0">#REF!</definedName>
    <definedName name="PVIB3030VER">#REF!</definedName>
    <definedName name="PWINCHE2000K">[23]INS!$D$568</definedName>
    <definedName name="PWINCHE2000K_6" localSheetId="0">#REF!</definedName>
    <definedName name="PWINCHE2000K_6">#REF!</definedName>
    <definedName name="PZ" localSheetId="0">#REF!</definedName>
    <definedName name="PZ">#REF!</definedName>
    <definedName name="PZGRANITO30BCO" localSheetId="0">#REF!</definedName>
    <definedName name="PZGRANITO30BCO">#REF!</definedName>
    <definedName name="PZGRANITO30GRIS" localSheetId="0">#REF!</definedName>
    <definedName name="PZGRANITO30GRIS">#REF!</definedName>
    <definedName name="PZGRANITO40BCO" localSheetId="0">#REF!</definedName>
    <definedName name="PZGRANITO40BCO">#REF!</definedName>
    <definedName name="PZGRANITOPERROY40" localSheetId="0">#REF!</definedName>
    <definedName name="PZGRANITOPERROY40">#REF!</definedName>
    <definedName name="PZMOSAICO25ROJ" localSheetId="0">#REF!</definedName>
    <definedName name="PZMOSAICO25ROJ">#REF!</definedName>
    <definedName name="PZOCALOBARRO10X3" localSheetId="0">#REF!</definedName>
    <definedName name="PZOCALOBARRO10X3">#REF!</definedName>
    <definedName name="PZOCESC23BCO" localSheetId="0">#REF!</definedName>
    <definedName name="PZOCESC23BCO">#REF!</definedName>
    <definedName name="Q" localSheetId="0">[2]PRESUPUESTO!#REF!</definedName>
    <definedName name="Q">[2]PRESUPUESTO!#REF!</definedName>
    <definedName name="Q_10" localSheetId="0">#REF!</definedName>
    <definedName name="Q_10">#REF!</definedName>
    <definedName name="Q_11" localSheetId="0">#REF!</definedName>
    <definedName name="Q_11">#REF!</definedName>
    <definedName name="Q_5" localSheetId="0">#REF!</definedName>
    <definedName name="Q_5">#REF!</definedName>
    <definedName name="Q_6" localSheetId="0">#REF!</definedName>
    <definedName name="Q_6">#REF!</definedName>
    <definedName name="Q_7" localSheetId="0">#REF!</definedName>
    <definedName name="Q_7">#REF!</definedName>
    <definedName name="Q_8" localSheetId="0">#REF!</definedName>
    <definedName name="Q_8">#REF!</definedName>
    <definedName name="Q_9" localSheetId="0">#REF!</definedName>
    <definedName name="Q_9">#REF!</definedName>
    <definedName name="QQ" localSheetId="0">[69]INS!#REF!</definedName>
    <definedName name="QQ">[69]INS!#REF!</definedName>
    <definedName name="QQQ" localSheetId="0">[16]M.O.!#REF!</definedName>
    <definedName name="QQQ">[16]M.O.!#REF!</definedName>
    <definedName name="QQQQ" localSheetId="0">#REF!</definedName>
    <definedName name="QQQQ">#REF!</definedName>
    <definedName name="QQQQQ" localSheetId="0">#REF!</definedName>
    <definedName name="QQQQQ">#REF!</definedName>
    <definedName name="quicio.de.marmol" localSheetId="0">#REF!</definedName>
    <definedName name="quicio.de.marmol">#REF!</definedName>
    <definedName name="Quicio.loceta.cemento" localSheetId="0">#REF!</definedName>
    <definedName name="Quicio.loceta.cemento">#REF!</definedName>
    <definedName name="quicio.Marmol" localSheetId="0">#REF!</definedName>
    <definedName name="quicio.Marmol">#REF!</definedName>
    <definedName name="quicio.y.entrepuerta" localSheetId="0">#REF!</definedName>
    <definedName name="quicio.y.entrepuerta">#REF!</definedName>
    <definedName name="QUICIOGRA30BCO" localSheetId="0">#REF!</definedName>
    <definedName name="QUICIOGRA30BCO">#REF!</definedName>
    <definedName name="QUICIOGRA40BCO" localSheetId="0">#REF!</definedName>
    <definedName name="QUICIOGRA40BCO">#REF!</definedName>
    <definedName name="QUICIOGRABOTI40COL" localSheetId="0">[56]Ana!#REF!</definedName>
    <definedName name="QUICIOGRABOTI40COL">[56]Ana!#REF!</definedName>
    <definedName name="QUICIOLAD" localSheetId="0">#REF!</definedName>
    <definedName name="QUICIOLAD">#REF!</definedName>
    <definedName name="QUICIOMOS25ROJ" localSheetId="0">#REF!</definedName>
    <definedName name="QUICIOMOS25ROJ">#REF!</definedName>
    <definedName name="qw">[66]PRESUPUESTO!$M$10:$AH$731</definedName>
    <definedName name="qwe" localSheetId="0">#REF!</definedName>
    <definedName name="qwe">#REF!</definedName>
    <definedName name="qwe_6" localSheetId="0">#REF!</definedName>
    <definedName name="qwe_6">#REF!</definedName>
    <definedName name="Rampa.2da" localSheetId="0">#REF!</definedName>
    <definedName name="Rampa.2da">#REF!</definedName>
    <definedName name="Rampa.escalera.Villas" localSheetId="0">#REF!</definedName>
    <definedName name="Rampa.escalera.Villas">#REF!</definedName>
    <definedName name="RASTRILLO" localSheetId="0">#REF!</definedName>
    <definedName name="RASTRILLO">#REF!</definedName>
    <definedName name="RASTRILLO_10" localSheetId="0">#REF!</definedName>
    <definedName name="RASTRILLO_10">#REF!</definedName>
    <definedName name="RASTRILLO_11" localSheetId="0">#REF!</definedName>
    <definedName name="RASTRILLO_11">#REF!</definedName>
    <definedName name="RASTRILLO_6" localSheetId="0">#REF!</definedName>
    <definedName name="RASTRILLO_6">#REF!</definedName>
    <definedName name="RASTRILLO_7" localSheetId="0">#REF!</definedName>
    <definedName name="RASTRILLO_7">#REF!</definedName>
    <definedName name="RASTRILLO_8" localSheetId="0">#REF!</definedName>
    <definedName name="RASTRILLO_8">#REF!</definedName>
    <definedName name="RASTRILLO_9" localSheetId="0">#REF!</definedName>
    <definedName name="RASTRILLO_9">#REF!</definedName>
    <definedName name="Rata" localSheetId="0">#REF!</definedName>
    <definedName name="Rata">#REF!</definedName>
    <definedName name="REAL" localSheetId="0">#REF!</definedName>
    <definedName name="REAL">#REF!</definedName>
    <definedName name="rec.ceram.criolla" localSheetId="0">#REF!</definedName>
    <definedName name="rec.ceram.criolla">#REF!</definedName>
    <definedName name="Recreación">'[25]Hoja de presupuesto'!$G$173</definedName>
    <definedName name="REDBUSHG112X1" localSheetId="0">#REF!</definedName>
    <definedName name="REDBUSHG112X1">#REF!</definedName>
    <definedName name="REDBUSHG12X38" localSheetId="0">#REF!</definedName>
    <definedName name="REDBUSHG12X38">#REF!</definedName>
    <definedName name="REDBUSHG1X34" localSheetId="0">#REF!</definedName>
    <definedName name="REDBUSHG1X34">#REF!</definedName>
    <definedName name="REDBUSHG212X1" localSheetId="0">#REF!</definedName>
    <definedName name="REDBUSHG212X1">#REF!</definedName>
    <definedName name="REDBUSHG2X1" localSheetId="0">#REF!</definedName>
    <definedName name="REDBUSHG2X1">#REF!</definedName>
    <definedName name="REDBUSHG2X34" localSheetId="0">#REF!</definedName>
    <definedName name="REDBUSHG2X34">#REF!</definedName>
    <definedName name="REDBUSHG34X12" localSheetId="0">#REF!</definedName>
    <definedName name="REDBUSHG34X12">#REF!</definedName>
    <definedName name="REDBUSHG3X212" localSheetId="0">#REF!</definedName>
    <definedName name="REDBUSHG3X212">#REF!</definedName>
    <definedName name="REDCOPAHG12X38" localSheetId="0">#REF!</definedName>
    <definedName name="REDCOPAHG12X38">#REF!</definedName>
    <definedName name="REDCOPAHG1X34" localSheetId="0">#REF!</definedName>
    <definedName name="REDCOPAHG1X34">#REF!</definedName>
    <definedName name="REDCOPAHG212X1" localSheetId="0">#REF!</definedName>
    <definedName name="REDCOPAHG212X1">#REF!</definedName>
    <definedName name="REDCOPAHG2X112" localSheetId="0">#REF!</definedName>
    <definedName name="REDCOPAHG2X112">#REF!</definedName>
    <definedName name="REDCOPAHG2X34" localSheetId="0">#REF!</definedName>
    <definedName name="REDCOPAHG2X34">#REF!</definedName>
    <definedName name="REDCOPAHG34X12" localSheetId="0">#REF!</definedName>
    <definedName name="REDCOPAHG34X12">#REF!</definedName>
    <definedName name="REDCPVC1X34" localSheetId="0">#REF!</definedName>
    <definedName name="REDCPVC1X34">#REF!</definedName>
    <definedName name="REDCPVC34X12" localSheetId="0">#REF!</definedName>
    <definedName name="REDCPVC34X12">#REF!</definedName>
    <definedName name="REDPVCDREN3X112" localSheetId="0">#REF!</definedName>
    <definedName name="REDPVCDREN3X112">#REF!</definedName>
    <definedName name="REDPVCDREN3X2" localSheetId="0">#REF!</definedName>
    <definedName name="REDPVCDREN3X2">#REF!</definedName>
    <definedName name="REDPVCDREN4X2" localSheetId="0">#REF!</definedName>
    <definedName name="REDPVCDREN4X2">#REF!</definedName>
    <definedName name="REDPVCDREN4X3" localSheetId="0">#REF!</definedName>
    <definedName name="REDPVCDREN4X3">#REF!</definedName>
    <definedName name="REDPVCDREN6X4" localSheetId="0">#REF!</definedName>
    <definedName name="REDPVCDREN6X4">#REF!</definedName>
    <definedName name="REDPVCPRES112X1" localSheetId="0">#REF!</definedName>
    <definedName name="REDPVCPRES112X1">#REF!</definedName>
    <definedName name="REDPVCPRES1X34" localSheetId="0">#REF!</definedName>
    <definedName name="REDPVCPRES1X34">#REF!</definedName>
    <definedName name="REDPVCPRES2X1" localSheetId="0">#REF!</definedName>
    <definedName name="REDPVCPRES2X1">#REF!</definedName>
    <definedName name="REDPVCPRES34X12" localSheetId="0">#REF!</definedName>
    <definedName name="REDPVCPRES34X12">#REF!</definedName>
    <definedName name="REDPVCPRES4X2" localSheetId="0">#REF!</definedName>
    <definedName name="REDPVCPRES4X2">#REF!</definedName>
    <definedName name="REDPVCPRES4X3" localSheetId="0">#REF!</definedName>
    <definedName name="REDPVCPRES4X3">#REF!</definedName>
    <definedName name="REDUCCION_BUSHING_HG_12x38" localSheetId="0">#REF!</definedName>
    <definedName name="REDUCCION_BUSHING_HG_12x38">#REF!</definedName>
    <definedName name="REDUCCION_BUSHING_HG_12x38_10" localSheetId="0">#REF!</definedName>
    <definedName name="REDUCCION_BUSHING_HG_12x38_10">#REF!</definedName>
    <definedName name="REDUCCION_BUSHING_HG_12x38_11" localSheetId="0">#REF!</definedName>
    <definedName name="REDUCCION_BUSHING_HG_12x38_11">#REF!</definedName>
    <definedName name="REDUCCION_BUSHING_HG_12x38_6" localSheetId="0">#REF!</definedName>
    <definedName name="REDUCCION_BUSHING_HG_12x38_6">#REF!</definedName>
    <definedName name="REDUCCION_BUSHING_HG_12x38_7" localSheetId="0">#REF!</definedName>
    <definedName name="REDUCCION_BUSHING_HG_12x38_7">#REF!</definedName>
    <definedName name="REDUCCION_BUSHING_HG_12x38_8" localSheetId="0">#REF!</definedName>
    <definedName name="REDUCCION_BUSHING_HG_12x38_8">#REF!</definedName>
    <definedName name="REDUCCION_BUSHING_HG_12x38_9" localSheetId="0">#REF!</definedName>
    <definedName name="REDUCCION_BUSHING_HG_12x38_9">#REF!</definedName>
    <definedName name="REDUCCION_PVC_34a12" localSheetId="0">#REF!</definedName>
    <definedName name="REDUCCION_PVC_34a12">#REF!</definedName>
    <definedName name="REDUCCION_PVC_34a12_10" localSheetId="0">#REF!</definedName>
    <definedName name="REDUCCION_PVC_34a12_10">#REF!</definedName>
    <definedName name="REDUCCION_PVC_34a12_11" localSheetId="0">#REF!</definedName>
    <definedName name="REDUCCION_PVC_34a12_11">#REF!</definedName>
    <definedName name="REDUCCION_PVC_34a12_6" localSheetId="0">#REF!</definedName>
    <definedName name="REDUCCION_PVC_34a12_6">#REF!</definedName>
    <definedName name="REDUCCION_PVC_34a12_7" localSheetId="0">#REF!</definedName>
    <definedName name="REDUCCION_PVC_34a12_7">#REF!</definedName>
    <definedName name="REDUCCION_PVC_34a12_8" localSheetId="0">#REF!</definedName>
    <definedName name="REDUCCION_PVC_34a12_8">#REF!</definedName>
    <definedName name="REDUCCION_PVC_34a12_9" localSheetId="0">#REF!</definedName>
    <definedName name="REDUCCION_PVC_34a12_9">#REF!</definedName>
    <definedName name="REDUCCION_PVC_DREN_4x2" localSheetId="0">#REF!</definedName>
    <definedName name="REDUCCION_PVC_DREN_4x2">#REF!</definedName>
    <definedName name="REDUCCION_PVC_DREN_4x2_10" localSheetId="0">#REF!</definedName>
    <definedName name="REDUCCION_PVC_DREN_4x2_10">#REF!</definedName>
    <definedName name="REDUCCION_PVC_DREN_4x2_11" localSheetId="0">#REF!</definedName>
    <definedName name="REDUCCION_PVC_DREN_4x2_11">#REF!</definedName>
    <definedName name="REDUCCION_PVC_DREN_4x2_6" localSheetId="0">#REF!</definedName>
    <definedName name="REDUCCION_PVC_DREN_4x2_6">#REF!</definedName>
    <definedName name="REDUCCION_PVC_DREN_4x2_7" localSheetId="0">#REF!</definedName>
    <definedName name="REDUCCION_PVC_DREN_4x2_7">#REF!</definedName>
    <definedName name="REDUCCION_PVC_DREN_4x2_8" localSheetId="0">#REF!</definedName>
    <definedName name="REDUCCION_PVC_DREN_4x2_8">#REF!</definedName>
    <definedName name="REDUCCION_PVC_DREN_4x2_9" localSheetId="0">#REF!</definedName>
    <definedName name="REDUCCION_PVC_DREN_4x2_9">#REF!</definedName>
    <definedName name="REFERENCIA">[70]COF!$G$733</definedName>
    <definedName name="REFERENCIA_10" localSheetId="0">#REF!</definedName>
    <definedName name="REFERENCIA_10">#REF!</definedName>
    <definedName name="REFERENCIA_11" localSheetId="0">#REF!</definedName>
    <definedName name="REFERENCIA_11">#REF!</definedName>
    <definedName name="REFERENCIA_6" localSheetId="0">#REF!</definedName>
    <definedName name="REFERENCIA_6">#REF!</definedName>
    <definedName name="REFERENCIA_7" localSheetId="0">#REF!</definedName>
    <definedName name="REFERENCIA_7">#REF!</definedName>
    <definedName name="REFERENCIA_8" localSheetId="0">#REF!</definedName>
    <definedName name="REFERENCIA_8">#REF!</definedName>
    <definedName name="REFERENCIA_9" localSheetId="0">#REF!</definedName>
    <definedName name="REFERENCIA_9">#REF!</definedName>
    <definedName name="refuerzo.plano" localSheetId="0">#REF!</definedName>
    <definedName name="refuerzo.plano">#REF!</definedName>
    <definedName name="REG10104CRIOLLO" localSheetId="0">#REF!</definedName>
    <definedName name="REG10104CRIOLLO">#REF!</definedName>
    <definedName name="REG12124CRIOLLO" localSheetId="0">#REF!</definedName>
    <definedName name="REG12124CRIOLLO">#REF!</definedName>
    <definedName name="REG44USA" localSheetId="0">#REF!</definedName>
    <definedName name="REG44USA">#REF!</definedName>
    <definedName name="REG55USA" localSheetId="0">#REF!</definedName>
    <definedName name="REG55USA">#REF!</definedName>
    <definedName name="REG664CRIOLLO" localSheetId="0">#REF!</definedName>
    <definedName name="REG664CRIOLLO">#REF!</definedName>
    <definedName name="REG884CRIOLLO" localSheetId="0">#REF!</definedName>
    <definedName name="REG884CRIOLLO">#REF!</definedName>
    <definedName name="Regado.y.Compactado" localSheetId="0">#REF!</definedName>
    <definedName name="Regado.y.Compactado">#REF!</definedName>
    <definedName name="REGISTRO_ELEC_6x6" localSheetId="0">#REF!</definedName>
    <definedName name="REGISTRO_ELEC_6x6">#REF!</definedName>
    <definedName name="REGISTRO_ELEC_6x6_10" localSheetId="0">#REF!</definedName>
    <definedName name="REGISTRO_ELEC_6x6_10">#REF!</definedName>
    <definedName name="REGISTRO_ELEC_6x6_11" localSheetId="0">#REF!</definedName>
    <definedName name="REGISTRO_ELEC_6x6_11">#REF!</definedName>
    <definedName name="REGISTRO_ELEC_6x6_6" localSheetId="0">#REF!</definedName>
    <definedName name="REGISTRO_ELEC_6x6_6">#REF!</definedName>
    <definedName name="REGISTRO_ELEC_6x6_7" localSheetId="0">#REF!</definedName>
    <definedName name="REGISTRO_ELEC_6x6_7">#REF!</definedName>
    <definedName name="REGISTRO_ELEC_6x6_8" localSheetId="0">#REF!</definedName>
    <definedName name="REGISTRO_ELEC_6x6_8">#REF!</definedName>
    <definedName name="REGISTRO_ELEC_6x6_9" localSheetId="0">#REF!</definedName>
    <definedName name="REGISTRO_ELEC_6x6_9">#REF!</definedName>
    <definedName name="registros" localSheetId="0">#REF!</definedName>
    <definedName name="registros">#REF!</definedName>
    <definedName name="REGLA" localSheetId="0">#REF!</definedName>
    <definedName name="REGLA">#REF!</definedName>
    <definedName name="Regla.pañete" localSheetId="0">#REF!</definedName>
    <definedName name="Regla.pañete">#REF!</definedName>
    <definedName name="REGLA_PAÑETE" localSheetId="0">#REF!</definedName>
    <definedName name="REGLA_PAÑETE">#REF!</definedName>
    <definedName name="REGLA_PAÑETE_10" localSheetId="0">#REF!</definedName>
    <definedName name="REGLA_PAÑETE_10">#REF!</definedName>
    <definedName name="REGLA_PAÑETE_11" localSheetId="0">#REF!</definedName>
    <definedName name="REGLA_PAÑETE_11">#REF!</definedName>
    <definedName name="REGLA_PAÑETE_6" localSheetId="0">#REF!</definedName>
    <definedName name="REGLA_PAÑETE_6">#REF!</definedName>
    <definedName name="REGLA_PAÑETE_7" localSheetId="0">#REF!</definedName>
    <definedName name="REGLA_PAÑETE_7">#REF!</definedName>
    <definedName name="REGLA_PAÑETE_8" localSheetId="0">#REF!</definedName>
    <definedName name="REGLA_PAÑETE_8">#REF!</definedName>
    <definedName name="REGLA_PAÑETE_9" localSheetId="0">#REF!</definedName>
    <definedName name="REGLA_PAÑETE_9">#REF!</definedName>
    <definedName name="REJILLA_PISO" localSheetId="0">#REF!</definedName>
    <definedName name="REJILLA_PISO">#REF!</definedName>
    <definedName name="REJILLA_PISO_10" localSheetId="0">#REF!</definedName>
    <definedName name="REJILLA_PISO_10">#REF!</definedName>
    <definedName name="REJILLA_PISO_11" localSheetId="0">#REF!</definedName>
    <definedName name="REJILLA_PISO_11">#REF!</definedName>
    <definedName name="REJILLA_PISO_6" localSheetId="0">#REF!</definedName>
    <definedName name="REJILLA_PISO_6">#REF!</definedName>
    <definedName name="REJILLA_PISO_7" localSheetId="0">#REF!</definedName>
    <definedName name="REJILLA_PISO_7">#REF!</definedName>
    <definedName name="REJILLA_PISO_8" localSheetId="0">#REF!</definedName>
    <definedName name="REJILLA_PISO_8">#REF!</definedName>
    <definedName name="REJILLA_PISO_9" localSheetId="0">#REF!</definedName>
    <definedName name="REJILLA_PISO_9">#REF!</definedName>
    <definedName name="REJILLAPISO" localSheetId="0">#REF!</definedName>
    <definedName name="REJILLAPISO">#REF!</definedName>
    <definedName name="REJILLAPISOALUM" localSheetId="0">#REF!</definedName>
    <definedName name="REJILLAPISOALUM">#REF!</definedName>
    <definedName name="REJILLAS_1x1" localSheetId="0">#REF!</definedName>
    <definedName name="REJILLAS_1x1">#REF!</definedName>
    <definedName name="REJILLAS_1x1_10" localSheetId="0">#REF!</definedName>
    <definedName name="REJILLAS_1x1_10">#REF!</definedName>
    <definedName name="REJILLAS_1x1_11" localSheetId="0">#REF!</definedName>
    <definedName name="REJILLAS_1x1_11">#REF!</definedName>
    <definedName name="REJILLAS_1x1_6" localSheetId="0">#REF!</definedName>
    <definedName name="REJILLAS_1x1_6">#REF!</definedName>
    <definedName name="REJILLAS_1x1_7" localSheetId="0">#REF!</definedName>
    <definedName name="REJILLAS_1x1_7">#REF!</definedName>
    <definedName name="REJILLAS_1x1_8" localSheetId="0">#REF!</definedName>
    <definedName name="REJILLAS_1x1_8">#REF!</definedName>
    <definedName name="REJILLAS_1x1_9" localSheetId="0">#REF!</definedName>
    <definedName name="REJILLAS_1x1_9">#REF!</definedName>
    <definedName name="Relleno.caliche" localSheetId="0">#REF!</definedName>
    <definedName name="Relleno.caliche">#REF!</definedName>
    <definedName name="RELLENOCAL" localSheetId="0">#REF!</definedName>
    <definedName name="RELLENOCAL">#REF!</definedName>
    <definedName name="RELLENOCALEQ" localSheetId="0">#REF!</definedName>
    <definedName name="RELLENOCALEQ">#REF!</definedName>
    <definedName name="RELLENOCALGRAN" localSheetId="0">#REF!</definedName>
    <definedName name="RELLENOCALGRAN">#REF!</definedName>
    <definedName name="RELLENOCALGRANEQ" localSheetId="0">#REF!</definedName>
    <definedName name="RELLENOCALGRANEQ">#REF!</definedName>
    <definedName name="RELLENOGRAN" localSheetId="0">#REF!</definedName>
    <definedName name="RELLENOGRAN">#REF!</definedName>
    <definedName name="RELLENOGRANEQ" localSheetId="0">#REF!</definedName>
    <definedName name="RELLENOGRANEQ">#REF!</definedName>
    <definedName name="RELLENOREP" localSheetId="0">#REF!</definedName>
    <definedName name="RELLENOREP">#REF!</definedName>
    <definedName name="RELLENOREPEQ" localSheetId="0">#REF!</definedName>
    <definedName name="RELLENOREPEQ">#REF!</definedName>
    <definedName name="REMOCIONCVMANO" localSheetId="0">#REF!</definedName>
    <definedName name="REMOCIONCVMANO">#REF!</definedName>
    <definedName name="REPELLOTECHO" localSheetId="0">#REF!</definedName>
    <definedName name="REPELLOTECHO">#REF!</definedName>
    <definedName name="REPLANTEO" localSheetId="0">#REF!</definedName>
    <definedName name="REPLANTEO">#REF!</definedName>
    <definedName name="REPLANTEOM" localSheetId="0">#REF!</definedName>
    <definedName name="REPLANTEOM">#REF!</definedName>
    <definedName name="REPLANTEOM2" localSheetId="0">#REF!</definedName>
    <definedName name="REPLANTEOM2">#REF!</definedName>
    <definedName name="REPORTE">#N/A</definedName>
    <definedName name="REPORTE_01">#N/A</definedName>
    <definedName name="REPORTE_01_6">NA()</definedName>
    <definedName name="REPORTE_02">#N/A</definedName>
    <definedName name="REPORTE_02_6">NA()</definedName>
    <definedName name="REPORTE_03">#N/A</definedName>
    <definedName name="REPORTE_03_6">NA()</definedName>
    <definedName name="REPORTE_04">#N/A</definedName>
    <definedName name="REPORTE_04_6">NA()</definedName>
    <definedName name="REPORTE_05">#N/A</definedName>
    <definedName name="REPORTE_05_6">NA()</definedName>
    <definedName name="REPORTE_06">#N/A</definedName>
    <definedName name="REPORTE_06_6">NA()</definedName>
    <definedName name="REPORTE_07">#N/A</definedName>
    <definedName name="REPORTE_07_6">NA()</definedName>
    <definedName name="REPORTE_08">#N/A</definedName>
    <definedName name="REPORTE_08_6">NA()</definedName>
    <definedName name="REPORTE_09">#N/A</definedName>
    <definedName name="REPORTE_09_6">NA()</definedName>
    <definedName name="REPORTE_6">NA()</definedName>
    <definedName name="Reposicion.Material.Excavado" localSheetId="0">#REF!</definedName>
    <definedName name="Reposicion.Material.Excavado">#REF!</definedName>
    <definedName name="RESANE" localSheetId="0">#REF!</definedName>
    <definedName name="RESANE">#REF!</definedName>
    <definedName name="REST.BUFFET.Y.COCINA" localSheetId="0">#REF!</definedName>
    <definedName name="REST.BUFFET.Y.COCINA">#REF!</definedName>
    <definedName name="Rest.Coc.C" localSheetId="0">[28]Análisis!#REF!</definedName>
    <definedName name="Rest.Coc.C">[28]Análisis!#REF!</definedName>
    <definedName name="Rest.Coc.C1.3.5" localSheetId="0">[28]Análisis!#REF!</definedName>
    <definedName name="Rest.Coc.C1.3.5">[28]Análisis!#REF!</definedName>
    <definedName name="Rest.Coc.C2" localSheetId="0">[28]Análisis!#REF!</definedName>
    <definedName name="Rest.Coc.C2">[28]Análisis!#REF!</definedName>
    <definedName name="Rest.Coc.C4" localSheetId="0">[28]Análisis!#REF!</definedName>
    <definedName name="Rest.Coc.C4">[28]Análisis!#REF!</definedName>
    <definedName name="Rest.Coc.C6" localSheetId="0">[28]Análisis!#REF!</definedName>
    <definedName name="Rest.Coc.C6">[28]Análisis!#REF!</definedName>
    <definedName name="Rest.Coc.C7" localSheetId="0">[28]Análisis!#REF!</definedName>
    <definedName name="Rest.Coc.C7">[28]Análisis!#REF!</definedName>
    <definedName name="Rest.Coc.CA" localSheetId="0">[28]Análisis!#REF!</definedName>
    <definedName name="Rest.Coc.CA">[28]Análisis!#REF!</definedName>
    <definedName name="Rest.Coc.Techo.Cocina" localSheetId="0">[28]Análisis!#REF!</definedName>
    <definedName name="Rest.Coc.Techo.Cocina">[28]Análisis!#REF!</definedName>
    <definedName name="Rest.Coc.V1" localSheetId="0">[28]Análisis!#REF!</definedName>
    <definedName name="Rest.Coc.V1">[28]Análisis!#REF!</definedName>
    <definedName name="Rest.Coc.V12" localSheetId="0">[28]Análisis!#REF!</definedName>
    <definedName name="Rest.Coc.V12">[28]Análisis!#REF!</definedName>
    <definedName name="Rest.Coc.V13" localSheetId="0">[28]Análisis!#REF!</definedName>
    <definedName name="Rest.Coc.V13">[28]Análisis!#REF!</definedName>
    <definedName name="Rest.Coc.V14" localSheetId="0">[28]Análisis!#REF!</definedName>
    <definedName name="Rest.Coc.V14">[28]Análisis!#REF!</definedName>
    <definedName name="Rest.Coc.V2" localSheetId="0">[28]Análisis!#REF!</definedName>
    <definedName name="Rest.Coc.V2">[28]Análisis!#REF!</definedName>
    <definedName name="Rest.Coc.V3" localSheetId="0">[28]Análisis!#REF!</definedName>
    <definedName name="Rest.Coc.V3">[28]Análisis!#REF!</definedName>
    <definedName name="Rest.Coc.V4" localSheetId="0">[28]Análisis!#REF!</definedName>
    <definedName name="Rest.Coc.V4">[28]Análisis!#REF!</definedName>
    <definedName name="Rest.Coc.V5" localSheetId="0">[28]Análisis!#REF!</definedName>
    <definedName name="Rest.Coc.V5">[28]Análisis!#REF!</definedName>
    <definedName name="Rest.Coc.V6" localSheetId="0">[28]Análisis!#REF!</definedName>
    <definedName name="Rest.Coc.V6">[28]Análisis!#REF!</definedName>
    <definedName name="Rest.Coc.V7" localSheetId="0">[28]Análisis!#REF!</definedName>
    <definedName name="Rest.Coc.V7">[28]Análisis!#REF!</definedName>
    <definedName name="Rest.Coc.Zc" localSheetId="0">[28]Análisis!#REF!</definedName>
    <definedName name="Rest.Coc.Zc">[28]Análisis!#REF!</definedName>
    <definedName name="Rest.Coc.Zc1" localSheetId="0">[28]Análisis!#REF!</definedName>
    <definedName name="Rest.Coc.Zc1">[28]Análisis!#REF!</definedName>
    <definedName name="Rest.Coc.Zc2" localSheetId="0">[28]Análisis!#REF!</definedName>
    <definedName name="Rest.Coc.Zc2">[28]Análisis!#REF!</definedName>
    <definedName name="Rest.Coc.Zc3" localSheetId="0">[28]Análisis!#REF!</definedName>
    <definedName name="Rest.Coc.Zc3">[28]Análisis!#REF!</definedName>
    <definedName name="Rest.Coc.Zc4" localSheetId="0">[28]Análisis!#REF!</definedName>
    <definedName name="Rest.Coc.Zc4">[28]Análisis!#REF!</definedName>
    <definedName name="Rest.Coc.Zc5" localSheetId="0">[28]Análisis!#REF!</definedName>
    <definedName name="Rest.Coc.Zc5">[28]Análisis!#REF!</definedName>
    <definedName name="Rest.Coc.Zc6" localSheetId="0">[28]Análisis!#REF!</definedName>
    <definedName name="Rest.Coc.Zc6">[28]Análisis!#REF!</definedName>
    <definedName name="Rest.Coc.Zc7" localSheetId="0">[28]Análisis!#REF!</definedName>
    <definedName name="Rest.Coc.Zc7">[28]Análisis!#REF!</definedName>
    <definedName name="Rest.Esp.Col.C1" localSheetId="0">[28]Análisis!#REF!</definedName>
    <definedName name="Rest.Esp.Col.C1">[28]Análisis!#REF!</definedName>
    <definedName name="Rest.Esp.Col.C2" localSheetId="0">[28]Análisis!#REF!</definedName>
    <definedName name="Rest.Esp.Col.C2">[28]Análisis!#REF!</definedName>
    <definedName name="Rest.Esp.Col.C3" localSheetId="0">[28]Análisis!#REF!</definedName>
    <definedName name="Rest.Esp.Col.C3">[28]Análisis!#REF!</definedName>
    <definedName name="Rest.Esp.Col.C4" localSheetId="0">[28]Análisis!#REF!</definedName>
    <definedName name="Rest.Esp.Col.C4">[28]Análisis!#REF!</definedName>
    <definedName name="Rest.Esp.Col.Cc" localSheetId="0">[28]Análisis!#REF!</definedName>
    <definedName name="Rest.Esp.Col.Cc">[28]Análisis!#REF!</definedName>
    <definedName name="Rest.Esp.Losa.Techo" localSheetId="0">[28]Análisis!#REF!</definedName>
    <definedName name="Rest.Esp.Losa.Techo">[28]Análisis!#REF!</definedName>
    <definedName name="Rest.Esp.Viga.V1" localSheetId="0">[28]Análisis!#REF!</definedName>
    <definedName name="Rest.Esp.Viga.V1">[28]Análisis!#REF!</definedName>
    <definedName name="Rest.Esp.Viga.V2" localSheetId="0">[28]Análisis!#REF!</definedName>
    <definedName name="Rest.Esp.Viga.V2">[28]Análisis!#REF!</definedName>
    <definedName name="Rest.Esp.Viga.V3" localSheetId="0">[28]Análisis!#REF!</definedName>
    <definedName name="Rest.Esp.Viga.V3">[28]Análisis!#REF!</definedName>
    <definedName name="Rest.Esp.Viga.V4R" localSheetId="0">[28]Análisis!#REF!</definedName>
    <definedName name="Rest.Esp.Viga.V4R">[28]Análisis!#REF!</definedName>
    <definedName name="Rest.Esp.Viga.V5" localSheetId="0">[28]Análisis!#REF!</definedName>
    <definedName name="Rest.Esp.Viga.V5">[28]Análisis!#REF!</definedName>
    <definedName name="Rest.Esp.Viga.V6R" localSheetId="0">[28]Análisis!#REF!</definedName>
    <definedName name="Rest.Esp.Viga.V6R">[28]Análisis!#REF!</definedName>
    <definedName name="Rest.Esp.Viga.V7R" localSheetId="0">[28]Análisis!#REF!</definedName>
    <definedName name="Rest.Esp.Viga.V7R">[28]Análisis!#REF!</definedName>
    <definedName name="Rest.Esp.Viga.V8R" localSheetId="0">[28]Análisis!#REF!</definedName>
    <definedName name="Rest.Esp.Viga.V8R">[28]Análisis!#REF!</definedName>
    <definedName name="Rest.Tematico" localSheetId="0">#REF!</definedName>
    <definedName name="Rest.Tematico">#REF!</definedName>
    <definedName name="RESTAURANT.ESPECIALIDADES" localSheetId="0">#REF!</definedName>
    <definedName name="RESTAURANT.ESPECIALIDADES">#REF!</definedName>
    <definedName name="RESU" localSheetId="0">#REF!</definedName>
    <definedName name="RESU">#REF!</definedName>
    <definedName name="Retardante.SX400R.4oz." localSheetId="0">#REF!</definedName>
    <definedName name="Retardante.SX400R.4oz.">#REF!</definedName>
    <definedName name="RETRO_320" localSheetId="0">#REF!</definedName>
    <definedName name="RETRO_320">#REF!</definedName>
    <definedName name="RETRO_320_10" localSheetId="0">#REF!</definedName>
    <definedName name="RETRO_320_10">#REF!</definedName>
    <definedName name="RETRO_320_11" localSheetId="0">#REF!</definedName>
    <definedName name="RETRO_320_11">#REF!</definedName>
    <definedName name="RETRO_320_6" localSheetId="0">#REF!</definedName>
    <definedName name="RETRO_320_6">#REF!</definedName>
    <definedName name="RETRO_320_7" localSheetId="0">#REF!</definedName>
    <definedName name="RETRO_320_7">#REF!</definedName>
    <definedName name="RETRO_320_8" localSheetId="0">#REF!</definedName>
    <definedName name="RETRO_320_8">#REF!</definedName>
    <definedName name="RETRO_320_9" localSheetId="0">#REF!</definedName>
    <definedName name="RETRO_320_9">#REF!</definedName>
    <definedName name="Rev.Baldosines" localSheetId="0">#REF!</definedName>
    <definedName name="Rev.Baldosines">#REF!</definedName>
    <definedName name="Rev.ceram.15x15.serv.">[25]Análisis!$D$620</definedName>
    <definedName name="Rev.ceram.cocina.bano">[25]Análisis!$D$601</definedName>
    <definedName name="Rev.ceram.fachada.Asumido" localSheetId="0">#REF!</definedName>
    <definedName name="Rev.ceram.fachada.Asumido">#REF!</definedName>
    <definedName name="Rev.Cerámica" localSheetId="0">#REF!</definedName>
    <definedName name="Rev.Cerámica">#REF!</definedName>
    <definedName name="Rev.Gres" localSheetId="0">#REF!</definedName>
    <definedName name="Rev.Gres">#REF!</definedName>
    <definedName name="Rev.Marmol.Antillano" localSheetId="0">[28]Análisis!#REF!</definedName>
    <definedName name="Rev.Marmol.Antillano">[28]Análisis!#REF!</definedName>
    <definedName name="Rev.Piedra" localSheetId="0">#REF!</definedName>
    <definedName name="Rev.Piedra">#REF!</definedName>
    <definedName name="REVCER01" localSheetId="0">#REF!</definedName>
    <definedName name="REVCER01">#REF!</definedName>
    <definedName name="REVCER09" localSheetId="0">#REF!</definedName>
    <definedName name="REVCER09">#REF!</definedName>
    <definedName name="Reves.de.ladrillo.2x4x8">[25]Análisis!$D$629</definedName>
    <definedName name="reves.marmol" localSheetId="0">#REF!</definedName>
    <definedName name="reves.marmol">#REF!</definedName>
    <definedName name="Reves.Piedra.caliza">[25]Análisis!$D$645</definedName>
    <definedName name="Revest.Ceram.Importada" localSheetId="0">#REF!</definedName>
    <definedName name="Revest.Ceram.Importada">#REF!</definedName>
    <definedName name="Revest.Cerám.Mezc.Antillana" localSheetId="0">[28]Análisis!#REF!</definedName>
    <definedName name="Revest.Cerám.Mezc.Antillana">[28]Análisis!#REF!</definedName>
    <definedName name="Revest.Ceramica.15x15" localSheetId="0">#REF!</definedName>
    <definedName name="Revest.Ceramica.15x15">#REF!</definedName>
    <definedName name="revest.clavot" localSheetId="0">#REF!</definedName>
    <definedName name="revest.clavot">#REF!</definedName>
    <definedName name="Revest.en.piedra.coralina">[25]Análisis!$D$638</definedName>
    <definedName name="Revest.Loseta.cem.Pulido" localSheetId="0">#REF!</definedName>
    <definedName name="Revest.Loseta.cem.Pulido">#REF!</definedName>
    <definedName name="Revest.marmol">[25]Análisis!$D$591</definedName>
    <definedName name="Revest.Mármol.Tipo.B.30x60" localSheetId="0">#REF!</definedName>
    <definedName name="Revest.Mármol.Tipo.B.30x60">#REF!</definedName>
    <definedName name="Revest.Porcelanato30x60">[25]Análisis!$D$610</definedName>
    <definedName name="REVESTIMIENTO_CERAMICA_20x20" localSheetId="0">#REF!</definedName>
    <definedName name="REVESTIMIENTO_CERAMICA_20x20">#REF!</definedName>
    <definedName name="REVESTIMIENTO_CERAMICA_20x20_10" localSheetId="0">#REF!</definedName>
    <definedName name="REVESTIMIENTO_CERAMICA_20x20_10">#REF!</definedName>
    <definedName name="REVESTIMIENTO_CERAMICA_20x20_11" localSheetId="0">#REF!</definedName>
    <definedName name="REVESTIMIENTO_CERAMICA_20x20_11">#REF!</definedName>
    <definedName name="REVESTIMIENTO_CERAMICA_20x20_6" localSheetId="0">#REF!</definedName>
    <definedName name="REVESTIMIENTO_CERAMICA_20x20_6">#REF!</definedName>
    <definedName name="REVESTIMIENTO_CERAMICA_20x20_7" localSheetId="0">#REF!</definedName>
    <definedName name="REVESTIMIENTO_CERAMICA_20x20_7">#REF!</definedName>
    <definedName name="REVESTIMIENTO_CERAMICA_20x20_8" localSheetId="0">#REF!</definedName>
    <definedName name="REVESTIMIENTO_CERAMICA_20x20_8">#REF!</definedName>
    <definedName name="REVESTIMIENTO_CERAMICA_20x20_9" localSheetId="0">#REF!</definedName>
    <definedName name="REVESTIMIENTO_CERAMICA_20x20_9">#REF!</definedName>
    <definedName name="REVESTIMIENTOS" localSheetId="0">#REF!</definedName>
    <definedName name="REVESTIMIENTOS">#REF!</definedName>
    <definedName name="REVLAD248" localSheetId="0">#REF!</definedName>
    <definedName name="REVLAD248">#REF!</definedName>
    <definedName name="REVLADBIS228" localSheetId="0">#REF!</definedName>
    <definedName name="REVLADBIS228">#REF!</definedName>
    <definedName name="ROBLEBRA" localSheetId="0">#REF!</definedName>
    <definedName name="ROBLEBRA">#REF!</definedName>
    <definedName name="RODILLO_CAT_815" localSheetId="0">#REF!</definedName>
    <definedName name="RODILLO_CAT_815">#REF!</definedName>
    <definedName name="RODILLO_CAT_815_10" localSheetId="0">#REF!</definedName>
    <definedName name="RODILLO_CAT_815_10">#REF!</definedName>
    <definedName name="RODILLO_CAT_815_11" localSheetId="0">#REF!</definedName>
    <definedName name="RODILLO_CAT_815_11">#REF!</definedName>
    <definedName name="RODILLO_CAT_815_6" localSheetId="0">#REF!</definedName>
    <definedName name="RODILLO_CAT_815_6">#REF!</definedName>
    <definedName name="RODILLO_CAT_815_7" localSheetId="0">#REF!</definedName>
    <definedName name="RODILLO_CAT_815_7">#REF!</definedName>
    <definedName name="RODILLO_CAT_815_8" localSheetId="0">#REF!</definedName>
    <definedName name="RODILLO_CAT_815_8">#REF!</definedName>
    <definedName name="RODILLO_CAT_815_9" localSheetId="0">#REF!</definedName>
    <definedName name="RODILLO_CAT_815_9">#REF!</definedName>
    <definedName name="ROSETA" localSheetId="0">#REF!</definedName>
    <definedName name="ROSETA">#REF!</definedName>
    <definedName name="ROSETA_10" localSheetId="0">#REF!</definedName>
    <definedName name="ROSETA_10">#REF!</definedName>
    <definedName name="ROSETA_11" localSheetId="0">#REF!</definedName>
    <definedName name="ROSETA_11">#REF!</definedName>
    <definedName name="ROSETA_6" localSheetId="0">#REF!</definedName>
    <definedName name="ROSETA_6">#REF!</definedName>
    <definedName name="ROSETA_7" localSheetId="0">#REF!</definedName>
    <definedName name="ROSETA_7">#REF!</definedName>
    <definedName name="ROSETA_8" localSheetId="0">#REF!</definedName>
    <definedName name="ROSETA_8">#REF!</definedName>
    <definedName name="ROSETA_9" localSheetId="0">#REF!</definedName>
    <definedName name="ROSETA_9">#REF!</definedName>
    <definedName name="rrr" localSheetId="0">#REF!</definedName>
    <definedName name="rrr">#REF!</definedName>
    <definedName name="RUEDACAJABOLA3" localSheetId="0">#REF!</definedName>
    <definedName name="RUEDACAJABOLA3">#REF!</definedName>
    <definedName name="s" localSheetId="0">#REF!</definedName>
    <definedName name="s">#REF!</definedName>
    <definedName name="SALARIO" localSheetId="0">#REF!</definedName>
    <definedName name="SALARIO">#REF!</definedName>
    <definedName name="SALCAL" localSheetId="0">#REF!</definedName>
    <definedName name="SALCAL">#REF!</definedName>
    <definedName name="SALIDA">#N/A</definedName>
    <definedName name="SALIDA_6">NA()</definedName>
    <definedName name="SALON.CONVENCIONES" localSheetId="0">#REF!</definedName>
    <definedName name="SALON.CONVENCIONES">#REF!</definedName>
    <definedName name="SALTEL" localSheetId="0">#REF!</definedName>
    <definedName name="SALTEL">#REF!</definedName>
    <definedName name="SANITARIAS" localSheetId="0">#REF!</definedName>
    <definedName name="SANITARIAS">#REF!</definedName>
    <definedName name="sardinel" localSheetId="0">#REF!</definedName>
    <definedName name="sardinel">#REF!</definedName>
    <definedName name="SDSDFSDFSDF">NA()</definedName>
    <definedName name="SDSDFSDFSDF_6" localSheetId="0">#REF!</definedName>
    <definedName name="SDSDFSDFSDF_6">#REF!</definedName>
    <definedName name="Sealer" localSheetId="0">#REF!</definedName>
    <definedName name="Sealer">#REF!</definedName>
    <definedName name="SEGUETA" localSheetId="0">#REF!</definedName>
    <definedName name="SEGUETA">#REF!</definedName>
    <definedName name="SEGUETA_10" localSheetId="0">#REF!</definedName>
    <definedName name="SEGUETA_10">#REF!</definedName>
    <definedName name="SEGUETA_11" localSheetId="0">#REF!</definedName>
    <definedName name="SEGUETA_11">#REF!</definedName>
    <definedName name="SEGUETA_6" localSheetId="0">#REF!</definedName>
    <definedName name="SEGUETA_6">#REF!</definedName>
    <definedName name="SEGUETA_7" localSheetId="0">#REF!</definedName>
    <definedName name="SEGUETA_7">#REF!</definedName>
    <definedName name="SEGUETA_8" localSheetId="0">#REF!</definedName>
    <definedName name="SEGUETA_8">#REF!</definedName>
    <definedName name="SEGUETA_9" localSheetId="0">#REF!</definedName>
    <definedName name="SEGUETA_9">#REF!</definedName>
    <definedName name="SEPTICOCAL" localSheetId="0">#REF!</definedName>
    <definedName name="SEPTICOCAL">#REF!</definedName>
    <definedName name="SEPTICOROC" localSheetId="0">#REF!</definedName>
    <definedName name="SEPTICOROC">#REF!</definedName>
    <definedName name="SEPTICOTIE" localSheetId="0">#REF!</definedName>
    <definedName name="SEPTICOTIE">#REF!</definedName>
    <definedName name="Sheetrock.antihumedad" localSheetId="0">#REF!</definedName>
    <definedName name="Sheetrock.antihumedad">#REF!</definedName>
    <definedName name="Sheetrock.en.plastbau" localSheetId="0">#REF!</definedName>
    <definedName name="Sheetrock.en.plastbau">#REF!</definedName>
    <definedName name="sheetrock.media">[43]Insumos!$L$38</definedName>
    <definedName name="shingle.asfaltico" localSheetId="0">#REF!</definedName>
    <definedName name="shingle.asfaltico">#REF!</definedName>
    <definedName name="SIERRA_ELECTRICA" localSheetId="0">#REF!</definedName>
    <definedName name="SIERRA_ELECTRICA">#REF!</definedName>
    <definedName name="SIERRA_ELECTRICA_10" localSheetId="0">#REF!</definedName>
    <definedName name="SIERRA_ELECTRICA_10">#REF!</definedName>
    <definedName name="SIERRA_ELECTRICA_11" localSheetId="0">#REF!</definedName>
    <definedName name="SIERRA_ELECTRICA_11">#REF!</definedName>
    <definedName name="SIERRA_ELECTRICA_6" localSheetId="0">#REF!</definedName>
    <definedName name="SIERRA_ELECTRICA_6">#REF!</definedName>
    <definedName name="SIERRA_ELECTRICA_7" localSheetId="0">#REF!</definedName>
    <definedName name="SIERRA_ELECTRICA_7">#REF!</definedName>
    <definedName name="SIERRA_ELECTRICA_8" localSheetId="0">#REF!</definedName>
    <definedName name="SIERRA_ELECTRICA_8">#REF!</definedName>
    <definedName name="SIERRA_ELECTRICA_9" localSheetId="0">#REF!</definedName>
    <definedName name="SIERRA_ELECTRICA_9">#REF!</definedName>
    <definedName name="SIFON_PVC_1_12" localSheetId="0">#REF!</definedName>
    <definedName name="SIFON_PVC_1_12">#REF!</definedName>
    <definedName name="SIFON_PVC_1_12_10" localSheetId="0">#REF!</definedName>
    <definedName name="SIFON_PVC_1_12_10">#REF!</definedName>
    <definedName name="SIFON_PVC_1_12_11" localSheetId="0">#REF!</definedName>
    <definedName name="SIFON_PVC_1_12_11">#REF!</definedName>
    <definedName name="SIFON_PVC_1_12_6" localSheetId="0">#REF!</definedName>
    <definedName name="SIFON_PVC_1_12_6">#REF!</definedName>
    <definedName name="SIFON_PVC_1_12_7" localSheetId="0">#REF!</definedName>
    <definedName name="SIFON_PVC_1_12_7">#REF!</definedName>
    <definedName name="SIFON_PVC_1_12_8" localSheetId="0">#REF!</definedName>
    <definedName name="SIFON_PVC_1_12_8">#REF!</definedName>
    <definedName name="SIFON_PVC_1_12_9" localSheetId="0">#REF!</definedName>
    <definedName name="SIFON_PVC_1_12_9">#REF!</definedName>
    <definedName name="SIFON_PVC_1_14" localSheetId="0">#REF!</definedName>
    <definedName name="SIFON_PVC_1_14">#REF!</definedName>
    <definedName name="SIFON_PVC_1_14_10" localSheetId="0">#REF!</definedName>
    <definedName name="SIFON_PVC_1_14_10">#REF!</definedName>
    <definedName name="SIFON_PVC_1_14_11" localSheetId="0">#REF!</definedName>
    <definedName name="SIFON_PVC_1_14_11">#REF!</definedName>
    <definedName name="SIFON_PVC_1_14_6" localSheetId="0">#REF!</definedName>
    <definedName name="SIFON_PVC_1_14_6">#REF!</definedName>
    <definedName name="SIFON_PVC_1_14_7" localSheetId="0">#REF!</definedName>
    <definedName name="SIFON_PVC_1_14_7">#REF!</definedName>
    <definedName name="SIFON_PVC_1_14_8" localSheetId="0">#REF!</definedName>
    <definedName name="SIFON_PVC_1_14_8">#REF!</definedName>
    <definedName name="SIFON_PVC_1_14_9" localSheetId="0">#REF!</definedName>
    <definedName name="SIFON_PVC_1_14_9">#REF!</definedName>
    <definedName name="SIFON_PVC_2" localSheetId="0">#REF!</definedName>
    <definedName name="SIFON_PVC_2">#REF!</definedName>
    <definedName name="SIFON_PVC_2_10" localSheetId="0">#REF!</definedName>
    <definedName name="SIFON_PVC_2_10">#REF!</definedName>
    <definedName name="SIFON_PVC_2_11" localSheetId="0">#REF!</definedName>
    <definedName name="SIFON_PVC_2_11">#REF!</definedName>
    <definedName name="SIFON_PVC_2_6" localSheetId="0">#REF!</definedName>
    <definedName name="SIFON_PVC_2_6">#REF!</definedName>
    <definedName name="SIFON_PVC_2_7" localSheetId="0">#REF!</definedName>
    <definedName name="SIFON_PVC_2_7">#REF!</definedName>
    <definedName name="SIFON_PVC_2_8" localSheetId="0">#REF!</definedName>
    <definedName name="SIFON_PVC_2_8">#REF!</definedName>
    <definedName name="SIFON_PVC_2_9" localSheetId="0">#REF!</definedName>
    <definedName name="SIFON_PVC_2_9">#REF!</definedName>
    <definedName name="SIFON_PVC_4" localSheetId="0">#REF!</definedName>
    <definedName name="SIFON_PVC_4">#REF!</definedName>
    <definedName name="SIFON_PVC_4_10" localSheetId="0">#REF!</definedName>
    <definedName name="SIFON_PVC_4_10">#REF!</definedName>
    <definedName name="SIFON_PVC_4_11" localSheetId="0">#REF!</definedName>
    <definedName name="SIFON_PVC_4_11">#REF!</definedName>
    <definedName name="SIFON_PVC_4_6" localSheetId="0">#REF!</definedName>
    <definedName name="SIFON_PVC_4_6">#REF!</definedName>
    <definedName name="SIFON_PVC_4_7" localSheetId="0">#REF!</definedName>
    <definedName name="SIFON_PVC_4_7">#REF!</definedName>
    <definedName name="SIFON_PVC_4_8" localSheetId="0">#REF!</definedName>
    <definedName name="SIFON_PVC_4_8">#REF!</definedName>
    <definedName name="SIFON_PVC_4_9" localSheetId="0">#REF!</definedName>
    <definedName name="SIFON_PVC_4_9">#REF!</definedName>
    <definedName name="SIFONFREGPVC" localSheetId="0">#REF!</definedName>
    <definedName name="SIFONFREGPVC">#REF!</definedName>
    <definedName name="SIFONLAVCROM" localSheetId="0">#REF!</definedName>
    <definedName name="SIFONLAVCROM">#REF!</definedName>
    <definedName name="SIFONLAVPVC" localSheetId="0">#REF!</definedName>
    <definedName name="SIFONLAVPVC">#REF!</definedName>
    <definedName name="SIFONPVC112" localSheetId="0">#REF!</definedName>
    <definedName name="SIFONPVC112">#REF!</definedName>
    <definedName name="SIFONPVC2" localSheetId="0">#REF!</definedName>
    <definedName name="SIFONPVC2">#REF!</definedName>
    <definedName name="SIFONPVC3" localSheetId="0">#REF!</definedName>
    <definedName name="SIFONPVC3">#REF!</definedName>
    <definedName name="SIFONPVC4" localSheetId="0">#REF!</definedName>
    <definedName name="SIFONPVC4">#REF!</definedName>
    <definedName name="SILICONE" localSheetId="0">#REF!</definedName>
    <definedName name="SILICONE">#REF!</definedName>
    <definedName name="SILICONE_10" localSheetId="0">#REF!</definedName>
    <definedName name="SILICONE_10">#REF!</definedName>
    <definedName name="SILICONE_11" localSheetId="0">#REF!</definedName>
    <definedName name="SILICONE_11">#REF!</definedName>
    <definedName name="SILICONE_6" localSheetId="0">#REF!</definedName>
    <definedName name="SILICONE_6">#REF!</definedName>
    <definedName name="SILICONE_7" localSheetId="0">#REF!</definedName>
    <definedName name="SILICONE_7">#REF!</definedName>
    <definedName name="SILICONE_8" localSheetId="0">#REF!</definedName>
    <definedName name="SILICONE_8">#REF!</definedName>
    <definedName name="SILICONE_9" localSheetId="0">#REF!</definedName>
    <definedName name="SILICONE_9">#REF!</definedName>
    <definedName name="SILICOOL" localSheetId="0">#REF!</definedName>
    <definedName name="SILICOOL">#REF!</definedName>
    <definedName name="Sistema.Agua.Potable.Entrepiso" localSheetId="0">#REF!</definedName>
    <definedName name="Sistema.Agua.Potable.Entrepiso">#REF!</definedName>
    <definedName name="sistema.aire.acondicionado">[25]Resumen!$D$24</definedName>
    <definedName name="Sistema.contra.incendio" localSheetId="0">#REF!</definedName>
    <definedName name="Sistema.contra.incendio">#REF!</definedName>
    <definedName name="SOLDADORA" localSheetId="0">#REF!</definedName>
    <definedName name="SOLDADORA">#REF!</definedName>
    <definedName name="SOLDADORA_10" localSheetId="0">#REF!</definedName>
    <definedName name="SOLDADORA_10">#REF!</definedName>
    <definedName name="SOLDADORA_11" localSheetId="0">#REF!</definedName>
    <definedName name="SOLDADORA_11">#REF!</definedName>
    <definedName name="SOLDADORA_6" localSheetId="0">#REF!</definedName>
    <definedName name="SOLDADORA_6">#REF!</definedName>
    <definedName name="SOLDADORA_7" localSheetId="0">#REF!</definedName>
    <definedName name="SOLDADORA_7">#REF!</definedName>
    <definedName name="SOLDADORA_8" localSheetId="0">#REF!</definedName>
    <definedName name="SOLDADORA_8">#REF!</definedName>
    <definedName name="SOLDADORA_9" localSheetId="0">#REF!</definedName>
    <definedName name="SOLDADORA_9">#REF!</definedName>
    <definedName name="spm" localSheetId="0">#REF!</definedName>
    <definedName name="spm">#REF!</definedName>
    <definedName name="SS">[26]M.O.!$C$12</definedName>
    <definedName name="SSSSSSS" localSheetId="0">#REF!</definedName>
    <definedName name="SSSSSSS">#REF!</definedName>
    <definedName name="SSSSSSSSSS" localSheetId="0">#REF!</definedName>
    <definedName name="SSSSSSSSSS">#REF!</definedName>
    <definedName name="Stain" localSheetId="0">#REF!</definedName>
    <definedName name="Stain">#REF!</definedName>
    <definedName name="stud2.5.s22">[43]Insumos!$L$30</definedName>
    <definedName name="SUB" localSheetId="0">[71]presupuesto!#REF!</definedName>
    <definedName name="SUB">[71]presupuesto!#REF!</definedName>
    <definedName name="SUB.1.ExteriorA.N." localSheetId="0">#REF!</definedName>
    <definedName name="SUB.1.ExteriorA.N.">#REF!</definedName>
    <definedName name="Sub.Ext.Gral." localSheetId="0">#REF!</definedName>
    <definedName name="Sub.Ext.Gral.">#REF!</definedName>
    <definedName name="Sub.Mat.Losa.Aligerada" localSheetId="0">#REF!</definedName>
    <definedName name="Sub.Mat.Losa.Aligerada">#REF!</definedName>
    <definedName name="Sub.Total.1" localSheetId="0">#REF!</definedName>
    <definedName name="Sub.Total.1">#REF!</definedName>
    <definedName name="SUB.TOTAL.Prelim.A.N." localSheetId="0">#REF!</definedName>
    <definedName name="SUB.TOTAL.Prelim.A.N.">#REF!</definedName>
    <definedName name="SUB.VILLA1" localSheetId="0">#REF!</definedName>
    <definedName name="SUB.VILLA1">#REF!</definedName>
    <definedName name="SUB_3">#N/A</definedName>
    <definedName name="SUB_TOTAL" localSheetId="0">#REF!</definedName>
    <definedName name="SUB_TOTAL">#REF!</definedName>
    <definedName name="SUB_TOTAL.Prelim.FaseI" localSheetId="0">#REF!</definedName>
    <definedName name="SUB_TOTAL.Prelim.FaseI">#REF!</definedName>
    <definedName name="Sub_Total_1.Cocina" localSheetId="0">#REF!</definedName>
    <definedName name="Sub_Total_1.Cocina">#REF!</definedName>
    <definedName name="SUB_TOTAL_1.Lav." localSheetId="0">#REF!</definedName>
    <definedName name="SUB_TOTAL_1.Lav.">#REF!</definedName>
    <definedName name="SUB_TOTAL_10" localSheetId="0">#REF!</definedName>
    <definedName name="SUB_TOTAL_10">#REF!</definedName>
    <definedName name="SUB_TOTAL_11" localSheetId="0">#REF!</definedName>
    <definedName name="SUB_TOTAL_11">#REF!</definedName>
    <definedName name="SUB_TOTAL_6" localSheetId="0">#REF!</definedName>
    <definedName name="SUB_TOTAL_6">#REF!</definedName>
    <definedName name="SUB_TOTAL_7" localSheetId="0">#REF!</definedName>
    <definedName name="SUB_TOTAL_7">#REF!</definedName>
    <definedName name="SUB_TOTAL_8" localSheetId="0">#REF!</definedName>
    <definedName name="SUB_TOTAL_8">#REF!</definedName>
    <definedName name="SUB_TOTAL_9" localSheetId="0">#REF!</definedName>
    <definedName name="SUB_TOTAL_9">#REF!</definedName>
    <definedName name="SUB_TOTAL_EN_RD">'[72]Laurel(OBINSA)'!$H$107</definedName>
    <definedName name="Subida.mat.Fino" localSheetId="0">#REF!</definedName>
    <definedName name="Subida.mat.Fino">#REF!</definedName>
    <definedName name="Subida__Bajada_y_Transporte_Cemento_3">#N/A</definedName>
    <definedName name="subtotal_3">"$#REF!.$H$59"</definedName>
    <definedName name="SUBTOTAL1_3">"$#REF!.$H$52"</definedName>
    <definedName name="SUBTOTALA_3">"$#REF!.$M$53"</definedName>
    <definedName name="SUBTOTALGASTOSGENERALES_3">"$#REF!.$H$67"</definedName>
    <definedName name="SUBTOTALGASTOSGENERALES1_3">"$#REF!.$H$59"</definedName>
    <definedName name="SUBTOTALPRESU_3">"$#REF!.$F$52"</definedName>
    <definedName name="SUELDO_3">"$#REF!.$#REF!$#REF!"</definedName>
    <definedName name="t" localSheetId="0">#REF!</definedName>
    <definedName name="t">#REF!</definedName>
    <definedName name="Tabla1" localSheetId="0">#REF!</definedName>
    <definedName name="Tabla1">#REF!</definedName>
    <definedName name="TABLETAS_3">#N/A</definedName>
    <definedName name="TANQUE_55Gls" localSheetId="0">#REF!</definedName>
    <definedName name="TANQUE_55Gls">#REF!</definedName>
    <definedName name="TANQUE_55Gls_10" localSheetId="0">#REF!</definedName>
    <definedName name="TANQUE_55Gls_10">#REF!</definedName>
    <definedName name="TANQUE_55Gls_11" localSheetId="0">#REF!</definedName>
    <definedName name="TANQUE_55Gls_11">#REF!</definedName>
    <definedName name="TANQUE_55Gls_6" localSheetId="0">#REF!</definedName>
    <definedName name="TANQUE_55Gls_6">#REF!</definedName>
    <definedName name="TANQUE_55Gls_7" localSheetId="0">#REF!</definedName>
    <definedName name="TANQUE_55Gls_7">#REF!</definedName>
    <definedName name="TANQUE_55Gls_8" localSheetId="0">#REF!</definedName>
    <definedName name="TANQUE_55Gls_8">#REF!</definedName>
    <definedName name="TANQUE_55Gls_9" localSheetId="0">#REF!</definedName>
    <definedName name="TANQUE_55Gls_9">#REF!</definedName>
    <definedName name="TANQUEAGUA" localSheetId="0">#REF!</definedName>
    <definedName name="TANQUEAGUA">#REF!</definedName>
    <definedName name="TAPA_ALUMINIO_1x1" localSheetId="0">#REF!</definedName>
    <definedName name="TAPA_ALUMINIO_1x1">#REF!</definedName>
    <definedName name="TAPA_ALUMINIO_1x1_10" localSheetId="0">#REF!</definedName>
    <definedName name="TAPA_ALUMINIO_1x1_10">#REF!</definedName>
    <definedName name="TAPA_ALUMINIO_1x1_11" localSheetId="0">#REF!</definedName>
    <definedName name="TAPA_ALUMINIO_1x1_11">#REF!</definedName>
    <definedName name="TAPA_ALUMINIO_1x1_6" localSheetId="0">#REF!</definedName>
    <definedName name="TAPA_ALUMINIO_1x1_6">#REF!</definedName>
    <definedName name="TAPA_ALUMINIO_1x1_7" localSheetId="0">#REF!</definedName>
    <definedName name="TAPA_ALUMINIO_1x1_7">#REF!</definedName>
    <definedName name="TAPA_ALUMINIO_1x1_8" localSheetId="0">#REF!</definedName>
    <definedName name="TAPA_ALUMINIO_1x1_8">#REF!</definedName>
    <definedName name="TAPA_ALUMINIO_1x1_9" localSheetId="0">#REF!</definedName>
    <definedName name="TAPA_ALUMINIO_1x1_9">#REF!</definedName>
    <definedName name="TAPA_REGISTRO_HF" localSheetId="0">#REF!</definedName>
    <definedName name="TAPA_REGISTRO_HF">#REF!</definedName>
    <definedName name="TAPA_REGISTRO_HF_10" localSheetId="0">#REF!</definedName>
    <definedName name="TAPA_REGISTRO_HF_10">#REF!</definedName>
    <definedName name="TAPA_REGISTRO_HF_11" localSheetId="0">#REF!</definedName>
    <definedName name="TAPA_REGISTRO_HF_11">#REF!</definedName>
    <definedName name="TAPA_REGISTRO_HF_6" localSheetId="0">#REF!</definedName>
    <definedName name="TAPA_REGISTRO_HF_6">#REF!</definedName>
    <definedName name="TAPA_REGISTRO_HF_7" localSheetId="0">#REF!</definedName>
    <definedName name="TAPA_REGISTRO_HF_7">#REF!</definedName>
    <definedName name="TAPA_REGISTRO_HF_8" localSheetId="0">#REF!</definedName>
    <definedName name="TAPA_REGISTRO_HF_8">#REF!</definedName>
    <definedName name="TAPA_REGISTRO_HF_9" localSheetId="0">#REF!</definedName>
    <definedName name="TAPA_REGISTRO_HF_9">#REF!</definedName>
    <definedName name="TAPA_REGISTRO_HF_LIVIANA" localSheetId="0">#REF!</definedName>
    <definedName name="TAPA_REGISTRO_HF_LIVIANA">#REF!</definedName>
    <definedName name="TAPA_REGISTRO_HF_LIVIANA_10" localSheetId="0">#REF!</definedName>
    <definedName name="TAPA_REGISTRO_HF_LIVIANA_10">#REF!</definedName>
    <definedName name="TAPA_REGISTRO_HF_LIVIANA_11" localSheetId="0">#REF!</definedName>
    <definedName name="TAPA_REGISTRO_HF_LIVIANA_11">#REF!</definedName>
    <definedName name="TAPA_REGISTRO_HF_LIVIANA_6" localSheetId="0">#REF!</definedName>
    <definedName name="TAPA_REGISTRO_HF_LIVIANA_6">#REF!</definedName>
    <definedName name="TAPA_REGISTRO_HF_LIVIANA_7" localSheetId="0">#REF!</definedName>
    <definedName name="TAPA_REGISTRO_HF_LIVIANA_7">#REF!</definedName>
    <definedName name="TAPA_REGISTRO_HF_LIVIANA_8" localSheetId="0">#REF!</definedName>
    <definedName name="TAPA_REGISTRO_HF_LIVIANA_8">#REF!</definedName>
    <definedName name="TAPA_REGISTRO_HF_LIVIANA_9" localSheetId="0">#REF!</definedName>
    <definedName name="TAPA_REGISTRO_HF_LIVIANA_9">#REF!</definedName>
    <definedName name="TAPACISALUM2727" localSheetId="0">#REF!</definedName>
    <definedName name="TAPACISALUM2727">#REF!</definedName>
    <definedName name="TAPAINODNAT" localSheetId="0">#REF!</definedName>
    <definedName name="TAPAINODNAT">#REF!</definedName>
    <definedName name="TAPE" localSheetId="0">#REF!</definedName>
    <definedName name="TAPE">#REF!</definedName>
    <definedName name="TAPE_3M" localSheetId="0">#REF!</definedName>
    <definedName name="TAPE_3M">#REF!</definedName>
    <definedName name="TAPE_3M_10" localSheetId="0">#REF!</definedName>
    <definedName name="TAPE_3M_10">#REF!</definedName>
    <definedName name="TAPE_3M_11" localSheetId="0">#REF!</definedName>
    <definedName name="TAPE_3M_11">#REF!</definedName>
    <definedName name="TAPE_3M_6" localSheetId="0">#REF!</definedName>
    <definedName name="TAPE_3M_6">#REF!</definedName>
    <definedName name="TAPE_3M_7" localSheetId="0">#REF!</definedName>
    <definedName name="TAPE_3M_7">#REF!</definedName>
    <definedName name="TAPE_3M_8" localSheetId="0">#REF!</definedName>
    <definedName name="TAPE_3M_8">#REF!</definedName>
    <definedName name="TAPE_3M_9" localSheetId="0">#REF!</definedName>
    <definedName name="TAPE_3M_9">#REF!</definedName>
    <definedName name="TAPE23" localSheetId="0">#REF!</definedName>
    <definedName name="TAPE23">#REF!</definedName>
    <definedName name="Tapete.2.1x0.8.habit." localSheetId="0">#REF!</definedName>
    <definedName name="Tapete.2.1x0.8.habit.">#REF!</definedName>
    <definedName name="tapetes.1.8x1.1.habit." localSheetId="0">#REF!</definedName>
    <definedName name="tapetes.1.8x1.1.habit.">#REF!</definedName>
    <definedName name="Tapetes.4.2x2.hall" localSheetId="0">#REF!</definedName>
    <definedName name="Tapetes.4.2x2.hall">#REF!</definedName>
    <definedName name="TAPONHHG1" localSheetId="0">#REF!</definedName>
    <definedName name="TAPONHHG1">#REF!</definedName>
    <definedName name="TAPONHHG112" localSheetId="0">#REF!</definedName>
    <definedName name="TAPONHHG112">#REF!</definedName>
    <definedName name="TAPONHHG12" localSheetId="0">#REF!</definedName>
    <definedName name="TAPONHHG12">#REF!</definedName>
    <definedName name="TAPONHHG2" localSheetId="0">#REF!</definedName>
    <definedName name="TAPONHHG2">#REF!</definedName>
    <definedName name="TAPONHHG2112" localSheetId="0">#REF!</definedName>
    <definedName name="TAPONHHG2112">#REF!</definedName>
    <definedName name="TAPONHHG3" localSheetId="0">#REF!</definedName>
    <definedName name="TAPONHHG3">#REF!</definedName>
    <definedName name="TAPONHHG34" localSheetId="0">#REF!</definedName>
    <definedName name="TAPONHHG34">#REF!</definedName>
    <definedName name="TAPONHHG4" localSheetId="0">#REF!</definedName>
    <definedName name="TAPONHHG4">#REF!</definedName>
    <definedName name="TAPONMHG1" localSheetId="0">#REF!</definedName>
    <definedName name="TAPONMHG1">#REF!</definedName>
    <definedName name="TAPONMHG112" localSheetId="0">#REF!</definedName>
    <definedName name="TAPONMHG112">#REF!</definedName>
    <definedName name="TAPONMHG12" localSheetId="0">#REF!</definedName>
    <definedName name="TAPONMHG12">#REF!</definedName>
    <definedName name="TAPONMHG2" localSheetId="0">#REF!</definedName>
    <definedName name="TAPONMHG2">#REF!</definedName>
    <definedName name="TAPONMHG212" localSheetId="0">#REF!</definedName>
    <definedName name="TAPONMHG212">#REF!</definedName>
    <definedName name="TAPONMHG3" localSheetId="0">#REF!</definedName>
    <definedName name="TAPONMHG3">#REF!</definedName>
    <definedName name="TAPONMHG34" localSheetId="0">#REF!</definedName>
    <definedName name="TAPONMHG34">#REF!</definedName>
    <definedName name="TAPONMHG4" localSheetId="0">#REF!</definedName>
    <definedName name="TAPONMHG4">#REF!</definedName>
    <definedName name="TAPONREG2" localSheetId="0">#REF!</definedName>
    <definedName name="TAPONREG2">#REF!</definedName>
    <definedName name="TAPONREG3" localSheetId="0">#REF!</definedName>
    <definedName name="TAPONREG3">#REF!</definedName>
    <definedName name="TAPONREG4" localSheetId="0">#REF!</definedName>
    <definedName name="TAPONREG4">#REF!</definedName>
    <definedName name="TARUGO" localSheetId="0">#REF!</definedName>
    <definedName name="TARUGO">#REF!</definedName>
    <definedName name="TASA">[60]Insumos!$H$2</definedName>
    <definedName name="tasa.del.dolar" localSheetId="0">#REF!</definedName>
    <definedName name="tasa.del.dolar">#REF!</definedName>
    <definedName name="TC" localSheetId="0">#REF!</definedName>
    <definedName name="TC">#REF!</definedName>
    <definedName name="techo.madera" localSheetId="0">#REF!</definedName>
    <definedName name="techo.madera">#REF!</definedName>
    <definedName name="Techo.Madera.Cana" localSheetId="0">#REF!</definedName>
    <definedName name="Techo.Madera.Cana">#REF!</definedName>
    <definedName name="Techo.madera.ondulina" localSheetId="0">#REF!</definedName>
    <definedName name="Techo.madera.ondulina">#REF!</definedName>
    <definedName name="Techo.Madera.Shingle">[39]Análisis!$N$1024</definedName>
    <definedName name="Techo.MaderayCana" localSheetId="0">#REF!</definedName>
    <definedName name="Techo.MaderayCana">#REF!</definedName>
    <definedName name="Techo.MaderayShingels" localSheetId="0">#REF!</definedName>
    <definedName name="Techo.MaderayShingels">#REF!</definedName>
    <definedName name="TECHOS" localSheetId="0">#REF!</definedName>
    <definedName name="TECHOS">#REF!</definedName>
    <definedName name="TECHOS_AN" localSheetId="0">#REF!</definedName>
    <definedName name="TECHOS_AN">#REF!</definedName>
    <definedName name="TECHOTEJASFFORROCAO" localSheetId="0">#REF!</definedName>
    <definedName name="TECHOTEJASFFORROCAO">#REF!</definedName>
    <definedName name="TECHOTEJASFFORROCED" localSheetId="0">#REF!</definedName>
    <definedName name="TECHOTEJASFFORROCED">#REF!</definedName>
    <definedName name="TECHOTEJASFFORROPINTRA" localSheetId="0">#REF!</definedName>
    <definedName name="TECHOTEJASFFORROPINTRA">#REF!</definedName>
    <definedName name="TECHOTEJASFFORROROBBRA" localSheetId="0">#REF!</definedName>
    <definedName name="TECHOTEJASFFORROROBBRA">#REF!</definedName>
    <definedName name="TECHOTEJCURVFORROCAO" localSheetId="0">#REF!</definedName>
    <definedName name="TECHOTEJCURVFORROCAO">#REF!</definedName>
    <definedName name="TECHOTEJCURVFORROCED" localSheetId="0">#REF!</definedName>
    <definedName name="TECHOTEJCURVFORROCED">#REF!</definedName>
    <definedName name="TECHOTEJCURVFORROPINTRA" localSheetId="0">#REF!</definedName>
    <definedName name="TECHOTEJCURVFORROPINTRA">#REF!</definedName>
    <definedName name="TECHOTEJCURVFORROROBBRA" localSheetId="0">#REF!</definedName>
    <definedName name="TECHOTEJCURVFORROROBBRA">#REF!</definedName>
    <definedName name="TECHOTEJCURVSOBREFINO" localSheetId="0">#REF!</definedName>
    <definedName name="TECHOTEJCURVSOBREFINO">#REF!</definedName>
    <definedName name="TECHOTEJCURVTIJPIN" localSheetId="0">#REF!</definedName>
    <definedName name="TECHOTEJCURVTIJPIN">#REF!</definedName>
    <definedName name="TECHOZIN26TIJPIN" localSheetId="0">#REF!</definedName>
    <definedName name="TECHOZIN26TIJPIN">#REF!</definedName>
    <definedName name="TEE_ACERO_12x8" localSheetId="0">#REF!</definedName>
    <definedName name="TEE_ACERO_12x8">#REF!</definedName>
    <definedName name="TEE_ACERO_12x8_10" localSheetId="0">#REF!</definedName>
    <definedName name="TEE_ACERO_12x8_10">#REF!</definedName>
    <definedName name="TEE_ACERO_12x8_11" localSheetId="0">#REF!</definedName>
    <definedName name="TEE_ACERO_12x8_11">#REF!</definedName>
    <definedName name="TEE_ACERO_12x8_6" localSheetId="0">#REF!</definedName>
    <definedName name="TEE_ACERO_12x8_6">#REF!</definedName>
    <definedName name="TEE_ACERO_12x8_7" localSheetId="0">#REF!</definedName>
    <definedName name="TEE_ACERO_12x8_7">#REF!</definedName>
    <definedName name="TEE_ACERO_12x8_8" localSheetId="0">#REF!</definedName>
    <definedName name="TEE_ACERO_12x8_8">#REF!</definedName>
    <definedName name="TEE_ACERO_12x8_9" localSheetId="0">#REF!</definedName>
    <definedName name="TEE_ACERO_12x8_9">#REF!</definedName>
    <definedName name="TEE_ACERO_16x12" localSheetId="0">#REF!</definedName>
    <definedName name="TEE_ACERO_16x12">#REF!</definedName>
    <definedName name="TEE_ACERO_16x12_10" localSheetId="0">#REF!</definedName>
    <definedName name="TEE_ACERO_16x12_10">#REF!</definedName>
    <definedName name="TEE_ACERO_16x12_11" localSheetId="0">#REF!</definedName>
    <definedName name="TEE_ACERO_16x12_11">#REF!</definedName>
    <definedName name="TEE_ACERO_16x12_6" localSheetId="0">#REF!</definedName>
    <definedName name="TEE_ACERO_16x12_6">#REF!</definedName>
    <definedName name="TEE_ACERO_16x12_7" localSheetId="0">#REF!</definedName>
    <definedName name="TEE_ACERO_16x12_7">#REF!</definedName>
    <definedName name="TEE_ACERO_16x12_8" localSheetId="0">#REF!</definedName>
    <definedName name="TEE_ACERO_16x12_8">#REF!</definedName>
    <definedName name="TEE_ACERO_16x12_9" localSheetId="0">#REF!</definedName>
    <definedName name="TEE_ACERO_16x12_9">#REF!</definedName>
    <definedName name="TEE_ACERO_16x16" localSheetId="0">#REF!</definedName>
    <definedName name="TEE_ACERO_16x16">#REF!</definedName>
    <definedName name="TEE_ACERO_16x16_10" localSheetId="0">#REF!</definedName>
    <definedName name="TEE_ACERO_16x16_10">#REF!</definedName>
    <definedName name="TEE_ACERO_16x16_11" localSheetId="0">#REF!</definedName>
    <definedName name="TEE_ACERO_16x16_11">#REF!</definedName>
    <definedName name="TEE_ACERO_16x16_6" localSheetId="0">#REF!</definedName>
    <definedName name="TEE_ACERO_16x16_6">#REF!</definedName>
    <definedName name="TEE_ACERO_16x16_7" localSheetId="0">#REF!</definedName>
    <definedName name="TEE_ACERO_16x16_7">#REF!</definedName>
    <definedName name="TEE_ACERO_16x16_8" localSheetId="0">#REF!</definedName>
    <definedName name="TEE_ACERO_16x16_8">#REF!</definedName>
    <definedName name="TEE_ACERO_16x16_9" localSheetId="0">#REF!</definedName>
    <definedName name="TEE_ACERO_16x16_9">#REF!</definedName>
    <definedName name="TEE_ACERO_16x6" localSheetId="0">#REF!</definedName>
    <definedName name="TEE_ACERO_16x6">#REF!</definedName>
    <definedName name="TEE_ACERO_16x6_10" localSheetId="0">#REF!</definedName>
    <definedName name="TEE_ACERO_16x6_10">#REF!</definedName>
    <definedName name="TEE_ACERO_16x6_11" localSheetId="0">#REF!</definedName>
    <definedName name="TEE_ACERO_16x6_11">#REF!</definedName>
    <definedName name="TEE_ACERO_16x6_6" localSheetId="0">#REF!</definedName>
    <definedName name="TEE_ACERO_16x6_6">#REF!</definedName>
    <definedName name="TEE_ACERO_16x6_7" localSheetId="0">#REF!</definedName>
    <definedName name="TEE_ACERO_16x6_7">#REF!</definedName>
    <definedName name="TEE_ACERO_16x6_8" localSheetId="0">#REF!</definedName>
    <definedName name="TEE_ACERO_16x6_8">#REF!</definedName>
    <definedName name="TEE_ACERO_16x6_9" localSheetId="0">#REF!</definedName>
    <definedName name="TEE_ACERO_16x6_9">#REF!</definedName>
    <definedName name="TEE_ACERO_16x8" localSheetId="0">#REF!</definedName>
    <definedName name="TEE_ACERO_16x8">#REF!</definedName>
    <definedName name="TEE_ACERO_16x8_10" localSheetId="0">#REF!</definedName>
    <definedName name="TEE_ACERO_16x8_10">#REF!</definedName>
    <definedName name="TEE_ACERO_16x8_11" localSheetId="0">#REF!</definedName>
    <definedName name="TEE_ACERO_16x8_11">#REF!</definedName>
    <definedName name="TEE_ACERO_16x8_6" localSheetId="0">#REF!</definedName>
    <definedName name="TEE_ACERO_16x8_6">#REF!</definedName>
    <definedName name="TEE_ACERO_16x8_7" localSheetId="0">#REF!</definedName>
    <definedName name="TEE_ACERO_16x8_7">#REF!</definedName>
    <definedName name="TEE_ACERO_16x8_8" localSheetId="0">#REF!</definedName>
    <definedName name="TEE_ACERO_16x8_8">#REF!</definedName>
    <definedName name="TEE_ACERO_16x8_9" localSheetId="0">#REF!</definedName>
    <definedName name="TEE_ACERO_16x8_9">#REF!</definedName>
    <definedName name="TEE_ACERO_20x16" localSheetId="0">#REF!</definedName>
    <definedName name="TEE_ACERO_20x16">#REF!</definedName>
    <definedName name="TEE_ACERO_20x16_10" localSheetId="0">#REF!</definedName>
    <definedName name="TEE_ACERO_20x16_10">#REF!</definedName>
    <definedName name="TEE_ACERO_20x16_11" localSheetId="0">#REF!</definedName>
    <definedName name="TEE_ACERO_20x16_11">#REF!</definedName>
    <definedName name="TEE_ACERO_20x16_6" localSheetId="0">#REF!</definedName>
    <definedName name="TEE_ACERO_20x16_6">#REF!</definedName>
    <definedName name="TEE_ACERO_20x16_7" localSheetId="0">#REF!</definedName>
    <definedName name="TEE_ACERO_20x16_7">#REF!</definedName>
    <definedName name="TEE_ACERO_20x16_8" localSheetId="0">#REF!</definedName>
    <definedName name="TEE_ACERO_20x16_8">#REF!</definedName>
    <definedName name="TEE_ACERO_20x16_9" localSheetId="0">#REF!</definedName>
    <definedName name="TEE_ACERO_20x16_9">#REF!</definedName>
    <definedName name="TEE_CPVC_12" localSheetId="0">#REF!</definedName>
    <definedName name="TEE_CPVC_12">#REF!</definedName>
    <definedName name="TEE_CPVC_12_10" localSheetId="0">#REF!</definedName>
    <definedName name="TEE_CPVC_12_10">#REF!</definedName>
    <definedName name="TEE_CPVC_12_11" localSheetId="0">#REF!</definedName>
    <definedName name="TEE_CPVC_12_11">#REF!</definedName>
    <definedName name="TEE_CPVC_12_6" localSheetId="0">#REF!</definedName>
    <definedName name="TEE_CPVC_12_6">#REF!</definedName>
    <definedName name="TEE_CPVC_12_7" localSheetId="0">#REF!</definedName>
    <definedName name="TEE_CPVC_12_7">#REF!</definedName>
    <definedName name="TEE_CPVC_12_8" localSheetId="0">#REF!</definedName>
    <definedName name="TEE_CPVC_12_8">#REF!</definedName>
    <definedName name="TEE_CPVC_12_9" localSheetId="0">#REF!</definedName>
    <definedName name="TEE_CPVC_12_9">#REF!</definedName>
    <definedName name="TEE_HG_1" localSheetId="0">#REF!</definedName>
    <definedName name="TEE_HG_1">#REF!</definedName>
    <definedName name="TEE_HG_1_10" localSheetId="0">#REF!</definedName>
    <definedName name="TEE_HG_1_10">#REF!</definedName>
    <definedName name="TEE_HG_1_11" localSheetId="0">#REF!</definedName>
    <definedName name="TEE_HG_1_11">#REF!</definedName>
    <definedName name="TEE_HG_1_12" localSheetId="0">#REF!</definedName>
    <definedName name="TEE_HG_1_12">#REF!</definedName>
    <definedName name="TEE_HG_1_12_10" localSheetId="0">#REF!</definedName>
    <definedName name="TEE_HG_1_12_10">#REF!</definedName>
    <definedName name="TEE_HG_1_12_11" localSheetId="0">#REF!</definedName>
    <definedName name="TEE_HG_1_12_11">#REF!</definedName>
    <definedName name="TEE_HG_1_12_6" localSheetId="0">#REF!</definedName>
    <definedName name="TEE_HG_1_12_6">#REF!</definedName>
    <definedName name="TEE_HG_1_12_7" localSheetId="0">#REF!</definedName>
    <definedName name="TEE_HG_1_12_7">#REF!</definedName>
    <definedName name="TEE_HG_1_12_8" localSheetId="0">#REF!</definedName>
    <definedName name="TEE_HG_1_12_8">#REF!</definedName>
    <definedName name="TEE_HG_1_12_9" localSheetId="0">#REF!</definedName>
    <definedName name="TEE_HG_1_12_9">#REF!</definedName>
    <definedName name="TEE_HG_1_6" localSheetId="0">#REF!</definedName>
    <definedName name="TEE_HG_1_6">#REF!</definedName>
    <definedName name="TEE_HG_1_7" localSheetId="0">#REF!</definedName>
    <definedName name="TEE_HG_1_7">#REF!</definedName>
    <definedName name="TEE_HG_1_8" localSheetId="0">#REF!</definedName>
    <definedName name="TEE_HG_1_8">#REF!</definedName>
    <definedName name="TEE_HG_1_9" localSheetId="0">#REF!</definedName>
    <definedName name="TEE_HG_1_9">#REF!</definedName>
    <definedName name="TEE_HG_12" localSheetId="0">#REF!</definedName>
    <definedName name="TEE_HG_12">#REF!</definedName>
    <definedName name="TEE_HG_12_10" localSheetId="0">#REF!</definedName>
    <definedName name="TEE_HG_12_10">#REF!</definedName>
    <definedName name="TEE_HG_12_11" localSheetId="0">#REF!</definedName>
    <definedName name="TEE_HG_12_11">#REF!</definedName>
    <definedName name="TEE_HG_12_6" localSheetId="0">#REF!</definedName>
    <definedName name="TEE_HG_12_6">#REF!</definedName>
    <definedName name="TEE_HG_12_7" localSheetId="0">#REF!</definedName>
    <definedName name="TEE_HG_12_7">#REF!</definedName>
    <definedName name="TEE_HG_12_8" localSheetId="0">#REF!</definedName>
    <definedName name="TEE_HG_12_8">#REF!</definedName>
    <definedName name="TEE_HG_12_9" localSheetId="0">#REF!</definedName>
    <definedName name="TEE_HG_12_9">#REF!</definedName>
    <definedName name="TEE_HG_34" localSheetId="0">#REF!</definedName>
    <definedName name="TEE_HG_34">#REF!</definedName>
    <definedName name="TEE_HG_34_10" localSheetId="0">#REF!</definedName>
    <definedName name="TEE_HG_34_10">#REF!</definedName>
    <definedName name="TEE_HG_34_11" localSheetId="0">#REF!</definedName>
    <definedName name="TEE_HG_34_11">#REF!</definedName>
    <definedName name="TEE_HG_34_6" localSheetId="0">#REF!</definedName>
    <definedName name="TEE_HG_34_6">#REF!</definedName>
    <definedName name="TEE_HG_34_7" localSheetId="0">#REF!</definedName>
    <definedName name="TEE_HG_34_7">#REF!</definedName>
    <definedName name="TEE_HG_34_8" localSheetId="0">#REF!</definedName>
    <definedName name="TEE_HG_34_8">#REF!</definedName>
    <definedName name="TEE_HG_34_9" localSheetId="0">#REF!</definedName>
    <definedName name="TEE_HG_34_9">#REF!</definedName>
    <definedName name="TEE_PVC_PRES_1" localSheetId="0">#REF!</definedName>
    <definedName name="TEE_PVC_PRES_1">#REF!</definedName>
    <definedName name="TEE_PVC_PRES_1_10" localSheetId="0">#REF!</definedName>
    <definedName name="TEE_PVC_PRES_1_10">#REF!</definedName>
    <definedName name="TEE_PVC_PRES_1_11" localSheetId="0">#REF!</definedName>
    <definedName name="TEE_PVC_PRES_1_11">#REF!</definedName>
    <definedName name="TEE_PVC_PRES_1_6" localSheetId="0">#REF!</definedName>
    <definedName name="TEE_PVC_PRES_1_6">#REF!</definedName>
    <definedName name="TEE_PVC_PRES_1_7" localSheetId="0">#REF!</definedName>
    <definedName name="TEE_PVC_PRES_1_7">#REF!</definedName>
    <definedName name="TEE_PVC_PRES_1_8" localSheetId="0">#REF!</definedName>
    <definedName name="TEE_PVC_PRES_1_8">#REF!</definedName>
    <definedName name="TEE_PVC_PRES_1_9" localSheetId="0">#REF!</definedName>
    <definedName name="TEE_PVC_PRES_1_9">#REF!</definedName>
    <definedName name="TEE_PVC_PRES_12" localSheetId="0">#REF!</definedName>
    <definedName name="TEE_PVC_PRES_12">#REF!</definedName>
    <definedName name="TEE_PVC_PRES_12_10" localSheetId="0">#REF!</definedName>
    <definedName name="TEE_PVC_PRES_12_10">#REF!</definedName>
    <definedName name="TEE_PVC_PRES_12_11" localSheetId="0">#REF!</definedName>
    <definedName name="TEE_PVC_PRES_12_11">#REF!</definedName>
    <definedName name="TEE_PVC_PRES_12_6" localSheetId="0">#REF!</definedName>
    <definedName name="TEE_PVC_PRES_12_6">#REF!</definedName>
    <definedName name="TEE_PVC_PRES_12_7" localSheetId="0">#REF!</definedName>
    <definedName name="TEE_PVC_PRES_12_7">#REF!</definedName>
    <definedName name="TEE_PVC_PRES_12_8" localSheetId="0">#REF!</definedName>
    <definedName name="TEE_PVC_PRES_12_8">#REF!</definedName>
    <definedName name="TEE_PVC_PRES_12_9" localSheetId="0">#REF!</definedName>
    <definedName name="TEE_PVC_PRES_12_9">#REF!</definedName>
    <definedName name="TEE_PVC_PRES_34" localSheetId="0">#REF!</definedName>
    <definedName name="TEE_PVC_PRES_34">#REF!</definedName>
    <definedName name="TEE_PVC_PRES_34_10" localSheetId="0">#REF!</definedName>
    <definedName name="TEE_PVC_PRES_34_10">#REF!</definedName>
    <definedName name="TEE_PVC_PRES_34_11" localSheetId="0">#REF!</definedName>
    <definedName name="TEE_PVC_PRES_34_11">#REF!</definedName>
    <definedName name="TEE_PVC_PRES_34_6" localSheetId="0">#REF!</definedName>
    <definedName name="TEE_PVC_PRES_34_6">#REF!</definedName>
    <definedName name="TEE_PVC_PRES_34_7" localSheetId="0">#REF!</definedName>
    <definedName name="TEE_PVC_PRES_34_7">#REF!</definedName>
    <definedName name="TEE_PVC_PRES_34_8" localSheetId="0">#REF!</definedName>
    <definedName name="TEE_PVC_PRES_34_8">#REF!</definedName>
    <definedName name="TEE_PVC_PRES_34_9" localSheetId="0">#REF!</definedName>
    <definedName name="TEE_PVC_PRES_34_9">#REF!</definedName>
    <definedName name="TEECPVC12" localSheetId="0">#REF!</definedName>
    <definedName name="TEECPVC12">#REF!</definedName>
    <definedName name="TEECPVC34" localSheetId="0">#REF!</definedName>
    <definedName name="TEECPVC34">#REF!</definedName>
    <definedName name="TEEHG1" localSheetId="0">#REF!</definedName>
    <definedName name="TEEHG1">#REF!</definedName>
    <definedName name="TEEHG112" localSheetId="0">#REF!</definedName>
    <definedName name="TEEHG112">#REF!</definedName>
    <definedName name="TEEHG12" localSheetId="0">#REF!</definedName>
    <definedName name="TEEHG12">#REF!</definedName>
    <definedName name="TEEHG125" localSheetId="0">#REF!</definedName>
    <definedName name="TEEHG125">#REF!</definedName>
    <definedName name="TEEHG2" localSheetId="0">#REF!</definedName>
    <definedName name="TEEHG2">#REF!</definedName>
    <definedName name="TEEHG212" localSheetId="0">#REF!</definedName>
    <definedName name="TEEHG212">#REF!</definedName>
    <definedName name="TEEHG3" localSheetId="0">#REF!</definedName>
    <definedName name="TEEHG3">#REF!</definedName>
    <definedName name="TEEHG34" localSheetId="0">#REF!</definedName>
    <definedName name="TEEHG34">#REF!</definedName>
    <definedName name="TEEHG4" localSheetId="0">#REF!</definedName>
    <definedName name="TEEHG4">#REF!</definedName>
    <definedName name="TEEPVCDREN2X2" localSheetId="0">#REF!</definedName>
    <definedName name="TEEPVCDREN2X2">#REF!</definedName>
    <definedName name="TEEPVCDREN3X2" localSheetId="0">#REF!</definedName>
    <definedName name="TEEPVCDREN3X2">#REF!</definedName>
    <definedName name="TEEPVCDREN3X3" localSheetId="0">#REF!</definedName>
    <definedName name="TEEPVCDREN3X3">#REF!</definedName>
    <definedName name="TEEPVCDREN4X2" localSheetId="0">#REF!</definedName>
    <definedName name="TEEPVCDREN4X2">#REF!</definedName>
    <definedName name="TEEPVCDREN4X3" localSheetId="0">#REF!</definedName>
    <definedName name="TEEPVCDREN4X3">#REF!</definedName>
    <definedName name="TEEPVCDREN4X4" localSheetId="0">#REF!</definedName>
    <definedName name="TEEPVCDREN4X4">#REF!</definedName>
    <definedName name="TEEPVCDREN6X3" localSheetId="0">#REF!</definedName>
    <definedName name="TEEPVCDREN6X3">#REF!</definedName>
    <definedName name="TEEPVCDREN6X4" localSheetId="0">#REF!</definedName>
    <definedName name="TEEPVCDREN6X4">#REF!</definedName>
    <definedName name="TEEPVCDREN6X6" localSheetId="0">#REF!</definedName>
    <definedName name="TEEPVCDREN6X6">#REF!</definedName>
    <definedName name="TEEPVCPRES1" localSheetId="0">#REF!</definedName>
    <definedName name="TEEPVCPRES1">#REF!</definedName>
    <definedName name="TEEPVCPRES112" localSheetId="0">#REF!</definedName>
    <definedName name="TEEPVCPRES112">#REF!</definedName>
    <definedName name="TEEPVCPRES12" localSheetId="0">#REF!</definedName>
    <definedName name="TEEPVCPRES12">#REF!</definedName>
    <definedName name="TEEPVCPRES2" localSheetId="0">#REF!</definedName>
    <definedName name="TEEPVCPRES2">#REF!</definedName>
    <definedName name="TEEPVCPRES3" localSheetId="0">#REF!</definedName>
    <definedName name="TEEPVCPRES3">#REF!</definedName>
    <definedName name="TEEPVCPRES34" localSheetId="0">#REF!</definedName>
    <definedName name="TEEPVCPRES34">#REF!</definedName>
    <definedName name="TEEPVCPRES4" localSheetId="0">#REF!</definedName>
    <definedName name="TEEPVCPRES4">#REF!</definedName>
    <definedName name="TEEPVCPRES6" localSheetId="0">#REF!</definedName>
    <definedName name="TEEPVCPRES6">#REF!</definedName>
    <definedName name="TEFLON" localSheetId="0">#REF!</definedName>
    <definedName name="TEFLON">#REF!</definedName>
    <definedName name="TEFLON_10" localSheetId="0">#REF!</definedName>
    <definedName name="TEFLON_10">#REF!</definedName>
    <definedName name="TEFLON_11" localSheetId="0">#REF!</definedName>
    <definedName name="TEFLON_11">#REF!</definedName>
    <definedName name="TEFLON_6" localSheetId="0">#REF!</definedName>
    <definedName name="TEFLON_6">#REF!</definedName>
    <definedName name="TEFLON_7" localSheetId="0">#REF!</definedName>
    <definedName name="TEFLON_7">#REF!</definedName>
    <definedName name="TEFLON_8" localSheetId="0">#REF!</definedName>
    <definedName name="TEFLON_8">#REF!</definedName>
    <definedName name="TEFLON_9" localSheetId="0">#REF!</definedName>
    <definedName name="TEFLON_9">#REF!</definedName>
    <definedName name="TEJAASFINST" localSheetId="0">#REF!</definedName>
    <definedName name="TEJAASFINST">#REF!</definedName>
    <definedName name="Tejas.en.techo">[25]Análisis!$D$365</definedName>
    <definedName name="tejas.hispaniola" localSheetId="0">#REF!</definedName>
    <definedName name="tejas.hispaniola">#REF!</definedName>
    <definedName name="Term.Superficie.Horm." localSheetId="0">#REF!</definedName>
    <definedName name="Term.Superficie.Horm.">#REF!</definedName>
    <definedName name="THINNER" localSheetId="0">#REF!</definedName>
    <definedName name="THINNER">#REF!</definedName>
    <definedName name="THINNER_10" localSheetId="0">#REF!</definedName>
    <definedName name="THINNER_10">#REF!</definedName>
    <definedName name="THINNER_11" localSheetId="0">#REF!</definedName>
    <definedName name="THINNER_11">#REF!</definedName>
    <definedName name="THINNER_6" localSheetId="0">#REF!</definedName>
    <definedName name="THINNER_6">#REF!</definedName>
    <definedName name="THINNER_7" localSheetId="0">#REF!</definedName>
    <definedName name="THINNER_7">#REF!</definedName>
    <definedName name="THINNER_8" localSheetId="0">#REF!</definedName>
    <definedName name="THINNER_8">#REF!</definedName>
    <definedName name="THINNER_9" localSheetId="0">#REF!</definedName>
    <definedName name="THINNER_9">#REF!</definedName>
    <definedName name="TIERRAS" localSheetId="0">#REF!</definedName>
    <definedName name="TIERRAS">#REF!</definedName>
    <definedName name="TINACOS" localSheetId="0">#REF!</definedName>
    <definedName name="TINACOS">#REF!</definedName>
    <definedName name="_xlnm.Print_Titles" localSheetId="0">LP!$1:$5</definedName>
    <definedName name="_xlnm.Print_Titles">#N/A</definedName>
    <definedName name="TL_TABLE" localSheetId="0">#REF!</definedName>
    <definedName name="TL_TABLE">#REF!</definedName>
    <definedName name="TNC" localSheetId="0">#REF!</definedName>
    <definedName name="TNC">#REF!</definedName>
    <definedName name="Toallero" localSheetId="0">#REF!</definedName>
    <definedName name="Toallero">#REF!</definedName>
    <definedName name="Tolas" localSheetId="0">#REF!</definedName>
    <definedName name="Tolas">#REF!</definedName>
    <definedName name="Tolas_3">"$#REF!.$B$13"</definedName>
    <definedName name="Tolas_8" localSheetId="0">#REF!</definedName>
    <definedName name="Tolas_8">#REF!</definedName>
    <definedName name="TOMACORRIENTE_110V" localSheetId="0">#REF!</definedName>
    <definedName name="TOMACORRIENTE_110V">#REF!</definedName>
    <definedName name="TOMACORRIENTE_110V_10" localSheetId="0">#REF!</definedName>
    <definedName name="TOMACORRIENTE_110V_10">#REF!</definedName>
    <definedName name="TOMACORRIENTE_110V_11" localSheetId="0">#REF!</definedName>
    <definedName name="TOMACORRIENTE_110V_11">#REF!</definedName>
    <definedName name="TOMACORRIENTE_110V_6" localSheetId="0">#REF!</definedName>
    <definedName name="TOMACORRIENTE_110V_6">#REF!</definedName>
    <definedName name="TOMACORRIENTE_110V_7" localSheetId="0">#REF!</definedName>
    <definedName name="TOMACORRIENTE_110V_7">#REF!</definedName>
    <definedName name="TOMACORRIENTE_110V_8" localSheetId="0">#REF!</definedName>
    <definedName name="TOMACORRIENTE_110V_8">#REF!</definedName>
    <definedName name="TOMACORRIENTE_110V_9" localSheetId="0">#REF!</definedName>
    <definedName name="TOMACORRIENTE_110V_9">#REF!</definedName>
    <definedName name="TOMACORRIENTE_220V_SENC" localSheetId="0">#REF!</definedName>
    <definedName name="TOMACORRIENTE_220V_SENC">#REF!</definedName>
    <definedName name="TOMACORRIENTE_220V_SENC_10" localSheetId="0">#REF!</definedName>
    <definedName name="TOMACORRIENTE_220V_SENC_10">#REF!</definedName>
    <definedName name="TOMACORRIENTE_220V_SENC_11" localSheetId="0">#REF!</definedName>
    <definedName name="TOMACORRIENTE_220V_SENC_11">#REF!</definedName>
    <definedName name="TOMACORRIENTE_220V_SENC_6" localSheetId="0">#REF!</definedName>
    <definedName name="TOMACORRIENTE_220V_SENC_6">#REF!</definedName>
    <definedName name="TOMACORRIENTE_220V_SENC_7" localSheetId="0">#REF!</definedName>
    <definedName name="TOMACORRIENTE_220V_SENC_7">#REF!</definedName>
    <definedName name="TOMACORRIENTE_220V_SENC_8" localSheetId="0">#REF!</definedName>
    <definedName name="TOMACORRIENTE_220V_SENC_8">#REF!</definedName>
    <definedName name="TOMACORRIENTE_220V_SENC_9" localSheetId="0">#REF!</definedName>
    <definedName name="TOMACORRIENTE_220V_SENC_9">#REF!</definedName>
    <definedName name="TOMACORRIENTE_30a" localSheetId="0">#REF!</definedName>
    <definedName name="TOMACORRIENTE_30a">#REF!</definedName>
    <definedName name="TOMACORRIENTE_30a_10" localSheetId="0">#REF!</definedName>
    <definedName name="TOMACORRIENTE_30a_10">#REF!</definedName>
    <definedName name="TOMACORRIENTE_30a_11" localSheetId="0">#REF!</definedName>
    <definedName name="TOMACORRIENTE_30a_11">#REF!</definedName>
    <definedName name="TOMACORRIENTE_30a_6" localSheetId="0">#REF!</definedName>
    <definedName name="TOMACORRIENTE_30a_6">#REF!</definedName>
    <definedName name="TOMACORRIENTE_30a_7" localSheetId="0">#REF!</definedName>
    <definedName name="TOMACORRIENTE_30a_7">#REF!</definedName>
    <definedName name="TOMACORRIENTE_30a_8" localSheetId="0">#REF!</definedName>
    <definedName name="TOMACORRIENTE_30a_8">#REF!</definedName>
    <definedName name="TOMACORRIENTE_30a_9" localSheetId="0">#REF!</definedName>
    <definedName name="TOMACORRIENTE_30a_9">#REF!</definedName>
    <definedName name="tope.marmol" localSheetId="0">#REF!</definedName>
    <definedName name="tope.marmol">#REF!</definedName>
    <definedName name="tope.marmol.p2">[46]Insumos!$C$207</definedName>
    <definedName name="TOPEMARMOLITE" localSheetId="0">#REF!</definedName>
    <definedName name="TOPEMARMOLITE">#REF!</definedName>
    <definedName name="Topes.Asumido" localSheetId="0">#REF!</definedName>
    <definedName name="Topes.Asumido">#REF!</definedName>
    <definedName name="Topes.Baños" localSheetId="0">#REF!</definedName>
    <definedName name="Topes.Baños">#REF!</definedName>
    <definedName name="Topes.bar" localSheetId="0">#REF!</definedName>
    <definedName name="Topes.bar">#REF!</definedName>
    <definedName name="toping.5cm" localSheetId="0">#REF!</definedName>
    <definedName name="toping.5cm">#REF!</definedName>
    <definedName name="TOPOGRAFIA_3">#N/A</definedName>
    <definedName name="Topografo" localSheetId="0">#REF!</definedName>
    <definedName name="Topografo">#REF!</definedName>
    <definedName name="Topografo_10" localSheetId="0">#REF!</definedName>
    <definedName name="Topografo_10">#REF!</definedName>
    <definedName name="Topografo_11" localSheetId="0">#REF!</definedName>
    <definedName name="Topografo_11">#REF!</definedName>
    <definedName name="Topografo_6" localSheetId="0">#REF!</definedName>
    <definedName name="Topografo_6">#REF!</definedName>
    <definedName name="Topografo_7" localSheetId="0">#REF!</definedName>
    <definedName name="Topografo_7">#REF!</definedName>
    <definedName name="Topografo_8" localSheetId="0">#REF!</definedName>
    <definedName name="Topografo_8">#REF!</definedName>
    <definedName name="Topografo_9" localSheetId="0">#REF!</definedName>
    <definedName name="Topografo_9">#REF!</definedName>
    <definedName name="TORN3X38" localSheetId="0">#REF!</definedName>
    <definedName name="TORN3X38">#REF!</definedName>
    <definedName name="TORNILLO" localSheetId="0">#REF!</definedName>
    <definedName name="TORNILLO">#REF!</definedName>
    <definedName name="TORNILLOS" localSheetId="0">#REF!</definedName>
    <definedName name="TORNILLOS">#REF!</definedName>
    <definedName name="TORNILLOS_3">"$#REF!.$B$#REF!"</definedName>
    <definedName name="Tornillos_5_x3_8_3">#N/A</definedName>
    <definedName name="TORNILLOS_8" localSheetId="0">#REF!</definedName>
    <definedName name="TORNILLOS_8">#REF!</definedName>
    <definedName name="TORNILLOS_INODORO" localSheetId="0">#REF!</definedName>
    <definedName name="TORNILLOS_INODORO">#REF!</definedName>
    <definedName name="TORNILLOS_INODORO_10" localSheetId="0">#REF!</definedName>
    <definedName name="TORNILLOS_INODORO_10">#REF!</definedName>
    <definedName name="TORNILLOS_INODORO_11" localSheetId="0">#REF!</definedName>
    <definedName name="TORNILLOS_INODORO_11">#REF!</definedName>
    <definedName name="TORNILLOS_INODORO_6" localSheetId="0">#REF!</definedName>
    <definedName name="TORNILLOS_INODORO_6">#REF!</definedName>
    <definedName name="TORNILLOS_INODORO_7" localSheetId="0">#REF!</definedName>
    <definedName name="TORNILLOS_INODORO_7">#REF!</definedName>
    <definedName name="TORNILLOS_INODORO_8" localSheetId="0">#REF!</definedName>
    <definedName name="TORNILLOS_INODORO_8">#REF!</definedName>
    <definedName name="TORNILLOS_INODORO_9" localSheetId="0">#REF!</definedName>
    <definedName name="TORNILLOS_INODORO_9">#REF!</definedName>
    <definedName name="TORNILLOSFIJARARAN" localSheetId="0">#REF!</definedName>
    <definedName name="TORNILLOSFIJARARAN">#REF!</definedName>
    <definedName name="torta.de.piso.7cm" localSheetId="0">#REF!</definedName>
    <definedName name="torta.de.piso.7cm">#REF!</definedName>
    <definedName name="torta.piso.10cm" localSheetId="0">#REF!</definedName>
    <definedName name="torta.piso.10cm">#REF!</definedName>
    <definedName name="TOT" localSheetId="0">[12]Factura!#REF!</definedName>
    <definedName name="TOT">[12]Factura!#REF!</definedName>
    <definedName name="Total.Administración" localSheetId="0">#REF!</definedName>
    <definedName name="Total.Administración">#REF!</definedName>
    <definedName name="Total.Cocina" localSheetId="0">#REF!</definedName>
    <definedName name="Total.Cocina">#REF!</definedName>
    <definedName name="Total.Comedor" localSheetId="0">#REF!</definedName>
    <definedName name="Total.Comedor">#REF!</definedName>
    <definedName name="Total.Espectáculos" localSheetId="0">#REF!</definedName>
    <definedName name="Total.Espectáculos">#REF!</definedName>
    <definedName name="Total.Ext.Area.Noble" localSheetId="0">#REF!</definedName>
    <definedName name="Total.Ext.Area.Noble">#REF!</definedName>
    <definedName name="Total.Ext.Generales" localSheetId="0">#REF!</definedName>
    <definedName name="Total.Ext.Generales">#REF!</definedName>
    <definedName name="Total.Lavandería" localSheetId="0">#REF!</definedName>
    <definedName name="Total.Lavandería">#REF!</definedName>
    <definedName name="Total.Lobby" localSheetId="0">#REF!</definedName>
    <definedName name="Total.Lobby">#REF!</definedName>
    <definedName name="Total.Prelim.A.N." localSheetId="0">#REF!</definedName>
    <definedName name="Total.Prelim.A.N.">#REF!</definedName>
    <definedName name="Total.Prelim.FaseI" localSheetId="0">#REF!</definedName>
    <definedName name="Total.Prelim.FaseI">#REF!</definedName>
    <definedName name="Total.Villa1" localSheetId="0">#REF!</definedName>
    <definedName name="Total.Villa1">#REF!</definedName>
    <definedName name="Total.Villa1.Baldosín" localSheetId="0">#REF!</definedName>
    <definedName name="Total.Villa1.Baldosín">#REF!</definedName>
    <definedName name="Total.Villa2" localSheetId="0">#REF!</definedName>
    <definedName name="Total.Villa2">#REF!</definedName>
    <definedName name="Total.Villa2.Baldosín" localSheetId="0">#REF!</definedName>
    <definedName name="Total.Villa2.Baldosín">#REF!</definedName>
    <definedName name="totalgeneral_3">"$#REF!.$M$56"</definedName>
    <definedName name="trac2.5.t.22">[43]Insumos!$L$31</definedName>
    <definedName name="track" localSheetId="0">#REF!</definedName>
    <definedName name="track">#REF!</definedName>
    <definedName name="TRACTOR_D8K" localSheetId="0">#REF!</definedName>
    <definedName name="TRACTOR_D8K">#REF!</definedName>
    <definedName name="TRACTOR_D8K_10" localSheetId="0">#REF!</definedName>
    <definedName name="TRACTOR_D8K_10">#REF!</definedName>
    <definedName name="TRACTOR_D8K_11" localSheetId="0">#REF!</definedName>
    <definedName name="TRACTOR_D8K_11">#REF!</definedName>
    <definedName name="TRACTOR_D8K_6" localSheetId="0">#REF!</definedName>
    <definedName name="TRACTOR_D8K_6">#REF!</definedName>
    <definedName name="TRACTOR_D8K_7" localSheetId="0">#REF!</definedName>
    <definedName name="TRACTOR_D8K_7">#REF!</definedName>
    <definedName name="TRACTOR_D8K_8" localSheetId="0">#REF!</definedName>
    <definedName name="TRACTOR_D8K_8">#REF!</definedName>
    <definedName name="TRACTOR_D8K_9" localSheetId="0">#REF!</definedName>
    <definedName name="TRACTOR_D8K_9">#REF!</definedName>
    <definedName name="TRAGRACAL" localSheetId="0">#REF!</definedName>
    <definedName name="TRAGRACAL">#REF!</definedName>
    <definedName name="TRAGRAROC" localSheetId="0">#REF!</definedName>
    <definedName name="TRAGRAROC">#REF!</definedName>
    <definedName name="TRAGRATIE" localSheetId="0">#REF!</definedName>
    <definedName name="TRAGRATIE">#REF!</definedName>
    <definedName name="TRANINSTVENTYPTA" localSheetId="0">#REF!</definedName>
    <definedName name="TRANINSTVENTYPTA">#REF!</definedName>
    <definedName name="TRANSFER_MANUAL_150_3AMPS" localSheetId="0">#REF!</definedName>
    <definedName name="TRANSFER_MANUAL_150_3AMPS">#REF!</definedName>
    <definedName name="TRANSFER_MANUAL_150_3AMPS_10" localSheetId="0">#REF!</definedName>
    <definedName name="TRANSFER_MANUAL_150_3AMPS_10">#REF!</definedName>
    <definedName name="TRANSFER_MANUAL_150_3AMPS_11" localSheetId="0">#REF!</definedName>
    <definedName name="TRANSFER_MANUAL_150_3AMPS_11">#REF!</definedName>
    <definedName name="TRANSFER_MANUAL_150_3AMPS_6" localSheetId="0">#REF!</definedName>
    <definedName name="TRANSFER_MANUAL_150_3AMPS_6">#REF!</definedName>
    <definedName name="TRANSFER_MANUAL_150_3AMPS_7" localSheetId="0">#REF!</definedName>
    <definedName name="TRANSFER_MANUAL_150_3AMPS_7">#REF!</definedName>
    <definedName name="TRANSFER_MANUAL_150_3AMPS_8" localSheetId="0">#REF!</definedName>
    <definedName name="TRANSFER_MANUAL_150_3AMPS_8">#REF!</definedName>
    <definedName name="TRANSFER_MANUAL_150_3AMPS_9" localSheetId="0">#REF!</definedName>
    <definedName name="TRANSFER_MANUAL_150_3AMPS_9">#REF!</definedName>
    <definedName name="TRANSFER_MANUAL_800_3AMPS" localSheetId="0">#REF!</definedName>
    <definedName name="TRANSFER_MANUAL_800_3AMPS">#REF!</definedName>
    <definedName name="TRANSFER_MANUAL_800_3AMPS_10" localSheetId="0">#REF!</definedName>
    <definedName name="TRANSFER_MANUAL_800_3AMPS_10">#REF!</definedName>
    <definedName name="TRANSFER_MANUAL_800_3AMPS_11" localSheetId="0">#REF!</definedName>
    <definedName name="TRANSFER_MANUAL_800_3AMPS_11">#REF!</definedName>
    <definedName name="TRANSFER_MANUAL_800_3AMPS_6" localSheetId="0">#REF!</definedName>
    <definedName name="TRANSFER_MANUAL_800_3AMPS_6">#REF!</definedName>
    <definedName name="TRANSFER_MANUAL_800_3AMPS_7" localSheetId="0">#REF!</definedName>
    <definedName name="TRANSFER_MANUAL_800_3AMPS_7">#REF!</definedName>
    <definedName name="TRANSFER_MANUAL_800_3AMPS_8" localSheetId="0">#REF!</definedName>
    <definedName name="TRANSFER_MANUAL_800_3AMPS_8">#REF!</definedName>
    <definedName name="TRANSFER_MANUAL_800_3AMPS_9" localSheetId="0">#REF!</definedName>
    <definedName name="TRANSFER_MANUAL_800_3AMPS_9">#REF!</definedName>
    <definedName name="TRANSFORMADOR_100KVA_240_480_POSTE" localSheetId="0">#REF!</definedName>
    <definedName name="TRANSFORMADOR_100KVA_240_480_POSTE">#REF!</definedName>
    <definedName name="TRANSFORMADOR_100KVA_240_480_POSTE_10" localSheetId="0">#REF!</definedName>
    <definedName name="TRANSFORMADOR_100KVA_240_480_POSTE_10">#REF!</definedName>
    <definedName name="TRANSFORMADOR_100KVA_240_480_POSTE_11" localSheetId="0">#REF!</definedName>
    <definedName name="TRANSFORMADOR_100KVA_240_480_POSTE_11">#REF!</definedName>
    <definedName name="TRANSFORMADOR_100KVA_240_480_POSTE_6" localSheetId="0">#REF!</definedName>
    <definedName name="TRANSFORMADOR_100KVA_240_480_POSTE_6">#REF!</definedName>
    <definedName name="TRANSFORMADOR_100KVA_240_480_POSTE_7" localSheetId="0">#REF!</definedName>
    <definedName name="TRANSFORMADOR_100KVA_240_480_POSTE_7">#REF!</definedName>
    <definedName name="TRANSFORMADOR_100KVA_240_480_POSTE_8" localSheetId="0">#REF!</definedName>
    <definedName name="TRANSFORMADOR_100KVA_240_480_POSTE_8">#REF!</definedName>
    <definedName name="TRANSFORMADOR_100KVA_240_480_POSTE_9" localSheetId="0">#REF!</definedName>
    <definedName name="TRANSFORMADOR_100KVA_240_480_POSTE_9">#REF!</definedName>
    <definedName name="TRANSFORMADOR_15KVA_120_240_POSTE" localSheetId="0">#REF!</definedName>
    <definedName name="TRANSFORMADOR_15KVA_120_240_POSTE">#REF!</definedName>
    <definedName name="TRANSFORMADOR_15KVA_120_240_POSTE_10" localSheetId="0">#REF!</definedName>
    <definedName name="TRANSFORMADOR_15KVA_120_240_POSTE_10">#REF!</definedName>
    <definedName name="TRANSFORMADOR_15KVA_120_240_POSTE_11" localSheetId="0">#REF!</definedName>
    <definedName name="TRANSFORMADOR_15KVA_120_240_POSTE_11">#REF!</definedName>
    <definedName name="TRANSFORMADOR_15KVA_120_240_POSTE_6" localSheetId="0">#REF!</definedName>
    <definedName name="TRANSFORMADOR_15KVA_120_240_POSTE_6">#REF!</definedName>
    <definedName name="TRANSFORMADOR_15KVA_120_240_POSTE_7" localSheetId="0">#REF!</definedName>
    <definedName name="TRANSFORMADOR_15KVA_120_240_POSTE_7">#REF!</definedName>
    <definedName name="TRANSFORMADOR_15KVA_120_240_POSTE_8" localSheetId="0">#REF!</definedName>
    <definedName name="TRANSFORMADOR_15KVA_120_240_POSTE_8">#REF!</definedName>
    <definedName name="TRANSFORMADOR_15KVA_120_240_POSTE_9" localSheetId="0">#REF!</definedName>
    <definedName name="TRANSFORMADOR_15KVA_120_240_POSTE_9">#REF!</definedName>
    <definedName name="TRANSFORMADOR_25KVA_240_480_POSTE" localSheetId="0">#REF!</definedName>
    <definedName name="TRANSFORMADOR_25KVA_240_480_POSTE">#REF!</definedName>
    <definedName name="TRANSFORMADOR_25KVA_240_480_POSTE_10" localSheetId="0">#REF!</definedName>
    <definedName name="TRANSFORMADOR_25KVA_240_480_POSTE_10">#REF!</definedName>
    <definedName name="TRANSFORMADOR_25KVA_240_480_POSTE_11" localSheetId="0">#REF!</definedName>
    <definedName name="TRANSFORMADOR_25KVA_240_480_POSTE_11">#REF!</definedName>
    <definedName name="TRANSFORMADOR_25KVA_240_480_POSTE_6" localSheetId="0">#REF!</definedName>
    <definedName name="TRANSFORMADOR_25KVA_240_480_POSTE_6">#REF!</definedName>
    <definedName name="TRANSFORMADOR_25KVA_240_480_POSTE_7" localSheetId="0">#REF!</definedName>
    <definedName name="TRANSFORMADOR_25KVA_240_480_POSTE_7">#REF!</definedName>
    <definedName name="TRANSFORMADOR_25KVA_240_480_POSTE_8" localSheetId="0">#REF!</definedName>
    <definedName name="TRANSFORMADOR_25KVA_240_480_POSTE_8">#REF!</definedName>
    <definedName name="TRANSFORMADOR_25KVA_240_480_POSTE_9" localSheetId="0">#REF!</definedName>
    <definedName name="TRANSFORMADOR_25KVA_240_480_POSTE_9">#REF!</definedName>
    <definedName name="TRANSMINBARRO" localSheetId="0">#REF!</definedName>
    <definedName name="TRANSMINBARRO">#REF!</definedName>
    <definedName name="transp_asf_0a5">#REF!</definedName>
    <definedName name="transp_asf_10a20">#REF!</definedName>
    <definedName name="transp_asf_5.1a10">#REF!</definedName>
    <definedName name="transp_asf_mayor_20">#REF!</definedName>
    <definedName name="transp_gral">#REF!</definedName>
    <definedName name="transp_mat_0a5">#REF!</definedName>
    <definedName name="transp_mat_10a20">#REF!</definedName>
    <definedName name="transp_mat_5.1a10">#REF!</definedName>
    <definedName name="transp_mat_mayor_20">#REF!</definedName>
    <definedName name="Transporte.Interno" localSheetId="0">#REF!</definedName>
    <definedName name="Transporte.Interno">#REF!</definedName>
    <definedName name="TRANSTEJA165000" localSheetId="0">#REF!</definedName>
    <definedName name="TRANSTEJA165000">#REF!</definedName>
    <definedName name="TRANSTEJA16INT" localSheetId="0">#REF!</definedName>
    <definedName name="TRANSTEJA16INT">#REF!</definedName>
    <definedName name="Tratamiento_Moldes_para_Barandilla_3">#N/A</definedName>
    <definedName name="TRATARMADERA" localSheetId="0">#REF!</definedName>
    <definedName name="TRATARMADERA">#REF!</definedName>
    <definedName name="TRIPLESEAL" localSheetId="0">#REF!</definedName>
    <definedName name="TRIPLESEAL">#REF!</definedName>
    <definedName name="Trompo" localSheetId="0">#REF!</definedName>
    <definedName name="Trompo">#REF!</definedName>
    <definedName name="Trompo_10" localSheetId="0">#REF!</definedName>
    <definedName name="Trompo_10">#REF!</definedName>
    <definedName name="Trompo_11" localSheetId="0">#REF!</definedName>
    <definedName name="Trompo_11">#REF!</definedName>
    <definedName name="Trompo_6" localSheetId="0">#REF!</definedName>
    <definedName name="Trompo_6">#REF!</definedName>
    <definedName name="Trompo_7" localSheetId="0">#REF!</definedName>
    <definedName name="Trompo_7">#REF!</definedName>
    <definedName name="Trompo_8" localSheetId="0">#REF!</definedName>
    <definedName name="Trompo_8">#REF!</definedName>
    <definedName name="Trompo_9" localSheetId="0">#REF!</definedName>
    <definedName name="Trompo_9">#REF!</definedName>
    <definedName name="Tub.Telf.TV" localSheetId="0">#REF!</definedName>
    <definedName name="Tub.Telf.TV">#REF!</definedName>
    <definedName name="tub8x12">[10]analisis!$G$2313</definedName>
    <definedName name="tub8x516">[10]analisis!$G$2322</definedName>
    <definedName name="TUBCPVC" localSheetId="0">#REF!</definedName>
    <definedName name="TUBCPVC">#REF!</definedName>
    <definedName name="TUBHG" localSheetId="0">#REF!</definedName>
    <definedName name="TUBHG">#REF!</definedName>
    <definedName name="TUBO_ACERO_16" localSheetId="0">#REF!</definedName>
    <definedName name="TUBO_ACERO_16">#REF!</definedName>
    <definedName name="TUBO_ACERO_16_10" localSheetId="0">#REF!</definedName>
    <definedName name="TUBO_ACERO_16_10">#REF!</definedName>
    <definedName name="TUBO_ACERO_16_11" localSheetId="0">#REF!</definedName>
    <definedName name="TUBO_ACERO_16_11">#REF!</definedName>
    <definedName name="TUBO_ACERO_16_6" localSheetId="0">#REF!</definedName>
    <definedName name="TUBO_ACERO_16_6">#REF!</definedName>
    <definedName name="TUBO_ACERO_16_7" localSheetId="0">#REF!</definedName>
    <definedName name="TUBO_ACERO_16_7">#REF!</definedName>
    <definedName name="TUBO_ACERO_16_8" localSheetId="0">#REF!</definedName>
    <definedName name="TUBO_ACERO_16_8">#REF!</definedName>
    <definedName name="TUBO_ACERO_16_9" localSheetId="0">#REF!</definedName>
    <definedName name="TUBO_ACERO_16_9">#REF!</definedName>
    <definedName name="TUBO_ACERO_20" localSheetId="0">#REF!</definedName>
    <definedName name="TUBO_ACERO_20">#REF!</definedName>
    <definedName name="TUBO_ACERO_20_10" localSheetId="0">#REF!</definedName>
    <definedName name="TUBO_ACERO_20_10">#REF!</definedName>
    <definedName name="TUBO_ACERO_20_11" localSheetId="0">#REF!</definedName>
    <definedName name="TUBO_ACERO_20_11">#REF!</definedName>
    <definedName name="TUBO_ACERO_20_6" localSheetId="0">#REF!</definedName>
    <definedName name="TUBO_ACERO_20_6">#REF!</definedName>
    <definedName name="TUBO_ACERO_20_7" localSheetId="0">#REF!</definedName>
    <definedName name="TUBO_ACERO_20_7">#REF!</definedName>
    <definedName name="TUBO_ACERO_20_8" localSheetId="0">#REF!</definedName>
    <definedName name="TUBO_ACERO_20_8">#REF!</definedName>
    <definedName name="TUBO_ACERO_20_9" localSheetId="0">#REF!</definedName>
    <definedName name="TUBO_ACERO_20_9">#REF!</definedName>
    <definedName name="TUBO_ACERO_20_e14" localSheetId="0">#REF!</definedName>
    <definedName name="TUBO_ACERO_20_e14">#REF!</definedName>
    <definedName name="TUBO_ACERO_20_e14_10" localSheetId="0">#REF!</definedName>
    <definedName name="TUBO_ACERO_20_e14_10">#REF!</definedName>
    <definedName name="TUBO_ACERO_20_e14_11" localSheetId="0">#REF!</definedName>
    <definedName name="TUBO_ACERO_20_e14_11">#REF!</definedName>
    <definedName name="TUBO_ACERO_20_e14_6" localSheetId="0">#REF!</definedName>
    <definedName name="TUBO_ACERO_20_e14_6">#REF!</definedName>
    <definedName name="TUBO_ACERO_20_e14_7" localSheetId="0">#REF!</definedName>
    <definedName name="TUBO_ACERO_20_e14_7">#REF!</definedName>
    <definedName name="TUBO_ACERO_20_e14_8" localSheetId="0">#REF!</definedName>
    <definedName name="TUBO_ACERO_20_e14_8">#REF!</definedName>
    <definedName name="TUBO_ACERO_20_e14_9" localSheetId="0">#REF!</definedName>
    <definedName name="TUBO_ACERO_20_e14_9">#REF!</definedName>
    <definedName name="TUBO_ACERO_3" localSheetId="0">#REF!</definedName>
    <definedName name="TUBO_ACERO_3">#REF!</definedName>
    <definedName name="TUBO_ACERO_3_10" localSheetId="0">#REF!</definedName>
    <definedName name="TUBO_ACERO_3_10">#REF!</definedName>
    <definedName name="TUBO_ACERO_3_11" localSheetId="0">#REF!</definedName>
    <definedName name="TUBO_ACERO_3_11">#REF!</definedName>
    <definedName name="TUBO_ACERO_3_6" localSheetId="0">#REF!</definedName>
    <definedName name="TUBO_ACERO_3_6">#REF!</definedName>
    <definedName name="TUBO_ACERO_3_7" localSheetId="0">#REF!</definedName>
    <definedName name="TUBO_ACERO_3_7">#REF!</definedName>
    <definedName name="TUBO_ACERO_3_8" localSheetId="0">#REF!</definedName>
    <definedName name="TUBO_ACERO_3_8">#REF!</definedName>
    <definedName name="TUBO_ACERO_3_9" localSheetId="0">#REF!</definedName>
    <definedName name="TUBO_ACERO_3_9">#REF!</definedName>
    <definedName name="TUBO_ACERO_4" localSheetId="0">#REF!</definedName>
    <definedName name="TUBO_ACERO_4">#REF!</definedName>
    <definedName name="TUBO_ACERO_4_10" localSheetId="0">#REF!</definedName>
    <definedName name="TUBO_ACERO_4_10">#REF!</definedName>
    <definedName name="TUBO_ACERO_4_11" localSheetId="0">#REF!</definedName>
    <definedName name="TUBO_ACERO_4_11">#REF!</definedName>
    <definedName name="TUBO_ACERO_4_6" localSheetId="0">#REF!</definedName>
    <definedName name="TUBO_ACERO_4_6">#REF!</definedName>
    <definedName name="TUBO_ACERO_4_7" localSheetId="0">#REF!</definedName>
    <definedName name="TUBO_ACERO_4_7">#REF!</definedName>
    <definedName name="TUBO_ACERO_4_8" localSheetId="0">#REF!</definedName>
    <definedName name="TUBO_ACERO_4_8">#REF!</definedName>
    <definedName name="TUBO_ACERO_4_9" localSheetId="0">#REF!</definedName>
    <definedName name="TUBO_ACERO_4_9">#REF!</definedName>
    <definedName name="TUBO_ACERO_6" localSheetId="0">#REF!</definedName>
    <definedName name="TUBO_ACERO_6">#REF!</definedName>
    <definedName name="TUBO_ACERO_6_10" localSheetId="0">#REF!</definedName>
    <definedName name="TUBO_ACERO_6_10">#REF!</definedName>
    <definedName name="TUBO_ACERO_6_11" localSheetId="0">#REF!</definedName>
    <definedName name="TUBO_ACERO_6_11">#REF!</definedName>
    <definedName name="TUBO_ACERO_6_6" localSheetId="0">#REF!</definedName>
    <definedName name="TUBO_ACERO_6_6">#REF!</definedName>
    <definedName name="TUBO_ACERO_6_7" localSheetId="0">#REF!</definedName>
    <definedName name="TUBO_ACERO_6_7">#REF!</definedName>
    <definedName name="TUBO_ACERO_6_8" localSheetId="0">#REF!</definedName>
    <definedName name="TUBO_ACERO_6_8">#REF!</definedName>
    <definedName name="TUBO_ACERO_6_9" localSheetId="0">#REF!</definedName>
    <definedName name="TUBO_ACERO_6_9">#REF!</definedName>
    <definedName name="TUBO_ACERO_8" localSheetId="0">#REF!</definedName>
    <definedName name="TUBO_ACERO_8">#REF!</definedName>
    <definedName name="TUBO_ACERO_8_10" localSheetId="0">#REF!</definedName>
    <definedName name="TUBO_ACERO_8_10">#REF!</definedName>
    <definedName name="TUBO_ACERO_8_11" localSheetId="0">#REF!</definedName>
    <definedName name="TUBO_ACERO_8_11">#REF!</definedName>
    <definedName name="TUBO_ACERO_8_6" localSheetId="0">#REF!</definedName>
    <definedName name="TUBO_ACERO_8_6">#REF!</definedName>
    <definedName name="TUBO_ACERO_8_7" localSheetId="0">#REF!</definedName>
    <definedName name="TUBO_ACERO_8_7">#REF!</definedName>
    <definedName name="TUBO_ACERO_8_8" localSheetId="0">#REF!</definedName>
    <definedName name="TUBO_ACERO_8_8">#REF!</definedName>
    <definedName name="TUBO_ACERO_8_9" localSheetId="0">#REF!</definedName>
    <definedName name="TUBO_ACERO_8_9">#REF!</definedName>
    <definedName name="TUBO_CPVC_12" localSheetId="0">#REF!</definedName>
    <definedName name="TUBO_CPVC_12">#REF!</definedName>
    <definedName name="TUBO_CPVC_12_10" localSheetId="0">#REF!</definedName>
    <definedName name="TUBO_CPVC_12_10">#REF!</definedName>
    <definedName name="TUBO_CPVC_12_11" localSheetId="0">#REF!</definedName>
    <definedName name="TUBO_CPVC_12_11">#REF!</definedName>
    <definedName name="TUBO_CPVC_12_6" localSheetId="0">#REF!</definedName>
    <definedName name="TUBO_CPVC_12_6">#REF!</definedName>
    <definedName name="TUBO_CPVC_12_7" localSheetId="0">#REF!</definedName>
    <definedName name="TUBO_CPVC_12_7">#REF!</definedName>
    <definedName name="TUBO_CPVC_12_8" localSheetId="0">#REF!</definedName>
    <definedName name="TUBO_CPVC_12_8">#REF!</definedName>
    <definedName name="TUBO_CPVC_12_9" localSheetId="0">#REF!</definedName>
    <definedName name="TUBO_CPVC_12_9">#REF!</definedName>
    <definedName name="TUBO_FLEXIBLE_INODORO_C_TUERCA" localSheetId="0">#REF!</definedName>
    <definedName name="TUBO_FLEXIBLE_INODORO_C_TUERCA">#REF!</definedName>
    <definedName name="TUBO_FLEXIBLE_INODORO_C_TUERCA_10" localSheetId="0">#REF!</definedName>
    <definedName name="TUBO_FLEXIBLE_INODORO_C_TUERCA_10">#REF!</definedName>
    <definedName name="TUBO_FLEXIBLE_INODORO_C_TUERCA_11" localSheetId="0">#REF!</definedName>
    <definedName name="TUBO_FLEXIBLE_INODORO_C_TUERCA_11">#REF!</definedName>
    <definedName name="TUBO_FLEXIBLE_INODORO_C_TUERCA_6" localSheetId="0">#REF!</definedName>
    <definedName name="TUBO_FLEXIBLE_INODORO_C_TUERCA_6">#REF!</definedName>
    <definedName name="TUBO_FLEXIBLE_INODORO_C_TUERCA_7" localSheetId="0">#REF!</definedName>
    <definedName name="TUBO_FLEXIBLE_INODORO_C_TUERCA_7">#REF!</definedName>
    <definedName name="TUBO_FLEXIBLE_INODORO_C_TUERCA_8" localSheetId="0">#REF!</definedName>
    <definedName name="TUBO_FLEXIBLE_INODORO_C_TUERCA_8">#REF!</definedName>
    <definedName name="TUBO_FLEXIBLE_INODORO_C_TUERCA_9" localSheetId="0">#REF!</definedName>
    <definedName name="TUBO_FLEXIBLE_INODORO_C_TUERCA_9">#REF!</definedName>
    <definedName name="TUBO_HA_36" localSheetId="0">#REF!</definedName>
    <definedName name="TUBO_HA_36">#REF!</definedName>
    <definedName name="TUBO_HA_36_10" localSheetId="0">#REF!</definedName>
    <definedName name="TUBO_HA_36_10">#REF!</definedName>
    <definedName name="TUBO_HA_36_11" localSheetId="0">#REF!</definedName>
    <definedName name="TUBO_HA_36_11">#REF!</definedName>
    <definedName name="TUBO_HA_36_6" localSheetId="0">#REF!</definedName>
    <definedName name="TUBO_HA_36_6">#REF!</definedName>
    <definedName name="TUBO_HA_36_7" localSheetId="0">#REF!</definedName>
    <definedName name="TUBO_HA_36_7">#REF!</definedName>
    <definedName name="TUBO_HA_36_8" localSheetId="0">#REF!</definedName>
    <definedName name="TUBO_HA_36_8">#REF!</definedName>
    <definedName name="TUBO_HA_36_9" localSheetId="0">#REF!</definedName>
    <definedName name="TUBO_HA_36_9">#REF!</definedName>
    <definedName name="TUBO_HG_1" localSheetId="0">#REF!</definedName>
    <definedName name="TUBO_HG_1">#REF!</definedName>
    <definedName name="TUBO_HG_1_10" localSheetId="0">#REF!</definedName>
    <definedName name="TUBO_HG_1_10">#REF!</definedName>
    <definedName name="TUBO_HG_1_11" localSheetId="0">#REF!</definedName>
    <definedName name="TUBO_HG_1_11">#REF!</definedName>
    <definedName name="TUBO_HG_1_12" localSheetId="0">#REF!</definedName>
    <definedName name="TUBO_HG_1_12">#REF!</definedName>
    <definedName name="TUBO_HG_1_12_10" localSheetId="0">#REF!</definedName>
    <definedName name="TUBO_HG_1_12_10">#REF!</definedName>
    <definedName name="TUBO_HG_1_12_11" localSheetId="0">#REF!</definedName>
    <definedName name="TUBO_HG_1_12_11">#REF!</definedName>
    <definedName name="TUBO_HG_1_12_6" localSheetId="0">#REF!</definedName>
    <definedName name="TUBO_HG_1_12_6">#REF!</definedName>
    <definedName name="TUBO_HG_1_12_7" localSheetId="0">#REF!</definedName>
    <definedName name="TUBO_HG_1_12_7">#REF!</definedName>
    <definedName name="TUBO_HG_1_12_8" localSheetId="0">#REF!</definedName>
    <definedName name="TUBO_HG_1_12_8">#REF!</definedName>
    <definedName name="TUBO_HG_1_12_9" localSheetId="0">#REF!</definedName>
    <definedName name="TUBO_HG_1_12_9">#REF!</definedName>
    <definedName name="TUBO_HG_1_6" localSheetId="0">#REF!</definedName>
    <definedName name="TUBO_HG_1_6">#REF!</definedName>
    <definedName name="TUBO_HG_1_7" localSheetId="0">#REF!</definedName>
    <definedName name="TUBO_HG_1_7">#REF!</definedName>
    <definedName name="TUBO_HG_1_8" localSheetId="0">#REF!</definedName>
    <definedName name="TUBO_HG_1_8">#REF!</definedName>
    <definedName name="TUBO_HG_1_9" localSheetId="0">#REF!</definedName>
    <definedName name="TUBO_HG_1_9">#REF!</definedName>
    <definedName name="TUBO_HG_12" localSheetId="0">#REF!</definedName>
    <definedName name="TUBO_HG_12">#REF!</definedName>
    <definedName name="TUBO_HG_12_10" localSheetId="0">#REF!</definedName>
    <definedName name="TUBO_HG_12_10">#REF!</definedName>
    <definedName name="TUBO_HG_12_11" localSheetId="0">#REF!</definedName>
    <definedName name="TUBO_HG_12_11">#REF!</definedName>
    <definedName name="TUBO_HG_12_6" localSheetId="0">#REF!</definedName>
    <definedName name="TUBO_HG_12_6">#REF!</definedName>
    <definedName name="TUBO_HG_12_7" localSheetId="0">#REF!</definedName>
    <definedName name="TUBO_HG_12_7">#REF!</definedName>
    <definedName name="TUBO_HG_12_8" localSheetId="0">#REF!</definedName>
    <definedName name="TUBO_HG_12_8">#REF!</definedName>
    <definedName name="TUBO_HG_12_9" localSheetId="0">#REF!</definedName>
    <definedName name="TUBO_HG_12_9">#REF!</definedName>
    <definedName name="TUBO_HG_34" localSheetId="0">#REF!</definedName>
    <definedName name="TUBO_HG_34">#REF!</definedName>
    <definedName name="TUBO_HG_34_10" localSheetId="0">#REF!</definedName>
    <definedName name="TUBO_HG_34_10">#REF!</definedName>
    <definedName name="TUBO_HG_34_11" localSheetId="0">#REF!</definedName>
    <definedName name="TUBO_HG_34_11">#REF!</definedName>
    <definedName name="TUBO_HG_34_6" localSheetId="0">#REF!</definedName>
    <definedName name="TUBO_HG_34_6">#REF!</definedName>
    <definedName name="TUBO_HG_34_7" localSheetId="0">#REF!</definedName>
    <definedName name="TUBO_HG_34_7">#REF!</definedName>
    <definedName name="TUBO_HG_34_8" localSheetId="0">#REF!</definedName>
    <definedName name="TUBO_HG_34_8">#REF!</definedName>
    <definedName name="TUBO_HG_34_9" localSheetId="0">#REF!</definedName>
    <definedName name="TUBO_HG_34_9">#REF!</definedName>
    <definedName name="TUBO_PVC_DRENAJE_1_12" localSheetId="0">#REF!</definedName>
    <definedName name="TUBO_PVC_DRENAJE_1_12">#REF!</definedName>
    <definedName name="TUBO_PVC_DRENAJE_1_12_10" localSheetId="0">#REF!</definedName>
    <definedName name="TUBO_PVC_DRENAJE_1_12_10">#REF!</definedName>
    <definedName name="TUBO_PVC_DRENAJE_1_12_11" localSheetId="0">#REF!</definedName>
    <definedName name="TUBO_PVC_DRENAJE_1_12_11">#REF!</definedName>
    <definedName name="TUBO_PVC_DRENAJE_1_12_6" localSheetId="0">#REF!</definedName>
    <definedName name="TUBO_PVC_DRENAJE_1_12_6">#REF!</definedName>
    <definedName name="TUBO_PVC_DRENAJE_1_12_7" localSheetId="0">#REF!</definedName>
    <definedName name="TUBO_PVC_DRENAJE_1_12_7">#REF!</definedName>
    <definedName name="TUBO_PVC_DRENAJE_1_12_8" localSheetId="0">#REF!</definedName>
    <definedName name="TUBO_PVC_DRENAJE_1_12_8">#REF!</definedName>
    <definedName name="TUBO_PVC_DRENAJE_1_12_9" localSheetId="0">#REF!</definedName>
    <definedName name="TUBO_PVC_DRENAJE_1_12_9">#REF!</definedName>
    <definedName name="TUBO_PVC_SCH40_12" localSheetId="0">#REF!</definedName>
    <definedName name="TUBO_PVC_SCH40_12">#REF!</definedName>
    <definedName name="TUBO_PVC_SCH40_12_10" localSheetId="0">#REF!</definedName>
    <definedName name="TUBO_PVC_SCH40_12_10">#REF!</definedName>
    <definedName name="TUBO_PVC_SCH40_12_11" localSheetId="0">#REF!</definedName>
    <definedName name="TUBO_PVC_SCH40_12_11">#REF!</definedName>
    <definedName name="TUBO_PVC_SCH40_12_6" localSheetId="0">#REF!</definedName>
    <definedName name="TUBO_PVC_SCH40_12_6">#REF!</definedName>
    <definedName name="TUBO_PVC_SCH40_12_7" localSheetId="0">#REF!</definedName>
    <definedName name="TUBO_PVC_SCH40_12_7">#REF!</definedName>
    <definedName name="TUBO_PVC_SCH40_12_8" localSheetId="0">#REF!</definedName>
    <definedName name="TUBO_PVC_SCH40_12_8">#REF!</definedName>
    <definedName name="TUBO_PVC_SCH40_12_9" localSheetId="0">#REF!</definedName>
    <definedName name="TUBO_PVC_SCH40_12_9">#REF!</definedName>
    <definedName name="TUBO_PVC_SCH40_34" localSheetId="0">#REF!</definedName>
    <definedName name="TUBO_PVC_SCH40_34">#REF!</definedName>
    <definedName name="TUBO_PVC_SCH40_34_10" localSheetId="0">#REF!</definedName>
    <definedName name="TUBO_PVC_SCH40_34_10">#REF!</definedName>
    <definedName name="TUBO_PVC_SCH40_34_11" localSheetId="0">#REF!</definedName>
    <definedName name="TUBO_PVC_SCH40_34_11">#REF!</definedName>
    <definedName name="TUBO_PVC_SCH40_34_6" localSheetId="0">#REF!</definedName>
    <definedName name="TUBO_PVC_SCH40_34_6">#REF!</definedName>
    <definedName name="TUBO_PVC_SCH40_34_7" localSheetId="0">#REF!</definedName>
    <definedName name="TUBO_PVC_SCH40_34_7">#REF!</definedName>
    <definedName name="TUBO_PVC_SCH40_34_8" localSheetId="0">#REF!</definedName>
    <definedName name="TUBO_PVC_SCH40_34_8">#REF!</definedName>
    <definedName name="TUBO_PVC_SCH40_34_9" localSheetId="0">#REF!</definedName>
    <definedName name="TUBO_PVC_SCH40_34_9">#REF!</definedName>
    <definedName name="TUBO_PVC_SDR21_2" localSheetId="0">#REF!</definedName>
    <definedName name="TUBO_PVC_SDR21_2">#REF!</definedName>
    <definedName name="TUBO_PVC_SDR21_2_10" localSheetId="0">#REF!</definedName>
    <definedName name="TUBO_PVC_SDR21_2_10">#REF!</definedName>
    <definedName name="TUBO_PVC_SDR21_2_11" localSheetId="0">#REF!</definedName>
    <definedName name="TUBO_PVC_SDR21_2_11">#REF!</definedName>
    <definedName name="TUBO_PVC_SDR21_2_6" localSheetId="0">#REF!</definedName>
    <definedName name="TUBO_PVC_SDR21_2_6">#REF!</definedName>
    <definedName name="TUBO_PVC_SDR21_2_7" localSheetId="0">#REF!</definedName>
    <definedName name="TUBO_PVC_SDR21_2_7">#REF!</definedName>
    <definedName name="TUBO_PVC_SDR21_2_8" localSheetId="0">#REF!</definedName>
    <definedName name="TUBO_PVC_SDR21_2_8">#REF!</definedName>
    <definedName name="TUBO_PVC_SDR21_2_9" localSheetId="0">#REF!</definedName>
    <definedName name="TUBO_PVC_SDR21_2_9">#REF!</definedName>
    <definedName name="TUBO_PVC_SDR21_JG_16" localSheetId="0">#REF!</definedName>
    <definedName name="TUBO_PVC_SDR21_JG_16">#REF!</definedName>
    <definedName name="TUBO_PVC_SDR21_JG_16_10" localSheetId="0">#REF!</definedName>
    <definedName name="TUBO_PVC_SDR21_JG_16_10">#REF!</definedName>
    <definedName name="TUBO_PVC_SDR21_JG_16_11" localSheetId="0">#REF!</definedName>
    <definedName name="TUBO_PVC_SDR21_JG_16_11">#REF!</definedName>
    <definedName name="TUBO_PVC_SDR21_JG_16_6" localSheetId="0">#REF!</definedName>
    <definedName name="TUBO_PVC_SDR21_JG_16_6">#REF!</definedName>
    <definedName name="TUBO_PVC_SDR21_JG_16_7" localSheetId="0">#REF!</definedName>
    <definedName name="TUBO_PVC_SDR21_JG_16_7">#REF!</definedName>
    <definedName name="TUBO_PVC_SDR21_JG_16_8" localSheetId="0">#REF!</definedName>
    <definedName name="TUBO_PVC_SDR21_JG_16_8">#REF!</definedName>
    <definedName name="TUBO_PVC_SDR21_JG_16_9" localSheetId="0">#REF!</definedName>
    <definedName name="TUBO_PVC_SDR21_JG_16_9">#REF!</definedName>
    <definedName name="TUBO_PVC_SDR21_JG_6" localSheetId="0">#REF!</definedName>
    <definedName name="TUBO_PVC_SDR21_JG_6">#REF!</definedName>
    <definedName name="TUBO_PVC_SDR21_JG_6_10" localSheetId="0">#REF!</definedName>
    <definedName name="TUBO_PVC_SDR21_JG_6_10">#REF!</definedName>
    <definedName name="TUBO_PVC_SDR21_JG_6_11" localSheetId="0">#REF!</definedName>
    <definedName name="TUBO_PVC_SDR21_JG_6_11">#REF!</definedName>
    <definedName name="TUBO_PVC_SDR21_JG_6_6" localSheetId="0">#REF!</definedName>
    <definedName name="TUBO_PVC_SDR21_JG_6_6">#REF!</definedName>
    <definedName name="TUBO_PVC_SDR21_JG_6_7" localSheetId="0">#REF!</definedName>
    <definedName name="TUBO_PVC_SDR21_JG_6_7">#REF!</definedName>
    <definedName name="TUBO_PVC_SDR21_JG_6_8" localSheetId="0">#REF!</definedName>
    <definedName name="TUBO_PVC_SDR21_JG_6_8">#REF!</definedName>
    <definedName name="TUBO_PVC_SDR21_JG_6_9" localSheetId="0">#REF!</definedName>
    <definedName name="TUBO_PVC_SDR21_JG_6_9">#REF!</definedName>
    <definedName name="TUBO_PVC_SDR21_JG_8" localSheetId="0">#REF!</definedName>
    <definedName name="TUBO_PVC_SDR21_JG_8">#REF!</definedName>
    <definedName name="TUBO_PVC_SDR21_JG_8_10" localSheetId="0">#REF!</definedName>
    <definedName name="TUBO_PVC_SDR21_JG_8_10">#REF!</definedName>
    <definedName name="TUBO_PVC_SDR21_JG_8_11" localSheetId="0">#REF!</definedName>
    <definedName name="TUBO_PVC_SDR21_JG_8_11">#REF!</definedName>
    <definedName name="TUBO_PVC_SDR21_JG_8_6" localSheetId="0">#REF!</definedName>
    <definedName name="TUBO_PVC_SDR21_JG_8_6">#REF!</definedName>
    <definedName name="TUBO_PVC_SDR21_JG_8_7" localSheetId="0">#REF!</definedName>
    <definedName name="TUBO_PVC_SDR21_JG_8_7">#REF!</definedName>
    <definedName name="TUBO_PVC_SDR21_JG_8_8" localSheetId="0">#REF!</definedName>
    <definedName name="TUBO_PVC_SDR21_JG_8_8">#REF!</definedName>
    <definedName name="TUBO_PVC_SDR21_JG_8_9" localSheetId="0">#REF!</definedName>
    <definedName name="TUBO_PVC_SDR21_JG_8_9">#REF!</definedName>
    <definedName name="TUBO_PVC_SDR26_12" localSheetId="0">#REF!</definedName>
    <definedName name="TUBO_PVC_SDR26_12">#REF!</definedName>
    <definedName name="TUBO_PVC_SDR26_12_10" localSheetId="0">#REF!</definedName>
    <definedName name="TUBO_PVC_SDR26_12_10">#REF!</definedName>
    <definedName name="TUBO_PVC_SDR26_12_11" localSheetId="0">#REF!</definedName>
    <definedName name="TUBO_PVC_SDR26_12_11">#REF!</definedName>
    <definedName name="TUBO_PVC_SDR26_12_6" localSheetId="0">#REF!</definedName>
    <definedName name="TUBO_PVC_SDR26_12_6">#REF!</definedName>
    <definedName name="TUBO_PVC_SDR26_12_7" localSheetId="0">#REF!</definedName>
    <definedName name="TUBO_PVC_SDR26_12_7">#REF!</definedName>
    <definedName name="TUBO_PVC_SDR26_12_8" localSheetId="0">#REF!</definedName>
    <definedName name="TUBO_PVC_SDR26_12_8">#REF!</definedName>
    <definedName name="TUBO_PVC_SDR26_12_9" localSheetId="0">#REF!</definedName>
    <definedName name="TUBO_PVC_SDR26_12_9">#REF!</definedName>
    <definedName name="TUBO_PVC_SDR26_2" localSheetId="0">#REF!</definedName>
    <definedName name="TUBO_PVC_SDR26_2">#REF!</definedName>
    <definedName name="TUBO_PVC_SDR26_2_10" localSheetId="0">#REF!</definedName>
    <definedName name="TUBO_PVC_SDR26_2_10">#REF!</definedName>
    <definedName name="TUBO_PVC_SDR26_2_11" localSheetId="0">#REF!</definedName>
    <definedName name="TUBO_PVC_SDR26_2_11">#REF!</definedName>
    <definedName name="TUBO_PVC_SDR26_2_6" localSheetId="0">#REF!</definedName>
    <definedName name="TUBO_PVC_SDR26_2_6">#REF!</definedName>
    <definedName name="TUBO_PVC_SDR26_2_7" localSheetId="0">#REF!</definedName>
    <definedName name="TUBO_PVC_SDR26_2_7">#REF!</definedName>
    <definedName name="TUBO_PVC_SDR26_2_8" localSheetId="0">#REF!</definedName>
    <definedName name="TUBO_PVC_SDR26_2_8">#REF!</definedName>
    <definedName name="TUBO_PVC_SDR26_2_9" localSheetId="0">#REF!</definedName>
    <definedName name="TUBO_PVC_SDR26_2_9">#REF!</definedName>
    <definedName name="TUBO_PVC_SDR26_34" localSheetId="0">#REF!</definedName>
    <definedName name="TUBO_PVC_SDR26_34">#REF!</definedName>
    <definedName name="TUBO_PVC_SDR26_34_10" localSheetId="0">#REF!</definedName>
    <definedName name="TUBO_PVC_SDR26_34_10">#REF!</definedName>
    <definedName name="TUBO_PVC_SDR26_34_11" localSheetId="0">#REF!</definedName>
    <definedName name="TUBO_PVC_SDR26_34_11">#REF!</definedName>
    <definedName name="TUBO_PVC_SDR26_34_6" localSheetId="0">#REF!</definedName>
    <definedName name="TUBO_PVC_SDR26_34_6">#REF!</definedName>
    <definedName name="TUBO_PVC_SDR26_34_7" localSheetId="0">#REF!</definedName>
    <definedName name="TUBO_PVC_SDR26_34_7">#REF!</definedName>
    <definedName name="TUBO_PVC_SDR26_34_8" localSheetId="0">#REF!</definedName>
    <definedName name="TUBO_PVC_SDR26_34_8">#REF!</definedName>
    <definedName name="TUBO_PVC_SDR26_34_9" localSheetId="0">#REF!</definedName>
    <definedName name="TUBO_PVC_SDR26_34_9">#REF!</definedName>
    <definedName name="TUBO_PVC_SDR26_JG_16" localSheetId="0">#REF!</definedName>
    <definedName name="TUBO_PVC_SDR26_JG_16">#REF!</definedName>
    <definedName name="TUBO_PVC_SDR26_JG_16_10" localSheetId="0">#REF!</definedName>
    <definedName name="TUBO_PVC_SDR26_JG_16_10">#REF!</definedName>
    <definedName name="TUBO_PVC_SDR26_JG_16_11" localSheetId="0">#REF!</definedName>
    <definedName name="TUBO_PVC_SDR26_JG_16_11">#REF!</definedName>
    <definedName name="TUBO_PVC_SDR26_JG_16_6" localSheetId="0">#REF!</definedName>
    <definedName name="TUBO_PVC_SDR26_JG_16_6">#REF!</definedName>
    <definedName name="TUBO_PVC_SDR26_JG_16_7" localSheetId="0">#REF!</definedName>
    <definedName name="TUBO_PVC_SDR26_JG_16_7">#REF!</definedName>
    <definedName name="TUBO_PVC_SDR26_JG_16_8" localSheetId="0">#REF!</definedName>
    <definedName name="TUBO_PVC_SDR26_JG_16_8">#REF!</definedName>
    <definedName name="TUBO_PVC_SDR26_JG_16_9" localSheetId="0">#REF!</definedName>
    <definedName name="TUBO_PVC_SDR26_JG_16_9">#REF!</definedName>
    <definedName name="TUBO_PVC_SDR26_JG_3" localSheetId="0">#REF!</definedName>
    <definedName name="TUBO_PVC_SDR26_JG_3">#REF!</definedName>
    <definedName name="TUBO_PVC_SDR26_JG_3_10" localSheetId="0">#REF!</definedName>
    <definedName name="TUBO_PVC_SDR26_JG_3_10">#REF!</definedName>
    <definedName name="TUBO_PVC_SDR26_JG_3_11" localSheetId="0">#REF!</definedName>
    <definedName name="TUBO_PVC_SDR26_JG_3_11">#REF!</definedName>
    <definedName name="TUBO_PVC_SDR26_JG_3_6" localSheetId="0">#REF!</definedName>
    <definedName name="TUBO_PVC_SDR26_JG_3_6">#REF!</definedName>
    <definedName name="TUBO_PVC_SDR26_JG_3_7" localSheetId="0">#REF!</definedName>
    <definedName name="TUBO_PVC_SDR26_JG_3_7">#REF!</definedName>
    <definedName name="TUBO_PVC_SDR26_JG_3_8" localSheetId="0">#REF!</definedName>
    <definedName name="TUBO_PVC_SDR26_JG_3_8">#REF!</definedName>
    <definedName name="TUBO_PVC_SDR26_JG_3_9" localSheetId="0">#REF!</definedName>
    <definedName name="TUBO_PVC_SDR26_JG_3_9">#REF!</definedName>
    <definedName name="TUBO_PVC_SDR26_JG_4" localSheetId="0">#REF!</definedName>
    <definedName name="TUBO_PVC_SDR26_JG_4">#REF!</definedName>
    <definedName name="TUBO_PVC_SDR26_JG_4_10" localSheetId="0">#REF!</definedName>
    <definedName name="TUBO_PVC_SDR26_JG_4_10">#REF!</definedName>
    <definedName name="TUBO_PVC_SDR26_JG_4_11" localSheetId="0">#REF!</definedName>
    <definedName name="TUBO_PVC_SDR26_JG_4_11">#REF!</definedName>
    <definedName name="TUBO_PVC_SDR26_JG_4_6" localSheetId="0">#REF!</definedName>
    <definedName name="TUBO_PVC_SDR26_JG_4_6">#REF!</definedName>
    <definedName name="TUBO_PVC_SDR26_JG_4_7" localSheetId="0">#REF!</definedName>
    <definedName name="TUBO_PVC_SDR26_JG_4_7">#REF!</definedName>
    <definedName name="TUBO_PVC_SDR26_JG_4_8" localSheetId="0">#REF!</definedName>
    <definedName name="TUBO_PVC_SDR26_JG_4_8">#REF!</definedName>
    <definedName name="TUBO_PVC_SDR26_JG_4_9" localSheetId="0">#REF!</definedName>
    <definedName name="TUBO_PVC_SDR26_JG_4_9">#REF!</definedName>
    <definedName name="TUBO_PVC_SDR26_JG_6" localSheetId="0">#REF!</definedName>
    <definedName name="TUBO_PVC_SDR26_JG_6">#REF!</definedName>
    <definedName name="TUBO_PVC_SDR26_JG_6_10" localSheetId="0">#REF!</definedName>
    <definedName name="TUBO_PVC_SDR26_JG_6_10">#REF!</definedName>
    <definedName name="TUBO_PVC_SDR26_JG_6_11" localSheetId="0">#REF!</definedName>
    <definedName name="TUBO_PVC_SDR26_JG_6_11">#REF!</definedName>
    <definedName name="TUBO_PVC_SDR26_JG_6_6" localSheetId="0">#REF!</definedName>
    <definedName name="TUBO_PVC_SDR26_JG_6_6">#REF!</definedName>
    <definedName name="TUBO_PVC_SDR26_JG_6_7" localSheetId="0">#REF!</definedName>
    <definedName name="TUBO_PVC_SDR26_JG_6_7">#REF!</definedName>
    <definedName name="TUBO_PVC_SDR26_JG_6_8" localSheetId="0">#REF!</definedName>
    <definedName name="TUBO_PVC_SDR26_JG_6_8">#REF!</definedName>
    <definedName name="TUBO_PVC_SDR26_JG_6_9" localSheetId="0">#REF!</definedName>
    <definedName name="TUBO_PVC_SDR26_JG_6_9">#REF!</definedName>
    <definedName name="TUBO_PVC_SDR26_JG_8" localSheetId="0">#REF!</definedName>
    <definedName name="TUBO_PVC_SDR26_JG_8">#REF!</definedName>
    <definedName name="TUBO_PVC_SDR26_JG_8_10" localSheetId="0">#REF!</definedName>
    <definedName name="TUBO_PVC_SDR26_JG_8_10">#REF!</definedName>
    <definedName name="TUBO_PVC_SDR26_JG_8_11" localSheetId="0">#REF!</definedName>
    <definedName name="TUBO_PVC_SDR26_JG_8_11">#REF!</definedName>
    <definedName name="TUBO_PVC_SDR26_JG_8_6" localSheetId="0">#REF!</definedName>
    <definedName name="TUBO_PVC_SDR26_JG_8_6">#REF!</definedName>
    <definedName name="TUBO_PVC_SDR26_JG_8_7" localSheetId="0">#REF!</definedName>
    <definedName name="TUBO_PVC_SDR26_JG_8_7">#REF!</definedName>
    <definedName name="TUBO_PVC_SDR26_JG_8_8" localSheetId="0">#REF!</definedName>
    <definedName name="TUBO_PVC_SDR26_JG_8_8">#REF!</definedName>
    <definedName name="TUBO_PVC_SDR26_JG_8_9" localSheetId="0">#REF!</definedName>
    <definedName name="TUBO_PVC_SDR26_JG_8_9">#REF!</definedName>
    <definedName name="TUBO_PVC_SDR325_JG_16" localSheetId="0">#REF!</definedName>
    <definedName name="TUBO_PVC_SDR325_JG_16">#REF!</definedName>
    <definedName name="TUBO_PVC_SDR325_JG_16_10" localSheetId="0">#REF!</definedName>
    <definedName name="TUBO_PVC_SDR325_JG_16_10">#REF!</definedName>
    <definedName name="TUBO_PVC_SDR325_JG_16_11" localSheetId="0">#REF!</definedName>
    <definedName name="TUBO_PVC_SDR325_JG_16_11">#REF!</definedName>
    <definedName name="TUBO_PVC_SDR325_JG_16_6" localSheetId="0">#REF!</definedName>
    <definedName name="TUBO_PVC_SDR325_JG_16_6">#REF!</definedName>
    <definedName name="TUBO_PVC_SDR325_JG_16_7" localSheetId="0">#REF!</definedName>
    <definedName name="TUBO_PVC_SDR325_JG_16_7">#REF!</definedName>
    <definedName name="TUBO_PVC_SDR325_JG_16_8" localSheetId="0">#REF!</definedName>
    <definedName name="TUBO_PVC_SDR325_JG_16_8">#REF!</definedName>
    <definedName name="TUBO_PVC_SDR325_JG_16_9" localSheetId="0">#REF!</definedName>
    <definedName name="TUBO_PVC_SDR325_JG_16_9">#REF!</definedName>
    <definedName name="TUBO_PVC_SDR325_JG_20" localSheetId="0">#REF!</definedName>
    <definedName name="TUBO_PVC_SDR325_JG_20">#REF!</definedName>
    <definedName name="TUBO_PVC_SDR325_JG_20_10" localSheetId="0">#REF!</definedName>
    <definedName name="TUBO_PVC_SDR325_JG_20_10">#REF!</definedName>
    <definedName name="TUBO_PVC_SDR325_JG_20_11" localSheetId="0">#REF!</definedName>
    <definedName name="TUBO_PVC_SDR325_JG_20_11">#REF!</definedName>
    <definedName name="TUBO_PVC_SDR325_JG_20_6" localSheetId="0">#REF!</definedName>
    <definedName name="TUBO_PVC_SDR325_JG_20_6">#REF!</definedName>
    <definedName name="TUBO_PVC_SDR325_JG_20_7" localSheetId="0">#REF!</definedName>
    <definedName name="TUBO_PVC_SDR325_JG_20_7">#REF!</definedName>
    <definedName name="TUBO_PVC_SDR325_JG_20_8" localSheetId="0">#REF!</definedName>
    <definedName name="TUBO_PVC_SDR325_JG_20_8">#REF!</definedName>
    <definedName name="TUBO_PVC_SDR325_JG_20_9" localSheetId="0">#REF!</definedName>
    <definedName name="TUBO_PVC_SDR325_JG_20_9">#REF!</definedName>
    <definedName name="TUBO_PVC_SDR325_JG_8" localSheetId="0">#REF!</definedName>
    <definedName name="TUBO_PVC_SDR325_JG_8">#REF!</definedName>
    <definedName name="TUBO_PVC_SDR325_JG_8_10" localSheetId="0">#REF!</definedName>
    <definedName name="TUBO_PVC_SDR325_JG_8_10">#REF!</definedName>
    <definedName name="TUBO_PVC_SDR325_JG_8_11" localSheetId="0">#REF!</definedName>
    <definedName name="TUBO_PVC_SDR325_JG_8_11">#REF!</definedName>
    <definedName name="TUBO_PVC_SDR325_JG_8_6" localSheetId="0">#REF!</definedName>
    <definedName name="TUBO_PVC_SDR325_JG_8_6">#REF!</definedName>
    <definedName name="TUBO_PVC_SDR325_JG_8_7" localSheetId="0">#REF!</definedName>
    <definedName name="TUBO_PVC_SDR325_JG_8_7">#REF!</definedName>
    <definedName name="TUBO_PVC_SDR325_JG_8_8" localSheetId="0">#REF!</definedName>
    <definedName name="TUBO_PVC_SDR325_JG_8_8">#REF!</definedName>
    <definedName name="TUBO_PVC_SDR325_JG_8_9" localSheetId="0">#REF!</definedName>
    <definedName name="TUBO_PVC_SDR325_JG_8_9">#REF!</definedName>
    <definedName name="TUBO_PVC_SDR41_2" localSheetId="0">#REF!</definedName>
    <definedName name="TUBO_PVC_SDR41_2">#REF!</definedName>
    <definedName name="TUBO_PVC_SDR41_2_10" localSheetId="0">#REF!</definedName>
    <definedName name="TUBO_PVC_SDR41_2_10">#REF!</definedName>
    <definedName name="TUBO_PVC_SDR41_2_11" localSheetId="0">#REF!</definedName>
    <definedName name="TUBO_PVC_SDR41_2_11">#REF!</definedName>
    <definedName name="TUBO_PVC_SDR41_2_6" localSheetId="0">#REF!</definedName>
    <definedName name="TUBO_PVC_SDR41_2_6">#REF!</definedName>
    <definedName name="TUBO_PVC_SDR41_2_7" localSheetId="0">#REF!</definedName>
    <definedName name="TUBO_PVC_SDR41_2_7">#REF!</definedName>
    <definedName name="TUBO_PVC_SDR41_2_8" localSheetId="0">#REF!</definedName>
    <definedName name="TUBO_PVC_SDR41_2_8">#REF!</definedName>
    <definedName name="TUBO_PVC_SDR41_2_9" localSheetId="0">#REF!</definedName>
    <definedName name="TUBO_PVC_SDR41_2_9">#REF!</definedName>
    <definedName name="TUBO_PVC_SDR41_3" localSheetId="0">#REF!</definedName>
    <definedName name="TUBO_PVC_SDR41_3">#REF!</definedName>
    <definedName name="TUBO_PVC_SDR41_3_10" localSheetId="0">#REF!</definedName>
    <definedName name="TUBO_PVC_SDR41_3_10">#REF!</definedName>
    <definedName name="TUBO_PVC_SDR41_3_11" localSheetId="0">#REF!</definedName>
    <definedName name="TUBO_PVC_SDR41_3_11">#REF!</definedName>
    <definedName name="TUBO_PVC_SDR41_3_6" localSheetId="0">#REF!</definedName>
    <definedName name="TUBO_PVC_SDR41_3_6">#REF!</definedName>
    <definedName name="TUBO_PVC_SDR41_3_7" localSheetId="0">#REF!</definedName>
    <definedName name="TUBO_PVC_SDR41_3_7">#REF!</definedName>
    <definedName name="TUBO_PVC_SDR41_3_8" localSheetId="0">#REF!</definedName>
    <definedName name="TUBO_PVC_SDR41_3_8">#REF!</definedName>
    <definedName name="TUBO_PVC_SDR41_3_9" localSheetId="0">#REF!</definedName>
    <definedName name="TUBO_PVC_SDR41_3_9">#REF!</definedName>
    <definedName name="TUBO_PVC_SDR41_4" localSheetId="0">#REF!</definedName>
    <definedName name="TUBO_PVC_SDR41_4">#REF!</definedName>
    <definedName name="TUBO_PVC_SDR41_4_10" localSheetId="0">#REF!</definedName>
    <definedName name="TUBO_PVC_SDR41_4_10">#REF!</definedName>
    <definedName name="TUBO_PVC_SDR41_4_11" localSheetId="0">#REF!</definedName>
    <definedName name="TUBO_PVC_SDR41_4_11">#REF!</definedName>
    <definedName name="TUBO_PVC_SDR41_4_6" localSheetId="0">#REF!</definedName>
    <definedName name="TUBO_PVC_SDR41_4_6">#REF!</definedName>
    <definedName name="TUBO_PVC_SDR41_4_7" localSheetId="0">#REF!</definedName>
    <definedName name="TUBO_PVC_SDR41_4_7">#REF!</definedName>
    <definedName name="TUBO_PVC_SDR41_4_8" localSheetId="0">#REF!</definedName>
    <definedName name="TUBO_PVC_SDR41_4_8">#REF!</definedName>
    <definedName name="TUBO_PVC_SDR41_4_9" localSheetId="0">#REF!</definedName>
    <definedName name="TUBO_PVC_SDR41_4_9">#REF!</definedName>
    <definedName name="TUBOCPVC12" localSheetId="0">#REF!</definedName>
    <definedName name="TUBOCPVC12">#REF!</definedName>
    <definedName name="TUBOCPVC34" localSheetId="0">#REF!</definedName>
    <definedName name="TUBOCPVC34">#REF!</definedName>
    <definedName name="TUBOFLEXC" localSheetId="0">#REF!</definedName>
    <definedName name="TUBOFLEXC">#REF!</definedName>
    <definedName name="TUBOFLEXCINO" localSheetId="0">#REF!</definedName>
    <definedName name="TUBOFLEXCINO">#REF!</definedName>
    <definedName name="TUBOFLEXCLAV" localSheetId="0">#REF!</definedName>
    <definedName name="TUBOFLEXCLAV">#REF!</definedName>
    <definedName name="TUBOFLEXI" localSheetId="0">#REF!</definedName>
    <definedName name="TUBOFLEXI">#REF!</definedName>
    <definedName name="TUBOFLEXL" localSheetId="0">#REF!</definedName>
    <definedName name="TUBOFLEXL">#REF!</definedName>
    <definedName name="TUBOFLEXP" localSheetId="0">#REF!</definedName>
    <definedName name="TUBOFLEXP">#REF!</definedName>
    <definedName name="TUBOFLUO4" localSheetId="0">#REF!</definedName>
    <definedName name="TUBOFLUO4">#REF!</definedName>
    <definedName name="TUBOHG1" localSheetId="0">#REF!</definedName>
    <definedName name="TUBOHG1">#REF!</definedName>
    <definedName name="TUBOHG112" localSheetId="0">#REF!</definedName>
    <definedName name="TUBOHG112">#REF!</definedName>
    <definedName name="TUBOHG12" localSheetId="0">#REF!</definedName>
    <definedName name="TUBOHG12">#REF!</definedName>
    <definedName name="TUBOHG125" localSheetId="0">#REF!</definedName>
    <definedName name="TUBOHG125">#REF!</definedName>
    <definedName name="TUBOHG2" localSheetId="0">#REF!</definedName>
    <definedName name="TUBOHG2">#REF!</definedName>
    <definedName name="TUBOHG212" localSheetId="0">#REF!</definedName>
    <definedName name="TUBOHG212">#REF!</definedName>
    <definedName name="TUBOHG3" localSheetId="0">#REF!</definedName>
    <definedName name="TUBOHG3">#REF!</definedName>
    <definedName name="TUBOHG34" localSheetId="0">#REF!</definedName>
    <definedName name="TUBOHG34">#REF!</definedName>
    <definedName name="TUBOHG4" localSheetId="0">#REF!</definedName>
    <definedName name="TUBOHG4">#REF!</definedName>
    <definedName name="TUBOPVCDREN112" localSheetId="0">#REF!</definedName>
    <definedName name="TUBOPVCDREN112">#REF!</definedName>
    <definedName name="TUBOPVCDREN2" localSheetId="0">#REF!</definedName>
    <definedName name="TUBOPVCDREN2">#REF!</definedName>
    <definedName name="TUBOPVCDREN3" localSheetId="0">#REF!</definedName>
    <definedName name="TUBOPVCDREN3">#REF!</definedName>
    <definedName name="TUBOPVCDREN4" localSheetId="0">#REF!</definedName>
    <definedName name="TUBOPVCDREN4">#REF!</definedName>
    <definedName name="TUBOPVCDREN6" localSheetId="0">#REF!</definedName>
    <definedName name="TUBOPVCDREN6">#REF!</definedName>
    <definedName name="TUBOPVCDREN8" localSheetId="0">#REF!</definedName>
    <definedName name="TUBOPVCDREN8">#REF!</definedName>
    <definedName name="TUBOPVCPRES1" localSheetId="0">#REF!</definedName>
    <definedName name="TUBOPVCPRES1">#REF!</definedName>
    <definedName name="TUBOPVCPRES112" localSheetId="0">#REF!</definedName>
    <definedName name="TUBOPVCPRES112">#REF!</definedName>
    <definedName name="TUBOPVCPRES12" localSheetId="0">#REF!</definedName>
    <definedName name="TUBOPVCPRES12">#REF!</definedName>
    <definedName name="TUBOPVCPRES2" localSheetId="0">#REF!</definedName>
    <definedName name="TUBOPVCPRES2">#REF!</definedName>
    <definedName name="TUBOPVCPRES3" localSheetId="0">#REF!</definedName>
    <definedName name="TUBOPVCPRES3">#REF!</definedName>
    <definedName name="TUBOPVCPRES34" localSheetId="0">#REF!</definedName>
    <definedName name="TUBOPVCPRES34">#REF!</definedName>
    <definedName name="TUBOPVCPRES4" localSheetId="0">#REF!</definedName>
    <definedName name="TUBOPVCPRES4">#REF!</definedName>
    <definedName name="TUBOPVCPRES6" localSheetId="0">#REF!</definedName>
    <definedName name="TUBOPVCPRES6">#REF!</definedName>
    <definedName name="TUBOPVCSDR21X2" localSheetId="0">#REF!</definedName>
    <definedName name="TUBOPVCSDR21X2">#REF!</definedName>
    <definedName name="TUBOPVCSDR21X3" localSheetId="0">#REF!</definedName>
    <definedName name="TUBOPVCSDR21X3">#REF!</definedName>
    <definedName name="TUBOPVCSDR21X4" localSheetId="0">#REF!</definedName>
    <definedName name="TUBOPVCSDR21X4">#REF!</definedName>
    <definedName name="TUBOPVCSDR21X6" localSheetId="0">#REF!</definedName>
    <definedName name="TUBOPVCSDR21X6">#REF!</definedName>
    <definedName name="TUBOPVCSDR21X8" localSheetId="0">#REF!</definedName>
    <definedName name="TUBOPVCSDR21X8">#REF!</definedName>
    <definedName name="TUBOPVCSDR26X1" localSheetId="0">#REF!</definedName>
    <definedName name="TUBOPVCSDR26X1">#REF!</definedName>
    <definedName name="TUBOPVCSDR26X112" localSheetId="0">#REF!</definedName>
    <definedName name="TUBOPVCSDR26X112">#REF!</definedName>
    <definedName name="TUBOPVCSDR26X12" localSheetId="0">#REF!</definedName>
    <definedName name="TUBOPVCSDR26X12">#REF!</definedName>
    <definedName name="TUBOPVCSDR26X2" localSheetId="0">#REF!</definedName>
    <definedName name="TUBOPVCSDR26X2">#REF!</definedName>
    <definedName name="TUBOPVCSDR26X3" localSheetId="0">#REF!</definedName>
    <definedName name="TUBOPVCSDR26X3">#REF!</definedName>
    <definedName name="TUBOPVCSDR26X34" localSheetId="0">#REF!</definedName>
    <definedName name="TUBOPVCSDR26X34">#REF!</definedName>
    <definedName name="TUBOPVCSDR26X4" localSheetId="0">#REF!</definedName>
    <definedName name="TUBOPVCSDR26X4">#REF!</definedName>
    <definedName name="TUBOPVCSDR26X6" localSheetId="0">#REF!</definedName>
    <definedName name="TUBOPVCSDR26X6">#REF!</definedName>
    <definedName name="TUBOPVCSDR26X8" localSheetId="0">#REF!</definedName>
    <definedName name="TUBOPVCSDR26X8">#REF!</definedName>
    <definedName name="TUBOPVCSDR41X2" localSheetId="0">#REF!</definedName>
    <definedName name="TUBOPVCSDR41X2">#REF!</definedName>
    <definedName name="TUBOPVCSDR41X3" localSheetId="0">#REF!</definedName>
    <definedName name="TUBOPVCSDR41X3">#REF!</definedName>
    <definedName name="TUBOPVCSDR41X4" localSheetId="0">#REF!</definedName>
    <definedName name="TUBOPVCSDR41X4">#REF!</definedName>
    <definedName name="TUBOPVCSDR41X6" localSheetId="0">#REF!</definedName>
    <definedName name="TUBOPVCSDR41X6">#REF!</definedName>
    <definedName name="TUBOPVCSDR41X8" localSheetId="0">#REF!</definedName>
    <definedName name="TUBOPVCSDR41X8">#REF!</definedName>
    <definedName name="TUBPVCDRE" localSheetId="0">#REF!</definedName>
    <definedName name="TUBPVCDRE">#REF!</definedName>
    <definedName name="TUBPVCPRE" localSheetId="0">#REF!</definedName>
    <definedName name="TUBPVCPRE">#REF!</definedName>
    <definedName name="TYPE_3M" localSheetId="0">#REF!</definedName>
    <definedName name="TYPE_3M">#REF!</definedName>
    <definedName name="TYPE_3M_10" localSheetId="0">#REF!</definedName>
    <definedName name="TYPE_3M_10">#REF!</definedName>
    <definedName name="TYPE_3M_11" localSheetId="0">#REF!</definedName>
    <definedName name="TYPE_3M_11">#REF!</definedName>
    <definedName name="TYPE_3M_6" localSheetId="0">#REF!</definedName>
    <definedName name="TYPE_3M_6">#REF!</definedName>
    <definedName name="TYPE_3M_7" localSheetId="0">#REF!</definedName>
    <definedName name="TYPE_3M_7">#REF!</definedName>
    <definedName name="TYPE_3M_8" localSheetId="0">#REF!</definedName>
    <definedName name="TYPE_3M_8">#REF!</definedName>
    <definedName name="TYPE_3M_9" localSheetId="0">#REF!</definedName>
    <definedName name="TYPE_3M_9">#REF!</definedName>
    <definedName name="u">[73]MO!$B$11</definedName>
    <definedName name="ud">[8]exteriores!$D$66</definedName>
    <definedName name="uh" localSheetId="0">[28]Análisis!#REF!</definedName>
    <definedName name="uh">[28]Análisis!#REF!</definedName>
    <definedName name="UND">#N/A</definedName>
    <definedName name="UND_6">NA()</definedName>
    <definedName name="UNION_HG_1" localSheetId="0">#REF!</definedName>
    <definedName name="UNION_HG_1">#REF!</definedName>
    <definedName name="UNION_HG_1_10" localSheetId="0">#REF!</definedName>
    <definedName name="UNION_HG_1_10">#REF!</definedName>
    <definedName name="UNION_HG_1_11" localSheetId="0">#REF!</definedName>
    <definedName name="UNION_HG_1_11">#REF!</definedName>
    <definedName name="UNION_HG_1_6" localSheetId="0">#REF!</definedName>
    <definedName name="UNION_HG_1_6">#REF!</definedName>
    <definedName name="UNION_HG_1_7" localSheetId="0">#REF!</definedName>
    <definedName name="UNION_HG_1_7">#REF!</definedName>
    <definedName name="UNION_HG_1_8" localSheetId="0">#REF!</definedName>
    <definedName name="UNION_HG_1_8">#REF!</definedName>
    <definedName name="UNION_HG_1_9" localSheetId="0">#REF!</definedName>
    <definedName name="UNION_HG_1_9">#REF!</definedName>
    <definedName name="UNION_HG_12" localSheetId="0">#REF!</definedName>
    <definedName name="UNION_HG_12">#REF!</definedName>
    <definedName name="UNION_HG_12_10" localSheetId="0">#REF!</definedName>
    <definedName name="UNION_HG_12_10">#REF!</definedName>
    <definedName name="UNION_HG_12_11" localSheetId="0">#REF!</definedName>
    <definedName name="UNION_HG_12_11">#REF!</definedName>
    <definedName name="UNION_HG_12_6" localSheetId="0">#REF!</definedName>
    <definedName name="UNION_HG_12_6">#REF!</definedName>
    <definedName name="UNION_HG_12_7" localSheetId="0">#REF!</definedName>
    <definedName name="UNION_HG_12_7">#REF!</definedName>
    <definedName name="UNION_HG_12_8" localSheetId="0">#REF!</definedName>
    <definedName name="UNION_HG_12_8">#REF!</definedName>
    <definedName name="UNION_HG_12_9" localSheetId="0">#REF!</definedName>
    <definedName name="UNION_HG_12_9">#REF!</definedName>
    <definedName name="UNION_HG_34" localSheetId="0">#REF!</definedName>
    <definedName name="UNION_HG_34">#REF!</definedName>
    <definedName name="UNION_HG_34_10" localSheetId="0">#REF!</definedName>
    <definedName name="UNION_HG_34_10">#REF!</definedName>
    <definedName name="UNION_HG_34_11" localSheetId="0">#REF!</definedName>
    <definedName name="UNION_HG_34_11">#REF!</definedName>
    <definedName name="UNION_HG_34_6" localSheetId="0">#REF!</definedName>
    <definedName name="UNION_HG_34_6">#REF!</definedName>
    <definedName name="UNION_HG_34_7" localSheetId="0">#REF!</definedName>
    <definedName name="UNION_HG_34_7">#REF!</definedName>
    <definedName name="UNION_HG_34_8" localSheetId="0">#REF!</definedName>
    <definedName name="UNION_HG_34_8">#REF!</definedName>
    <definedName name="UNION_HG_34_9" localSheetId="0">#REF!</definedName>
    <definedName name="UNION_HG_34_9">#REF!</definedName>
    <definedName name="UNION_PVC_PRES_12" localSheetId="0">#REF!</definedName>
    <definedName name="UNION_PVC_PRES_12">#REF!</definedName>
    <definedName name="UNION_PVC_PRES_12_10" localSheetId="0">#REF!</definedName>
    <definedName name="UNION_PVC_PRES_12_10">#REF!</definedName>
    <definedName name="UNION_PVC_PRES_12_11" localSheetId="0">#REF!</definedName>
    <definedName name="UNION_PVC_PRES_12_11">#REF!</definedName>
    <definedName name="UNION_PVC_PRES_12_6" localSheetId="0">#REF!</definedName>
    <definedName name="UNION_PVC_PRES_12_6">#REF!</definedName>
    <definedName name="UNION_PVC_PRES_12_7" localSheetId="0">#REF!</definedName>
    <definedName name="UNION_PVC_PRES_12_7">#REF!</definedName>
    <definedName name="UNION_PVC_PRES_12_8" localSheetId="0">#REF!</definedName>
    <definedName name="UNION_PVC_PRES_12_8">#REF!</definedName>
    <definedName name="UNION_PVC_PRES_12_9" localSheetId="0">#REF!</definedName>
    <definedName name="UNION_PVC_PRES_12_9">#REF!</definedName>
    <definedName name="UNION_PVC_PRES_34" localSheetId="0">#REF!</definedName>
    <definedName name="UNION_PVC_PRES_34">#REF!</definedName>
    <definedName name="UNION_PVC_PRES_34_10" localSheetId="0">#REF!</definedName>
    <definedName name="UNION_PVC_PRES_34_10">#REF!</definedName>
    <definedName name="UNION_PVC_PRES_34_11" localSheetId="0">#REF!</definedName>
    <definedName name="UNION_PVC_PRES_34_11">#REF!</definedName>
    <definedName name="UNION_PVC_PRES_34_6" localSheetId="0">#REF!</definedName>
    <definedName name="UNION_PVC_PRES_34_6">#REF!</definedName>
    <definedName name="UNION_PVC_PRES_34_7" localSheetId="0">#REF!</definedName>
    <definedName name="UNION_PVC_PRES_34_7">#REF!</definedName>
    <definedName name="UNION_PVC_PRES_34_8" localSheetId="0">#REF!</definedName>
    <definedName name="UNION_PVC_PRES_34_8">#REF!</definedName>
    <definedName name="UNION_PVC_PRES_34_9" localSheetId="0">#REF!</definedName>
    <definedName name="UNION_PVC_PRES_34_9">#REF!</definedName>
    <definedName name="UNIONPVCPRES1" localSheetId="0">#REF!</definedName>
    <definedName name="UNIONPVCPRES1">#REF!</definedName>
    <definedName name="UNIONPVCPRES112" localSheetId="0">#REF!</definedName>
    <definedName name="UNIONPVCPRES112">#REF!</definedName>
    <definedName name="UNIONPVCPRES12" localSheetId="0">#REF!</definedName>
    <definedName name="UNIONPVCPRES12">#REF!</definedName>
    <definedName name="UNIONPVCPRES2" localSheetId="0">#REF!</definedName>
    <definedName name="UNIONPVCPRES2">#REF!</definedName>
    <definedName name="UNIONPVCPRES3" localSheetId="0">#REF!</definedName>
    <definedName name="UNIONPVCPRES3">#REF!</definedName>
    <definedName name="UNIONPVCPRES34" localSheetId="0">#REF!</definedName>
    <definedName name="UNIONPVCPRES34">#REF!</definedName>
    <definedName name="UNIONPVCPRES4" localSheetId="0">#REF!</definedName>
    <definedName name="UNIONPVCPRES4">#REF!</definedName>
    <definedName name="UNIONUNI112HG" localSheetId="0">#REF!</definedName>
    <definedName name="UNIONUNI112HG">#REF!</definedName>
    <definedName name="UNIONUNI125HG" localSheetId="0">#REF!</definedName>
    <definedName name="UNIONUNI125HG">#REF!</definedName>
    <definedName name="UNIONUNI12HG" localSheetId="0">#REF!</definedName>
    <definedName name="UNIONUNI12HG">#REF!</definedName>
    <definedName name="UNIONUNI1HG" localSheetId="0">#REF!</definedName>
    <definedName name="UNIONUNI1HG">#REF!</definedName>
    <definedName name="UNIONUNI212HG" localSheetId="0">#REF!</definedName>
    <definedName name="UNIONUNI212HG">#REF!</definedName>
    <definedName name="UNIONUNI2HG" localSheetId="0">#REF!</definedName>
    <definedName name="UNIONUNI2HG">#REF!</definedName>
    <definedName name="UNIONUNI34HG" localSheetId="0">#REF!</definedName>
    <definedName name="UNIONUNI34HG">#REF!</definedName>
    <definedName name="UNIONUNI3HG" localSheetId="0">#REF!</definedName>
    <definedName name="UNIONUNI3HG">#REF!</definedName>
    <definedName name="UNIONUNI4HG" localSheetId="0">#REF!</definedName>
    <definedName name="UNIONUNI4HG">#REF!</definedName>
    <definedName name="UoM" localSheetId="0">#REF!</definedName>
    <definedName name="UoM">#REF!</definedName>
    <definedName name="USDOLAR" localSheetId="0">#REF!</definedName>
    <definedName name="USDOLAR">#REF!</definedName>
    <definedName name="uso.vibrador">'[47]Costos Mano de Obra'!$O$42</definedName>
    <definedName name="USOSMADERA" localSheetId="0">#REF!</definedName>
    <definedName name="USOSMADERA">#REF!</definedName>
    <definedName name="v.c.fs.villa.1" localSheetId="0">[74]Cubicación!#REF!</definedName>
    <definedName name="v.c.fs.villa.1">[74]Cubicación!#REF!</definedName>
    <definedName name="v.c.fs.villa.10" localSheetId="0">[74]Cubicación!#REF!</definedName>
    <definedName name="v.c.fs.villa.10">[74]Cubicación!#REF!</definedName>
    <definedName name="v.c.fs.villa.11" localSheetId="0">[74]Cubicación!#REF!</definedName>
    <definedName name="v.c.fs.villa.11">[74]Cubicación!#REF!</definedName>
    <definedName name="v.c.fs.villa.12" localSheetId="0">[74]Cubicación!#REF!</definedName>
    <definedName name="v.c.fs.villa.12">[74]Cubicación!#REF!</definedName>
    <definedName name="v.c.fs.villa.13" localSheetId="0">[74]Cubicación!#REF!</definedName>
    <definedName name="v.c.fs.villa.13">[74]Cubicación!#REF!</definedName>
    <definedName name="v.c.fs.villa.14" localSheetId="0">[74]Cubicación!#REF!</definedName>
    <definedName name="v.c.fs.villa.14">[74]Cubicación!#REF!</definedName>
    <definedName name="v.c.fs.villa.15" localSheetId="0">[74]Cubicación!#REF!</definedName>
    <definedName name="v.c.fs.villa.15">[74]Cubicación!#REF!</definedName>
    <definedName name="v.c.fs.villa.16" localSheetId="0">[74]Cubicación!#REF!</definedName>
    <definedName name="v.c.fs.villa.16">[74]Cubicación!#REF!</definedName>
    <definedName name="v.c.fs.villa.17" localSheetId="0">[74]Cubicación!#REF!</definedName>
    <definedName name="v.c.fs.villa.17">[74]Cubicación!#REF!</definedName>
    <definedName name="v.c.fs.villa.18" localSheetId="0">[74]Cubicación!#REF!</definedName>
    <definedName name="v.c.fs.villa.18">[74]Cubicación!#REF!</definedName>
    <definedName name="v.c.fs.villa.2" localSheetId="0">[74]Cubicación!#REF!</definedName>
    <definedName name="v.c.fs.villa.2">[74]Cubicación!#REF!</definedName>
    <definedName name="v.c.fs.villa.3" localSheetId="0">[74]Cubicación!#REF!</definedName>
    <definedName name="v.c.fs.villa.3">[74]Cubicación!#REF!</definedName>
    <definedName name="v.c.fs.villa.4" localSheetId="0">[74]Cubicación!#REF!</definedName>
    <definedName name="v.c.fs.villa.4">[74]Cubicación!#REF!</definedName>
    <definedName name="v.c.fs.villa.5" localSheetId="0">[74]Cubicación!#REF!</definedName>
    <definedName name="v.c.fs.villa.5">[74]Cubicación!#REF!</definedName>
    <definedName name="v.c.fs.villa.6" localSheetId="0">[74]Cubicación!#REF!</definedName>
    <definedName name="v.c.fs.villa.6">[74]Cubicación!#REF!</definedName>
    <definedName name="v.c.fs.villa.7" localSheetId="0">[74]Cubicación!#REF!</definedName>
    <definedName name="v.c.fs.villa.7">[74]Cubicación!#REF!</definedName>
    <definedName name="v.c.fs.villa.8" localSheetId="0">[74]Cubicación!#REF!</definedName>
    <definedName name="v.c.fs.villa.8">[74]Cubicación!#REF!</definedName>
    <definedName name="v.c.fs.villa.9" localSheetId="0">[74]Cubicación!#REF!</definedName>
    <definedName name="v.c.fs.villa.9">[74]Cubicación!#REF!</definedName>
    <definedName name="v.c.n1y2.villa1">[74]Cubicación!$P$2150</definedName>
    <definedName name="v.c.n1y2.villa10">[74]Cubicación!$P$1690</definedName>
    <definedName name="v.c.n1y2.villa11">[74]Cubicación!$P$998</definedName>
    <definedName name="v.c.n1y2.villa12">[74]Cubicación!$P$401</definedName>
    <definedName name="v.c.n1y2.villa13">[74]Cubicación!$P$535</definedName>
    <definedName name="v.c.n1y2.villa14">[74]Cubicación!$P$1461</definedName>
    <definedName name="v.c.n1y2.villa15">[74]Cubicación!$P$1576</definedName>
    <definedName name="v.c.n1y2.villa16">[74]Cubicación!$P$1805</definedName>
    <definedName name="v.c.n1y2.villa17">[74]Cubicación!$P$1920</definedName>
    <definedName name="v.c.n1y2.villa18">[74]Cubicación!$P$1113</definedName>
    <definedName name="v.c.n1y2.villa2">[74]Cubicación!$P$2037</definedName>
    <definedName name="v.c.n1y2.villa3">[74]Cubicación!$P$883</definedName>
    <definedName name="v.c.n1y2.villa4">[74]Cubicación!$P$768</definedName>
    <definedName name="v.c.n1y2.villa5">[74]Cubicación!$P$653</definedName>
    <definedName name="v.c.n1y2.villa6">[74]Cubicación!$P$138</definedName>
    <definedName name="v.c.n1y2.villa7">[74]Cubicación!$P$269</definedName>
    <definedName name="v.c.n1y2.villa8">[74]Cubicación!$P$1231</definedName>
    <definedName name="v.c.n1y2.villa9">[74]Cubicación!$P$1346</definedName>
    <definedName name="v.p.fs.villa.1" localSheetId="0">[74]Cubicación!#REF!</definedName>
    <definedName name="v.p.fs.villa.1">[74]Cubicación!#REF!</definedName>
    <definedName name="v.p.fs.villa.10" localSheetId="0">[74]Cubicación!#REF!</definedName>
    <definedName name="v.p.fs.villa.10">[74]Cubicación!#REF!</definedName>
    <definedName name="v.p.fs.villa.11" localSheetId="0">[74]Cubicación!#REF!</definedName>
    <definedName name="v.p.fs.villa.11">[74]Cubicación!#REF!</definedName>
    <definedName name="v.p.fs.villa.12" localSheetId="0">[74]Cubicación!#REF!</definedName>
    <definedName name="v.p.fs.villa.12">[74]Cubicación!#REF!</definedName>
    <definedName name="v.p.fs.villa.13" localSheetId="0">[74]Cubicación!#REF!</definedName>
    <definedName name="v.p.fs.villa.13">[74]Cubicación!#REF!</definedName>
    <definedName name="v.p.fs.villa.14" localSheetId="0">[74]Cubicación!#REF!</definedName>
    <definedName name="v.p.fs.villa.14">[74]Cubicación!#REF!</definedName>
    <definedName name="v.p.fs.villa.15" localSheetId="0">[74]Cubicación!#REF!</definedName>
    <definedName name="v.p.fs.villa.15">[74]Cubicación!#REF!</definedName>
    <definedName name="v.p.fs.villa.16" localSheetId="0">[74]Cubicación!#REF!</definedName>
    <definedName name="v.p.fs.villa.16">[74]Cubicación!#REF!</definedName>
    <definedName name="v.p.fs.villa.17" localSheetId="0">[74]Cubicación!#REF!</definedName>
    <definedName name="v.p.fs.villa.17">[74]Cubicación!#REF!</definedName>
    <definedName name="v.p.fs.villa.18" localSheetId="0">[74]Cubicación!#REF!</definedName>
    <definedName name="v.p.fs.villa.18">[74]Cubicación!#REF!</definedName>
    <definedName name="v.p.fs.villa.2" localSheetId="0">[74]Cubicación!#REF!</definedName>
    <definedName name="v.p.fs.villa.2">[74]Cubicación!#REF!</definedName>
    <definedName name="v.p.fs.villa.3" localSheetId="0">[74]Cubicación!#REF!</definedName>
    <definedName name="v.p.fs.villa.3">[74]Cubicación!#REF!</definedName>
    <definedName name="v.p.fs.villa.4" localSheetId="0">[74]Cubicación!#REF!</definedName>
    <definedName name="v.p.fs.villa.4">[74]Cubicación!#REF!</definedName>
    <definedName name="v.p.fs.villa.5" localSheetId="0">[74]Cubicación!#REF!</definedName>
    <definedName name="v.p.fs.villa.5">[74]Cubicación!#REF!</definedName>
    <definedName name="v.p.fs.villa.6" localSheetId="0">[74]Cubicación!#REF!</definedName>
    <definedName name="v.p.fs.villa.6">[74]Cubicación!#REF!</definedName>
    <definedName name="v.p.fs.villa.7" localSheetId="0">[74]Cubicación!#REF!</definedName>
    <definedName name="v.p.fs.villa.7">[74]Cubicación!#REF!</definedName>
    <definedName name="v.p.fs.villa.8" localSheetId="0">[74]Cubicación!#REF!</definedName>
    <definedName name="v.p.fs.villa.8">[74]Cubicación!#REF!</definedName>
    <definedName name="v.p.fs.villa.9" localSheetId="0">[74]Cubicación!#REF!</definedName>
    <definedName name="v.p.fs.villa.9">[74]Cubicación!#REF!</definedName>
    <definedName name="V1B.E" localSheetId="0">#REF!</definedName>
    <definedName name="V1B.E">#REF!</definedName>
    <definedName name="V3B.C" localSheetId="0">#REF!</definedName>
    <definedName name="V3B.C">#REF!</definedName>
    <definedName name="V4C.E" localSheetId="0">#REF!</definedName>
    <definedName name="V4C.E">#REF!</definedName>
    <definedName name="V7.8" localSheetId="0">#REF!</definedName>
    <definedName name="V7.8">#REF!</definedName>
    <definedName name="V7.9" localSheetId="0">#REF!</definedName>
    <definedName name="V7.9">#REF!</definedName>
    <definedName name="V78.CD" localSheetId="0">#REF!</definedName>
    <definedName name="V78.CD">#REF!</definedName>
    <definedName name="V7A.E" localSheetId="0">#REF!</definedName>
    <definedName name="V7A.E">#REF!</definedName>
    <definedName name="V9A.E" localSheetId="0">#REF!</definedName>
    <definedName name="V9A.E">#REF!</definedName>
    <definedName name="VA7.9" localSheetId="0">#REF!</definedName>
    <definedName name="VA7.9">#REF!</definedName>
    <definedName name="VACC">[13]Precio!$F$31</definedName>
    <definedName name="VACIADOAMANO" localSheetId="0">#REF!</definedName>
    <definedName name="VACIADOAMANO">#REF!</definedName>
    <definedName name="vaciadohormigonindustrial" localSheetId="0">#REF!</definedName>
    <definedName name="vaciadohormigonindustrial">#REF!</definedName>
    <definedName name="vaciadohormigonindustrial_8" localSheetId="0">#REF!</definedName>
    <definedName name="vaciadohormigonindustrial_8">#REF!</definedName>
    <definedName name="vaciadozapata" localSheetId="0">#REF!</definedName>
    <definedName name="vaciadozapata">#REF!</definedName>
    <definedName name="vaciadozapata_8" localSheetId="0">#REF!</definedName>
    <definedName name="vaciadozapata_8">#REF!</definedName>
    <definedName name="VAIVEN" localSheetId="0">#REF!</definedName>
    <definedName name="VAIVEN">#REF!</definedName>
    <definedName name="valor2_2">#N/A</definedName>
    <definedName name="valor2_3">#N/A</definedName>
    <definedName name="valora_3">"$#REF!.$I$1:$I$65534"</definedName>
    <definedName name="VALORM" localSheetId="0">#REF!</definedName>
    <definedName name="VALORM">#REF!</definedName>
    <definedName name="valorp_3">"$#REF!.$K$1:$K$65534"</definedName>
    <definedName name="VALORPRESUPUESTO_3">"$#REF!.$F$1:$F$65534"</definedName>
    <definedName name="VALORT" localSheetId="0">#REF!</definedName>
    <definedName name="VALORT">#REF!</definedName>
    <definedName name="VALORV" localSheetId="0">#REF!</definedName>
    <definedName name="VALORV">#REF!</definedName>
    <definedName name="VALVULA_AIRE_1_HF_ROSCADA" localSheetId="0">#REF!</definedName>
    <definedName name="VALVULA_AIRE_1_HF_ROSCADA">#REF!</definedName>
    <definedName name="VALVULA_AIRE_1_HF_ROSCADA_10" localSheetId="0">#REF!</definedName>
    <definedName name="VALVULA_AIRE_1_HF_ROSCADA_10">#REF!</definedName>
    <definedName name="VALVULA_AIRE_1_HF_ROSCADA_11" localSheetId="0">#REF!</definedName>
    <definedName name="VALVULA_AIRE_1_HF_ROSCADA_11">#REF!</definedName>
    <definedName name="VALVULA_AIRE_1_HF_ROSCADA_6" localSheetId="0">#REF!</definedName>
    <definedName name="VALVULA_AIRE_1_HF_ROSCADA_6">#REF!</definedName>
    <definedName name="VALVULA_AIRE_1_HF_ROSCADA_7" localSheetId="0">#REF!</definedName>
    <definedName name="VALVULA_AIRE_1_HF_ROSCADA_7">#REF!</definedName>
    <definedName name="VALVULA_AIRE_1_HF_ROSCADA_8" localSheetId="0">#REF!</definedName>
    <definedName name="VALVULA_AIRE_1_HF_ROSCADA_8">#REF!</definedName>
    <definedName name="VALVULA_AIRE_1_HF_ROSCADA_9" localSheetId="0">#REF!</definedName>
    <definedName name="VALVULA_AIRE_1_HF_ROSCADA_9">#REF!</definedName>
    <definedName name="VALVULA_AIRE_3_HF_ROSCADA" localSheetId="0">#REF!</definedName>
    <definedName name="VALVULA_AIRE_3_HF_ROSCADA">#REF!</definedName>
    <definedName name="VALVULA_AIRE_3_HF_ROSCADA_10" localSheetId="0">#REF!</definedName>
    <definedName name="VALVULA_AIRE_3_HF_ROSCADA_10">#REF!</definedName>
    <definedName name="VALVULA_AIRE_3_HF_ROSCADA_11" localSheetId="0">#REF!</definedName>
    <definedName name="VALVULA_AIRE_3_HF_ROSCADA_11">#REF!</definedName>
    <definedName name="VALVULA_AIRE_3_HF_ROSCADA_6" localSheetId="0">#REF!</definedName>
    <definedName name="VALVULA_AIRE_3_HF_ROSCADA_6">#REF!</definedName>
    <definedName name="VALVULA_AIRE_3_HF_ROSCADA_7" localSheetId="0">#REF!</definedName>
    <definedName name="VALVULA_AIRE_3_HF_ROSCADA_7">#REF!</definedName>
    <definedName name="VALVULA_AIRE_3_HF_ROSCADA_8" localSheetId="0">#REF!</definedName>
    <definedName name="VALVULA_AIRE_3_HF_ROSCADA_8">#REF!</definedName>
    <definedName name="VALVULA_AIRE_3_HF_ROSCADA_9" localSheetId="0">#REF!</definedName>
    <definedName name="VALVULA_AIRE_3_HF_ROSCADA_9">#REF!</definedName>
    <definedName name="VALVULA_AIRE_34_HF_ROSCADA" localSheetId="0">#REF!</definedName>
    <definedName name="VALVULA_AIRE_34_HF_ROSCADA">#REF!</definedName>
    <definedName name="VALVULA_AIRE_34_HF_ROSCADA_10" localSheetId="0">#REF!</definedName>
    <definedName name="VALVULA_AIRE_34_HF_ROSCADA_10">#REF!</definedName>
    <definedName name="VALVULA_AIRE_34_HF_ROSCADA_11" localSheetId="0">#REF!</definedName>
    <definedName name="VALVULA_AIRE_34_HF_ROSCADA_11">#REF!</definedName>
    <definedName name="VALVULA_AIRE_34_HF_ROSCADA_6" localSheetId="0">#REF!</definedName>
    <definedName name="VALVULA_AIRE_34_HF_ROSCADA_6">#REF!</definedName>
    <definedName name="VALVULA_AIRE_34_HF_ROSCADA_7" localSheetId="0">#REF!</definedName>
    <definedName name="VALVULA_AIRE_34_HF_ROSCADA_7">#REF!</definedName>
    <definedName name="VALVULA_AIRE_34_HF_ROSCADA_8" localSheetId="0">#REF!</definedName>
    <definedName name="VALVULA_AIRE_34_HF_ROSCADA_8">#REF!</definedName>
    <definedName name="VALVULA_AIRE_34_HF_ROSCADA_9" localSheetId="0">#REF!</definedName>
    <definedName name="VALVULA_AIRE_34_HF_ROSCADA_9">#REF!</definedName>
    <definedName name="VALVULA_COMP_12_HF_PLATILLADA" localSheetId="0">#REF!</definedName>
    <definedName name="VALVULA_COMP_12_HF_PLATILLADA">#REF!</definedName>
    <definedName name="VALVULA_COMP_12_HF_PLATILLADA_10" localSheetId="0">#REF!</definedName>
    <definedName name="VALVULA_COMP_12_HF_PLATILLADA_10">#REF!</definedName>
    <definedName name="VALVULA_COMP_12_HF_PLATILLADA_11" localSheetId="0">#REF!</definedName>
    <definedName name="VALVULA_COMP_12_HF_PLATILLADA_11">#REF!</definedName>
    <definedName name="VALVULA_COMP_12_HF_PLATILLADA_6" localSheetId="0">#REF!</definedName>
    <definedName name="VALVULA_COMP_12_HF_PLATILLADA_6">#REF!</definedName>
    <definedName name="VALVULA_COMP_12_HF_PLATILLADA_7" localSheetId="0">#REF!</definedName>
    <definedName name="VALVULA_COMP_12_HF_PLATILLADA_7">#REF!</definedName>
    <definedName name="VALVULA_COMP_12_HF_PLATILLADA_8" localSheetId="0">#REF!</definedName>
    <definedName name="VALVULA_COMP_12_HF_PLATILLADA_8">#REF!</definedName>
    <definedName name="VALVULA_COMP_12_HF_PLATILLADA_9" localSheetId="0">#REF!</definedName>
    <definedName name="VALVULA_COMP_12_HF_PLATILLADA_9">#REF!</definedName>
    <definedName name="VALVULA_COMP_16_HF_PLATILLADA" localSheetId="0">#REF!</definedName>
    <definedName name="VALVULA_COMP_16_HF_PLATILLADA">#REF!</definedName>
    <definedName name="VALVULA_COMP_16_HF_PLATILLADA_10" localSheetId="0">#REF!</definedName>
    <definedName name="VALVULA_COMP_16_HF_PLATILLADA_10">#REF!</definedName>
    <definedName name="VALVULA_COMP_16_HF_PLATILLADA_11" localSheetId="0">#REF!</definedName>
    <definedName name="VALVULA_COMP_16_HF_PLATILLADA_11">#REF!</definedName>
    <definedName name="VALVULA_COMP_16_HF_PLATILLADA_6" localSheetId="0">#REF!</definedName>
    <definedName name="VALVULA_COMP_16_HF_PLATILLADA_6">#REF!</definedName>
    <definedName name="VALVULA_COMP_16_HF_PLATILLADA_7" localSheetId="0">#REF!</definedName>
    <definedName name="VALVULA_COMP_16_HF_PLATILLADA_7">#REF!</definedName>
    <definedName name="VALVULA_COMP_16_HF_PLATILLADA_8" localSheetId="0">#REF!</definedName>
    <definedName name="VALVULA_COMP_16_HF_PLATILLADA_8">#REF!</definedName>
    <definedName name="VALVULA_COMP_16_HF_PLATILLADA_9" localSheetId="0">#REF!</definedName>
    <definedName name="VALVULA_COMP_16_HF_PLATILLADA_9">#REF!</definedName>
    <definedName name="VALVULA_COMP_2_12_HF_ROSCADA" localSheetId="0">#REF!</definedName>
    <definedName name="VALVULA_COMP_2_12_HF_ROSCADA">#REF!</definedName>
    <definedName name="VALVULA_COMP_2_12_HF_ROSCADA_10" localSheetId="0">#REF!</definedName>
    <definedName name="VALVULA_COMP_2_12_HF_ROSCADA_10">#REF!</definedName>
    <definedName name="VALVULA_COMP_2_12_HF_ROSCADA_11" localSheetId="0">#REF!</definedName>
    <definedName name="VALVULA_COMP_2_12_HF_ROSCADA_11">#REF!</definedName>
    <definedName name="VALVULA_COMP_2_12_HF_ROSCADA_6" localSheetId="0">#REF!</definedName>
    <definedName name="VALVULA_COMP_2_12_HF_ROSCADA_6">#REF!</definedName>
    <definedName name="VALVULA_COMP_2_12_HF_ROSCADA_7" localSheetId="0">#REF!</definedName>
    <definedName name="VALVULA_COMP_2_12_HF_ROSCADA_7">#REF!</definedName>
    <definedName name="VALVULA_COMP_2_12_HF_ROSCADA_8" localSheetId="0">#REF!</definedName>
    <definedName name="VALVULA_COMP_2_12_HF_ROSCADA_8">#REF!</definedName>
    <definedName name="VALVULA_COMP_2_12_HF_ROSCADA_9" localSheetId="0">#REF!</definedName>
    <definedName name="VALVULA_COMP_2_12_HF_ROSCADA_9">#REF!</definedName>
    <definedName name="VALVULA_COMP_2_HF_ROSCADA" localSheetId="0">#REF!</definedName>
    <definedName name="VALVULA_COMP_2_HF_ROSCADA">#REF!</definedName>
    <definedName name="VALVULA_COMP_2_HF_ROSCADA_10" localSheetId="0">#REF!</definedName>
    <definedName name="VALVULA_COMP_2_HF_ROSCADA_10">#REF!</definedName>
    <definedName name="VALVULA_COMP_2_HF_ROSCADA_11" localSheetId="0">#REF!</definedName>
    <definedName name="VALVULA_COMP_2_HF_ROSCADA_11">#REF!</definedName>
    <definedName name="VALVULA_COMP_2_HF_ROSCADA_6" localSheetId="0">#REF!</definedName>
    <definedName name="VALVULA_COMP_2_HF_ROSCADA_6">#REF!</definedName>
    <definedName name="VALVULA_COMP_2_HF_ROSCADA_7" localSheetId="0">#REF!</definedName>
    <definedName name="VALVULA_COMP_2_HF_ROSCADA_7">#REF!</definedName>
    <definedName name="VALVULA_COMP_2_HF_ROSCADA_8" localSheetId="0">#REF!</definedName>
    <definedName name="VALVULA_COMP_2_HF_ROSCADA_8">#REF!</definedName>
    <definedName name="VALVULA_COMP_2_HF_ROSCADA_9" localSheetId="0">#REF!</definedName>
    <definedName name="VALVULA_COMP_2_HF_ROSCADA_9">#REF!</definedName>
    <definedName name="VALVULA_COMP_20_HF_PLATILLADA" localSheetId="0">#REF!</definedName>
    <definedName name="VALVULA_COMP_20_HF_PLATILLADA">#REF!</definedName>
    <definedName name="VALVULA_COMP_20_HF_PLATILLADA_10" localSheetId="0">#REF!</definedName>
    <definedName name="VALVULA_COMP_20_HF_PLATILLADA_10">#REF!</definedName>
    <definedName name="VALVULA_COMP_20_HF_PLATILLADA_11" localSheetId="0">#REF!</definedName>
    <definedName name="VALVULA_COMP_20_HF_PLATILLADA_11">#REF!</definedName>
    <definedName name="VALVULA_COMP_20_HF_PLATILLADA_6" localSheetId="0">#REF!</definedName>
    <definedName name="VALVULA_COMP_20_HF_PLATILLADA_6">#REF!</definedName>
    <definedName name="VALVULA_COMP_20_HF_PLATILLADA_7" localSheetId="0">#REF!</definedName>
    <definedName name="VALVULA_COMP_20_HF_PLATILLADA_7">#REF!</definedName>
    <definedName name="VALVULA_COMP_20_HF_PLATILLADA_8" localSheetId="0">#REF!</definedName>
    <definedName name="VALVULA_COMP_20_HF_PLATILLADA_8">#REF!</definedName>
    <definedName name="VALVULA_COMP_20_HF_PLATILLADA_9" localSheetId="0">#REF!</definedName>
    <definedName name="VALVULA_COMP_20_HF_PLATILLADA_9">#REF!</definedName>
    <definedName name="VALVULA_COMP_3_HF_ROSCADA" localSheetId="0">#REF!</definedName>
    <definedName name="VALVULA_COMP_3_HF_ROSCADA">#REF!</definedName>
    <definedName name="VALVULA_COMP_3_HF_ROSCADA_10" localSheetId="0">#REF!</definedName>
    <definedName name="VALVULA_COMP_3_HF_ROSCADA_10">#REF!</definedName>
    <definedName name="VALVULA_COMP_3_HF_ROSCADA_11" localSheetId="0">#REF!</definedName>
    <definedName name="VALVULA_COMP_3_HF_ROSCADA_11">#REF!</definedName>
    <definedName name="VALVULA_COMP_3_HF_ROSCADA_6" localSheetId="0">#REF!</definedName>
    <definedName name="VALVULA_COMP_3_HF_ROSCADA_6">#REF!</definedName>
    <definedName name="VALVULA_COMP_3_HF_ROSCADA_7" localSheetId="0">#REF!</definedName>
    <definedName name="VALVULA_COMP_3_HF_ROSCADA_7">#REF!</definedName>
    <definedName name="VALVULA_COMP_3_HF_ROSCADA_8" localSheetId="0">#REF!</definedName>
    <definedName name="VALVULA_COMP_3_HF_ROSCADA_8">#REF!</definedName>
    <definedName name="VALVULA_COMP_3_HF_ROSCADA_9" localSheetId="0">#REF!</definedName>
    <definedName name="VALVULA_COMP_3_HF_ROSCADA_9">#REF!</definedName>
    <definedName name="VALVULA_COMP_4_HF_PLATILLADA" localSheetId="0">#REF!</definedName>
    <definedName name="VALVULA_COMP_4_HF_PLATILLADA">#REF!</definedName>
    <definedName name="VALVULA_COMP_4_HF_PLATILLADA_10" localSheetId="0">#REF!</definedName>
    <definedName name="VALVULA_COMP_4_HF_PLATILLADA_10">#REF!</definedName>
    <definedName name="VALVULA_COMP_4_HF_PLATILLADA_11" localSheetId="0">#REF!</definedName>
    <definedName name="VALVULA_COMP_4_HF_PLATILLADA_11">#REF!</definedName>
    <definedName name="VALVULA_COMP_4_HF_PLATILLADA_6" localSheetId="0">#REF!</definedName>
    <definedName name="VALVULA_COMP_4_HF_PLATILLADA_6">#REF!</definedName>
    <definedName name="VALVULA_COMP_4_HF_PLATILLADA_7" localSheetId="0">#REF!</definedName>
    <definedName name="VALVULA_COMP_4_HF_PLATILLADA_7">#REF!</definedName>
    <definedName name="VALVULA_COMP_4_HF_PLATILLADA_8" localSheetId="0">#REF!</definedName>
    <definedName name="VALVULA_COMP_4_HF_PLATILLADA_8">#REF!</definedName>
    <definedName name="VALVULA_COMP_4_HF_PLATILLADA_9" localSheetId="0">#REF!</definedName>
    <definedName name="VALVULA_COMP_4_HF_PLATILLADA_9">#REF!</definedName>
    <definedName name="VALVULA_COMP_4_HF_ROSCADA" localSheetId="0">#REF!</definedName>
    <definedName name="VALVULA_COMP_4_HF_ROSCADA">#REF!</definedName>
    <definedName name="VALVULA_COMP_4_HF_ROSCADA_10" localSheetId="0">#REF!</definedName>
    <definedName name="VALVULA_COMP_4_HF_ROSCADA_10">#REF!</definedName>
    <definedName name="VALVULA_COMP_4_HF_ROSCADA_11" localSheetId="0">#REF!</definedName>
    <definedName name="VALVULA_COMP_4_HF_ROSCADA_11">#REF!</definedName>
    <definedName name="VALVULA_COMP_4_HF_ROSCADA_6" localSheetId="0">#REF!</definedName>
    <definedName name="VALVULA_COMP_4_HF_ROSCADA_6">#REF!</definedName>
    <definedName name="VALVULA_COMP_4_HF_ROSCADA_7" localSheetId="0">#REF!</definedName>
    <definedName name="VALVULA_COMP_4_HF_ROSCADA_7">#REF!</definedName>
    <definedName name="VALVULA_COMP_4_HF_ROSCADA_8" localSheetId="0">#REF!</definedName>
    <definedName name="VALVULA_COMP_4_HF_ROSCADA_8">#REF!</definedName>
    <definedName name="VALVULA_COMP_4_HF_ROSCADA_9" localSheetId="0">#REF!</definedName>
    <definedName name="VALVULA_COMP_4_HF_ROSCADA_9">#REF!</definedName>
    <definedName name="VALVULA_COMP_6_HF_PLATILLADA" localSheetId="0">#REF!</definedName>
    <definedName name="VALVULA_COMP_6_HF_PLATILLADA">#REF!</definedName>
    <definedName name="VALVULA_COMP_6_HF_PLATILLADA_10" localSheetId="0">#REF!</definedName>
    <definedName name="VALVULA_COMP_6_HF_PLATILLADA_10">#REF!</definedName>
    <definedName name="VALVULA_COMP_6_HF_PLATILLADA_11" localSheetId="0">#REF!</definedName>
    <definedName name="VALVULA_COMP_6_HF_PLATILLADA_11">#REF!</definedName>
    <definedName name="VALVULA_COMP_6_HF_PLATILLADA_6" localSheetId="0">#REF!</definedName>
    <definedName name="VALVULA_COMP_6_HF_PLATILLADA_6">#REF!</definedName>
    <definedName name="VALVULA_COMP_6_HF_PLATILLADA_7" localSheetId="0">#REF!</definedName>
    <definedName name="VALVULA_COMP_6_HF_PLATILLADA_7">#REF!</definedName>
    <definedName name="VALVULA_COMP_6_HF_PLATILLADA_8" localSheetId="0">#REF!</definedName>
    <definedName name="VALVULA_COMP_6_HF_PLATILLADA_8">#REF!</definedName>
    <definedName name="VALVULA_COMP_6_HF_PLATILLADA_9" localSheetId="0">#REF!</definedName>
    <definedName name="VALVULA_COMP_6_HF_PLATILLADA_9">#REF!</definedName>
    <definedName name="VALVULA_COMP_8_HF_PLATILLADA" localSheetId="0">#REF!</definedName>
    <definedName name="VALVULA_COMP_8_HF_PLATILLADA">#REF!</definedName>
    <definedName name="VALVULA_COMP_8_HF_PLATILLADA_10" localSheetId="0">#REF!</definedName>
    <definedName name="VALVULA_COMP_8_HF_PLATILLADA_10">#REF!</definedName>
    <definedName name="VALVULA_COMP_8_HF_PLATILLADA_11" localSheetId="0">#REF!</definedName>
    <definedName name="VALVULA_COMP_8_HF_PLATILLADA_11">#REF!</definedName>
    <definedName name="VALVULA_COMP_8_HF_PLATILLADA_6" localSheetId="0">#REF!</definedName>
    <definedName name="VALVULA_COMP_8_HF_PLATILLADA_6">#REF!</definedName>
    <definedName name="VALVULA_COMP_8_HF_PLATILLADA_7" localSheetId="0">#REF!</definedName>
    <definedName name="VALVULA_COMP_8_HF_PLATILLADA_7">#REF!</definedName>
    <definedName name="VALVULA_COMP_8_HF_PLATILLADA_8" localSheetId="0">#REF!</definedName>
    <definedName name="VALVULA_COMP_8_HF_PLATILLADA_8">#REF!</definedName>
    <definedName name="VALVULA_COMP_8_HF_PLATILLADA_9" localSheetId="0">#REF!</definedName>
    <definedName name="VALVULA_COMP_8_HF_PLATILLADA_9">#REF!</definedName>
    <definedName name="VARILLA" localSheetId="0">#REF!</definedName>
    <definedName name="VARILLA">#REF!</definedName>
    <definedName name="VARILLA_BLOQUES_20" localSheetId="0">#REF!</definedName>
    <definedName name="VARILLA_BLOQUES_20">#REF!</definedName>
    <definedName name="VARILLA_BLOQUES_20_10" localSheetId="0">#REF!</definedName>
    <definedName name="VARILLA_BLOQUES_20_10">#REF!</definedName>
    <definedName name="VARILLA_BLOQUES_20_11" localSheetId="0">#REF!</definedName>
    <definedName name="VARILLA_BLOQUES_20_11">#REF!</definedName>
    <definedName name="VARILLA_BLOQUES_20_6" localSheetId="0">#REF!</definedName>
    <definedName name="VARILLA_BLOQUES_20_6">#REF!</definedName>
    <definedName name="VARILLA_BLOQUES_20_7" localSheetId="0">#REF!</definedName>
    <definedName name="VARILLA_BLOQUES_20_7">#REF!</definedName>
    <definedName name="VARILLA_BLOQUES_20_8" localSheetId="0">#REF!</definedName>
    <definedName name="VARILLA_BLOQUES_20_8">#REF!</definedName>
    <definedName name="VARILLA_BLOQUES_20_9" localSheetId="0">#REF!</definedName>
    <definedName name="VARILLA_BLOQUES_20_9">#REF!</definedName>
    <definedName name="VARILLA_BLOQUES_40" localSheetId="0">#REF!</definedName>
    <definedName name="VARILLA_BLOQUES_40">#REF!</definedName>
    <definedName name="VARILLA_BLOQUES_40_10" localSheetId="0">#REF!</definedName>
    <definedName name="VARILLA_BLOQUES_40_10">#REF!</definedName>
    <definedName name="VARILLA_BLOQUES_40_11" localSheetId="0">#REF!</definedName>
    <definedName name="VARILLA_BLOQUES_40_11">#REF!</definedName>
    <definedName name="VARILLA_BLOQUES_40_6" localSheetId="0">#REF!</definedName>
    <definedName name="VARILLA_BLOQUES_40_6">#REF!</definedName>
    <definedName name="VARILLA_BLOQUES_40_7" localSheetId="0">#REF!</definedName>
    <definedName name="VARILLA_BLOQUES_40_7">#REF!</definedName>
    <definedName name="VARILLA_BLOQUES_40_8" localSheetId="0">#REF!</definedName>
    <definedName name="VARILLA_BLOQUES_40_8">#REF!</definedName>
    <definedName name="VARILLA_BLOQUES_40_9" localSheetId="0">#REF!</definedName>
    <definedName name="VARILLA_BLOQUES_40_9">#REF!</definedName>
    <definedName name="VARILLA_BLOQUES_60" localSheetId="0">#REF!</definedName>
    <definedName name="VARILLA_BLOQUES_60">#REF!</definedName>
    <definedName name="VARILLA_BLOQUES_60_10" localSheetId="0">#REF!</definedName>
    <definedName name="VARILLA_BLOQUES_60_10">#REF!</definedName>
    <definedName name="VARILLA_BLOQUES_60_11" localSheetId="0">#REF!</definedName>
    <definedName name="VARILLA_BLOQUES_60_11">#REF!</definedName>
    <definedName name="VARILLA_BLOQUES_60_6" localSheetId="0">#REF!</definedName>
    <definedName name="VARILLA_BLOQUES_60_6">#REF!</definedName>
    <definedName name="VARILLA_BLOQUES_60_7" localSheetId="0">#REF!</definedName>
    <definedName name="VARILLA_BLOQUES_60_7">#REF!</definedName>
    <definedName name="VARILLA_BLOQUES_60_8" localSheetId="0">#REF!</definedName>
    <definedName name="VARILLA_BLOQUES_60_8">#REF!</definedName>
    <definedName name="VARILLA_BLOQUES_60_9" localSheetId="0">#REF!</definedName>
    <definedName name="VARILLA_BLOQUES_60_9">#REF!</definedName>
    <definedName name="VARILLA_BLOQUES_80" localSheetId="0">#REF!</definedName>
    <definedName name="VARILLA_BLOQUES_80">#REF!</definedName>
    <definedName name="VARILLA_BLOQUES_80_10" localSheetId="0">#REF!</definedName>
    <definedName name="VARILLA_BLOQUES_80_10">#REF!</definedName>
    <definedName name="VARILLA_BLOQUES_80_11" localSheetId="0">#REF!</definedName>
    <definedName name="VARILLA_BLOQUES_80_11">#REF!</definedName>
    <definedName name="VARILLA_BLOQUES_80_6" localSheetId="0">#REF!</definedName>
    <definedName name="VARILLA_BLOQUES_80_6">#REF!</definedName>
    <definedName name="VARILLA_BLOQUES_80_7" localSheetId="0">#REF!</definedName>
    <definedName name="VARILLA_BLOQUES_80_7">#REF!</definedName>
    <definedName name="VARILLA_BLOQUES_80_8" localSheetId="0">#REF!</definedName>
    <definedName name="VARILLA_BLOQUES_80_8">#REF!</definedName>
    <definedName name="VARILLA_BLOQUES_80_9" localSheetId="0">#REF!</definedName>
    <definedName name="VARILLA_BLOQUES_80_9">#REF!</definedName>
    <definedName name="varillas_3">#N/A</definedName>
    <definedName name="VARIOS" localSheetId="0">#REF!</definedName>
    <definedName name="VARIOS">#REF!</definedName>
    <definedName name="VARIOS_AN" localSheetId="0">#REF!</definedName>
    <definedName name="VARIOS_AN">#REF!</definedName>
    <definedName name="VB1.9" localSheetId="0">#REF!</definedName>
    <definedName name="VB1.9">#REF!</definedName>
    <definedName name="vbbbb" localSheetId="0">#REF!</definedName>
    <definedName name="vbbbb">#REF!</definedName>
    <definedName name="VC.D7.8" localSheetId="0">#REF!</definedName>
    <definedName name="VC.D7.8">#REF!</definedName>
    <definedName name="VC1.3" localSheetId="0">#REF!</definedName>
    <definedName name="VC1.3">#REF!</definedName>
    <definedName name="VC3.5" localSheetId="0">#REF!</definedName>
    <definedName name="VC3.5">#REF!</definedName>
    <definedName name="VC5.9" localSheetId="0">#REF!</definedName>
    <definedName name="VC5.9">#REF!</definedName>
    <definedName name="VCOLGANTE1590" localSheetId="0">#REF!</definedName>
    <definedName name="VCOLGANTE1590">#REF!</definedName>
    <definedName name="VCOLGANTE1590_6" localSheetId="0">#REF!</definedName>
    <definedName name="VCOLGANTE1590_6">#REF!</definedName>
    <definedName name="VD1.7" localSheetId="0">#REF!</definedName>
    <definedName name="VD1.7">#REF!</definedName>
    <definedName name="VE1.9" localSheetId="0">#REF!</definedName>
    <definedName name="VE1.9">#REF!</definedName>
    <definedName name="VENT2SDR41" localSheetId="0">#REF!</definedName>
    <definedName name="VENT2SDR41">#REF!</definedName>
    <definedName name="VENT3SDR41" localSheetId="0">#REF!</definedName>
    <definedName name="VENT3SDR41">#REF!</definedName>
    <definedName name="ventana.Francesa" localSheetId="0">[28]Análisis!#REF!</definedName>
    <definedName name="ventana.Francesa">[28]Análisis!#REF!</definedName>
    <definedName name="VENTANAS" localSheetId="0">#REF!</definedName>
    <definedName name="VENTANAS">#REF!</definedName>
    <definedName name="Ventanas.abizagradas" localSheetId="0">#REF!</definedName>
    <definedName name="Ventanas.abizagradas">#REF!</definedName>
    <definedName name="Ventanas.Corredizas" localSheetId="0">#REF!</definedName>
    <definedName name="Ventanas.Corredizas">#REF!</definedName>
    <definedName name="Ventanas.salomonicas" localSheetId="0">#REF!</definedName>
    <definedName name="Ventanas.salomonicas">#REF!</definedName>
    <definedName name="VERGRAGRI" localSheetId="0">#REF!</definedName>
    <definedName name="VERGRAGRI">#REF!</definedName>
    <definedName name="verja" localSheetId="0">#REF!</definedName>
    <definedName name="verja">#REF!</definedName>
    <definedName name="Vesc.1erN.Mod.II" localSheetId="0">#REF!</definedName>
    <definedName name="Vesc.1erN.Mod.II">#REF!</definedName>
    <definedName name="Vias" localSheetId="0">#REF!</definedName>
    <definedName name="Vias">#REF!</definedName>
    <definedName name="VIBRADO" localSheetId="0">#REF!</definedName>
    <definedName name="VIBRADO">#REF!</definedName>
    <definedName name="VIBRADO_10" localSheetId="0">#REF!</definedName>
    <definedName name="VIBRADO_10">#REF!</definedName>
    <definedName name="VIBRADO_11" localSheetId="0">#REF!</definedName>
    <definedName name="VIBRADO_11">#REF!</definedName>
    <definedName name="VIBRADO_6" localSheetId="0">#REF!</definedName>
    <definedName name="VIBRADO_6">#REF!</definedName>
    <definedName name="VIBRADO_7" localSheetId="0">#REF!</definedName>
    <definedName name="VIBRADO_7">#REF!</definedName>
    <definedName name="VIBRADO_8" localSheetId="0">#REF!</definedName>
    <definedName name="VIBRADO_8">#REF!</definedName>
    <definedName name="VIBRADO_9" localSheetId="0">#REF!</definedName>
    <definedName name="VIBRADO_9">#REF!</definedName>
    <definedName name="Vibrador" localSheetId="0">#REF!</definedName>
    <definedName name="Vibrador">#REF!</definedName>
    <definedName name="Vibrazo.Blanc.30x30" localSheetId="0">#REF!</definedName>
    <definedName name="Vibrazo.Blanc.30x30">#REF!</definedName>
    <definedName name="VidrioFijo.vent.proyectada" localSheetId="0">#REF!</definedName>
    <definedName name="VidrioFijo.vent.proyectada">#REF!</definedName>
    <definedName name="Vig.Amarre.Cierre.Cocina" localSheetId="0">#REF!</definedName>
    <definedName name="Vig.Amarre.Cierre.Cocina">#REF!</definedName>
    <definedName name="Viga" localSheetId="0">[28]Análisis!#REF!</definedName>
    <definedName name="Viga">[28]Análisis!#REF!</definedName>
    <definedName name="viga.20x30" localSheetId="0">#REF!</definedName>
    <definedName name="viga.20x30">#REF!</definedName>
    <definedName name="viga.20x40" localSheetId="0">#REF!</definedName>
    <definedName name="viga.20x40">#REF!</definedName>
    <definedName name="viga.30x40">[46]Análisis!$D$624</definedName>
    <definedName name="viga.30x60" localSheetId="0">#REF!</definedName>
    <definedName name="viga.30x60">#REF!</definedName>
    <definedName name="viga.30x60.np10.45" localSheetId="0">#REF!</definedName>
    <definedName name="viga.30x60.np10.45">#REF!</definedName>
    <definedName name="viga.30x80" localSheetId="0">#REF!</definedName>
    <definedName name="viga.30x80">#REF!</definedName>
    <definedName name="viga.amarre.15x.15" localSheetId="0">#REF!</definedName>
    <definedName name="viga.amarre.15x.15">#REF!</definedName>
    <definedName name="Viga.Amarre.15x20BNP" localSheetId="0">#REF!</definedName>
    <definedName name="Viga.Amarre.15x20BNP">#REF!</definedName>
    <definedName name="Viga.amarre.1erN" localSheetId="0">#REF!</definedName>
    <definedName name="Viga.amarre.1erN">#REF!</definedName>
    <definedName name="Viga.Amarre.1erN.Villas" localSheetId="0">#REF!</definedName>
    <definedName name="Viga.Amarre.1erN.Villas">#REF!</definedName>
    <definedName name="Viga.Amarre.20x.20">[45]Análisis!$D$525</definedName>
    <definedName name="Viga.Amarre.20x30" localSheetId="0">#REF!</definedName>
    <definedName name="Viga.Amarre.20x30">#REF!</definedName>
    <definedName name="Viga.amarre.2do.N">[46]Análisis!$D$653</definedName>
    <definedName name="Viga.Amarre.Comedor" localSheetId="0">#REF!</definedName>
    <definedName name="Viga.Amarre.Comedor">#REF!</definedName>
    <definedName name="Viga.Amarre.Dintel" localSheetId="0">[28]Análisis!#REF!</definedName>
    <definedName name="Viga.Amarre.Dintel">[28]Análisis!#REF!</definedName>
    <definedName name="Viga.Amarre.lavanderia" localSheetId="0">#REF!</definedName>
    <definedName name="Viga.Amarre.lavanderia">#REF!</definedName>
    <definedName name="Viga.amarre.N.Techo.Area.Noble" localSheetId="0">#REF!</definedName>
    <definedName name="Viga.amarre.N.Techo.Area.Noble">#REF!</definedName>
    <definedName name="Viga.amarre.nivel.piso" localSheetId="0">#REF!</definedName>
    <definedName name="Viga.amarre.nivel.piso">#REF!</definedName>
    <definedName name="Viga.Amarre.Piso.20x20">[25]Análisis!$D$138</definedName>
    <definedName name="Viga.Amarre.Piso.Casino" localSheetId="0">[28]Análisis!#REF!</definedName>
    <definedName name="Viga.Amarre.Piso.Casino">[28]Análisis!#REF!</definedName>
    <definedName name="Viga.Amarre.Piso.Cocina" localSheetId="0">#REF!</definedName>
    <definedName name="Viga.Amarre.Piso.Cocina">#REF!</definedName>
    <definedName name="Viga.Amarre.Piso.lavandería" localSheetId="0">#REF!</definedName>
    <definedName name="Viga.Amarre.Piso.lavandería">#REF!</definedName>
    <definedName name="viga.amarre.plastbau" localSheetId="0">#REF!</definedName>
    <definedName name="viga.amarre.plastbau">#REF!</definedName>
    <definedName name="viga.amarre.plastbau.15x23" localSheetId="0">#REF!</definedName>
    <definedName name="viga.amarre.plastbau.15x23">#REF!</definedName>
    <definedName name="Viga.Amarre.Techo.Administracion" localSheetId="0">#REF!</definedName>
    <definedName name="Viga.Amarre.Techo.Administracion">#REF!</definedName>
    <definedName name="Viga.Amarre20x28" localSheetId="0">[28]Análisis!#REF!</definedName>
    <definedName name="Viga.Amarre20x28">[28]Análisis!#REF!</definedName>
    <definedName name="Viga.Amarre2doN" localSheetId="0">#REF!</definedName>
    <definedName name="Viga.Amarre2doN">#REF!</definedName>
    <definedName name="Viga.Antep.Discoteca" localSheetId="0">[28]Análisis!#REF!</definedName>
    <definedName name="Viga.Antep.Discoteca">[28]Análisis!#REF!</definedName>
    <definedName name="Viga.Antep.Horm.Visto.Espectáculos" localSheetId="0">#REF!</definedName>
    <definedName name="Viga.Antep.Horm.Visto.Espectáculos">#REF!</definedName>
    <definedName name="Viga.Antepecho.H.Visto.Area.Noble" localSheetId="0">#REF!</definedName>
    <definedName name="Viga.Antepecho.H.Visto.Area.Noble">#REF!</definedName>
    <definedName name="Viga.antepecho.Horm.Visto.Comedor" localSheetId="0">#REF!</definedName>
    <definedName name="Viga.antepecho.Horm.Visto.Comedor">#REF!</definedName>
    <definedName name="Viga.Cocina" localSheetId="0">#REF!</definedName>
    <definedName name="Viga.Cocina">#REF!</definedName>
    <definedName name="Viga.Convenc.Entrepiso.Villas" localSheetId="0">#REF!</definedName>
    <definedName name="Viga.Convenc.Entrepiso.Villas">#REF!</definedName>
    <definedName name="Viga.Convenc.techo.Villas" localSheetId="0">#REF!</definedName>
    <definedName name="Viga.Convenc.techo.Villas">#REF!</definedName>
    <definedName name="Viga.Edif.oficinas" localSheetId="0">#REF!</definedName>
    <definedName name="Viga.Edif.oficinas">#REF!</definedName>
    <definedName name="Viga.Horm.20x6o.Espectáculos" localSheetId="0">#REF!</definedName>
    <definedName name="Viga.Horm.20x6o.Espectáculos">#REF!</definedName>
    <definedName name="Viga.Horm.Administracion" localSheetId="0">#REF!</definedName>
    <definedName name="Viga.Horm.Administracion">#REF!</definedName>
    <definedName name="Viga.Horm.Arm.edif.Parqueo" localSheetId="0">#REF!</definedName>
    <definedName name="Viga.Horm.Arm.edif.Parqueo">#REF!</definedName>
    <definedName name="Viga.Horm.conv.Entrep.Villas" localSheetId="0">#REF!</definedName>
    <definedName name="Viga.Horm.conv.Entrep.Villas">#REF!</definedName>
    <definedName name="Viga.horm.Conv.Techo.Villas" localSheetId="0">#REF!</definedName>
    <definedName name="Viga.horm.Conv.Techo.Villas">#REF!</definedName>
    <definedName name="Viga.Horm.visto.administracion" localSheetId="0">#REF!</definedName>
    <definedName name="Viga.Horm.visto.administracion">#REF!</definedName>
    <definedName name="Viga.horm.visto.Area.Noble" localSheetId="0">#REF!</definedName>
    <definedName name="Viga.horm.visto.Area.Noble">#REF!</definedName>
    <definedName name="Viga.Horm.Visto.Discoteca" localSheetId="0">[28]Análisis!#REF!</definedName>
    <definedName name="Viga.Horm.Visto.Discoteca">[28]Análisis!#REF!</definedName>
    <definedName name="Viga.Horm.Visto.Espectaculo" localSheetId="0">#REF!</definedName>
    <definedName name="Viga.Horm.Visto.Espectaculo">#REF!</definedName>
    <definedName name="Viga.Horm.Visto.Variable.Comedor" localSheetId="0">#REF!</definedName>
    <definedName name="Viga.Horm.Visto.Variable.Comedor">#REF!</definedName>
    <definedName name="Viga.Jard.Horm.Visto.80x100.Area.Noble" localSheetId="0">#REF!</definedName>
    <definedName name="Viga.Jard.Horm.Visto.80x100.Area.Noble">#REF!</definedName>
    <definedName name="Viga.Jardi.2Nivel.Comedor" localSheetId="0">#REF!</definedName>
    <definedName name="Viga.Jardi.2Nivel.Comedor">#REF!</definedName>
    <definedName name="Viga.Jardi.3erNivel.Comedor" localSheetId="0">#REF!</definedName>
    <definedName name="Viga.Jardi.3erNivel.Comedor">#REF!</definedName>
    <definedName name="Viga.Jardinera.1.Comedor" localSheetId="0">#REF!</definedName>
    <definedName name="Viga.Jardinera.1.Comedor">#REF!</definedName>
    <definedName name="Viga.Jardinera.80x70Lobby" localSheetId="0">#REF!</definedName>
    <definedName name="Viga.Jardinera.80x70Lobby">#REF!</definedName>
    <definedName name="Viga.lavanderia" localSheetId="0">#REF!</definedName>
    <definedName name="Viga.lavanderia">#REF!</definedName>
    <definedName name="Viga.Nivel.inferior" localSheetId="0">#REF!</definedName>
    <definedName name="Viga.Nivel.inferior">#REF!</definedName>
    <definedName name="viga.riostra.20x60" localSheetId="0">#REF!</definedName>
    <definedName name="viga.riostra.20x60">#REF!</definedName>
    <definedName name="viga.sobretecho.cuchilla" localSheetId="0">#REF!</definedName>
    <definedName name="viga.sobretecho.cuchilla">#REF!</definedName>
    <definedName name="Viga.T.Horm.Visto.Area.Noble" localSheetId="0">#REF!</definedName>
    <definedName name="Viga.T.Horm.Visto.Area.Noble">#REF!</definedName>
    <definedName name="viga.torre" localSheetId="0">#REF!</definedName>
    <definedName name="viga.torre">#REF!</definedName>
    <definedName name="Viga.V.2" localSheetId="0">#REF!</definedName>
    <definedName name="Viga.V.2">#REF!</definedName>
    <definedName name="Viga.V.A" localSheetId="0">#REF!</definedName>
    <definedName name="Viga.V.A">#REF!</definedName>
    <definedName name="Viga.V1">[25]Análisis!$D$200</definedName>
    <definedName name="Viga.V1.1erN.mod.I" localSheetId="0">#REF!</definedName>
    <definedName name="Viga.V1.1erN.mod.I">#REF!</definedName>
    <definedName name="Viga.V1.1erN.mod.II" localSheetId="0">#REF!</definedName>
    <definedName name="Viga.V1.1erN.mod.II">#REF!</definedName>
    <definedName name="Viga.V1.2doN.Mod.I" localSheetId="0">#REF!</definedName>
    <definedName name="Viga.V1.2doN.Mod.I">#REF!</definedName>
    <definedName name="Viga.V1.2doN.Mod.II" localSheetId="0">#REF!</definedName>
    <definedName name="Viga.V1.2doN.Mod.II">#REF!</definedName>
    <definedName name="Viga.V1.3erN.mod.I" localSheetId="0">#REF!</definedName>
    <definedName name="Viga.V1.3erN.mod.I">#REF!</definedName>
    <definedName name="Viga.V1.3erN.Mod.II" localSheetId="0">#REF!</definedName>
    <definedName name="Viga.V1.3erN.Mod.II">#REF!</definedName>
    <definedName name="Viga.V1.4toN.Mod.I" localSheetId="0">#REF!</definedName>
    <definedName name="Viga.V1.4toN.Mod.I">#REF!</definedName>
    <definedName name="Viga.V1.4toN.Mod.II" localSheetId="0">#REF!</definedName>
    <definedName name="Viga.V1.4toN.Mod.II">#REF!</definedName>
    <definedName name="Viga.V1.esc.2doN" localSheetId="0">#REF!</definedName>
    <definedName name="Viga.V1.esc.2doN">#REF!</definedName>
    <definedName name="Viga.V1.esc.3erN" localSheetId="0">#REF!</definedName>
    <definedName name="Viga.V1.esc.3erN">#REF!</definedName>
    <definedName name="Viga.V1.escalera" localSheetId="0">#REF!</definedName>
    <definedName name="Viga.V1.escalera">#REF!</definedName>
    <definedName name="Viga.V1e.Villas" localSheetId="0">#REF!</definedName>
    <definedName name="Viga.V1e.Villas">#REF!</definedName>
    <definedName name="Viga.V1T.Villas" localSheetId="0">#REF!</definedName>
    <definedName name="Viga.V1T.Villas">#REF!</definedName>
    <definedName name="Viga.V2.1erN.mod.I" localSheetId="0">#REF!</definedName>
    <definedName name="Viga.V2.1erN.mod.I">#REF!</definedName>
    <definedName name="Viga.V2.2doN.Mod.I" localSheetId="0">#REF!</definedName>
    <definedName name="Viga.V2.2doN.Mod.I">#REF!</definedName>
    <definedName name="Viga.V2.3erN.Mod.I" localSheetId="0">#REF!</definedName>
    <definedName name="Viga.V2.3erN.Mod.I">#REF!</definedName>
    <definedName name="Viga.V2.esc.1erN" localSheetId="0">#REF!</definedName>
    <definedName name="Viga.V2.esc.1erN">#REF!</definedName>
    <definedName name="Viga.V2.esc.2doN" localSheetId="0">#REF!</definedName>
    <definedName name="Viga.V2.esc.2doN">#REF!</definedName>
    <definedName name="Viga.V2.esc.3erN" localSheetId="0">#REF!</definedName>
    <definedName name="Viga.V2.esc.3erN">#REF!</definedName>
    <definedName name="Viga.V2T.Villas" localSheetId="0">#REF!</definedName>
    <definedName name="Viga.V2T.Villas">#REF!</definedName>
    <definedName name="Viga.V3.1erN.Mod.I" localSheetId="0">#REF!</definedName>
    <definedName name="Viga.V3.1erN.Mod.I">#REF!</definedName>
    <definedName name="Viga.V3.2doN.Mod.I" localSheetId="0">#REF!</definedName>
    <definedName name="Viga.V3.2doN.Mod.I">#REF!</definedName>
    <definedName name="Viga.V3.3erN.Mod.I" localSheetId="0">#REF!</definedName>
    <definedName name="Viga.V3.3erN.Mod.I">#REF!</definedName>
    <definedName name="Viga.V3.4toN.Mod.I" localSheetId="0">#REF!</definedName>
    <definedName name="Viga.V3.4toN.Mod.I">#REF!</definedName>
    <definedName name="Viga.V3T.Villas" localSheetId="0">#REF!</definedName>
    <definedName name="Viga.V3T.Villas">#REF!</definedName>
    <definedName name="Viga.V4.1erN.Mod.I" localSheetId="0">#REF!</definedName>
    <definedName name="Viga.V4.1erN.Mod.I">#REF!</definedName>
    <definedName name="Viga.V4.2doN.Mod.I" localSheetId="0">#REF!</definedName>
    <definedName name="Viga.V4.2doN.Mod.I">#REF!</definedName>
    <definedName name="Viga.V4.3erN.Mod.I" localSheetId="0">#REF!</definedName>
    <definedName name="Viga.V4.3erN.Mod.I">#REF!</definedName>
    <definedName name="Viga.V4.4toN.Mod.I" localSheetId="0">#REF!</definedName>
    <definedName name="Viga.V4.4toN.Mod.I">#REF!</definedName>
    <definedName name="Viga.V4E.Villas" localSheetId="0">#REF!</definedName>
    <definedName name="Viga.V4E.Villas">#REF!</definedName>
    <definedName name="Viga.V4T.Villas" localSheetId="0">#REF!</definedName>
    <definedName name="Viga.V4T.Villas">#REF!</definedName>
    <definedName name="Viga.V5.1erN.mod.I" localSheetId="0">#REF!</definedName>
    <definedName name="Viga.V5.1erN.mod.I">#REF!</definedName>
    <definedName name="Viga.V5.2doN.Mod.I" localSheetId="0">#REF!</definedName>
    <definedName name="Viga.V5.2doN.Mod.I">#REF!</definedName>
    <definedName name="Viga.V5.3erN.Mod.I" localSheetId="0">#REF!</definedName>
    <definedName name="Viga.V5.3erN.Mod.I">#REF!</definedName>
    <definedName name="Viga.V5.4toN.Mod.I" localSheetId="0">#REF!</definedName>
    <definedName name="Viga.V5.4toN.Mod.I">#REF!</definedName>
    <definedName name="Viga.V5E.Villas" localSheetId="0">#REF!</definedName>
    <definedName name="Viga.V5E.Villas">#REF!</definedName>
    <definedName name="Viga.V6.1erN.Mod.I" localSheetId="0">#REF!</definedName>
    <definedName name="Viga.V6.1erN.Mod.I">#REF!</definedName>
    <definedName name="Viga.V6.2doN.Mod.I" localSheetId="0">#REF!</definedName>
    <definedName name="Viga.V6.2doN.Mod.I">#REF!</definedName>
    <definedName name="Viga.V6.3erN.mod.I" localSheetId="0">#REF!</definedName>
    <definedName name="Viga.V6.3erN.mod.I">#REF!</definedName>
    <definedName name="Viga.V6.4toN.Mod.I" localSheetId="0">#REF!</definedName>
    <definedName name="Viga.V6.4toN.Mod.I">#REF!</definedName>
    <definedName name="Viga.V7.1erN.Mod.I" localSheetId="0">#REF!</definedName>
    <definedName name="Viga.V7.1erN.Mod.I">#REF!</definedName>
    <definedName name="Viga.V7.2doN.Mod.I" localSheetId="0">#REF!</definedName>
    <definedName name="Viga.V7.2doN.Mod.I">#REF!</definedName>
    <definedName name="Viga.V7.3erN.Mod.I" localSheetId="0">#REF!</definedName>
    <definedName name="Viga.V7.3erN.Mod.I">#REF!</definedName>
    <definedName name="Viga.V7.4toN.Mod.I" localSheetId="0">#REF!</definedName>
    <definedName name="Viga.V7.4toN.Mod.I">#REF!</definedName>
    <definedName name="Viga.VA.1erN.Mod.II" localSheetId="0">#REF!</definedName>
    <definedName name="Viga.VA.1erN.Mod.II">#REF!</definedName>
    <definedName name="Viga.Vac" localSheetId="0">#REF!</definedName>
    <definedName name="Viga.Vac">#REF!</definedName>
    <definedName name="Viga.Vac2" localSheetId="0">#REF!</definedName>
    <definedName name="Viga.Vac2">#REF!</definedName>
    <definedName name="Viga.Vam" localSheetId="0">#REF!</definedName>
    <definedName name="Viga.Vam">#REF!</definedName>
    <definedName name="Viga.Vesc.2doN.Mod.II" localSheetId="0">#REF!</definedName>
    <definedName name="Viga.Vesc.2doN.Mod.II">#REF!</definedName>
    <definedName name="Viga.Vesc.3erN.Mod.II" localSheetId="0">#REF!</definedName>
    <definedName name="Viga.Vesc.3erN.Mod.II">#REF!</definedName>
    <definedName name="Viga.Vesc.4toN.Mod.II" localSheetId="0">#REF!</definedName>
    <definedName name="Viga.Vesc.4toN.Mod.II">#REF!</definedName>
    <definedName name="Viga.VT1" localSheetId="0">#REF!</definedName>
    <definedName name="Viga.VT1">#REF!</definedName>
    <definedName name="viga25x40.palapa" localSheetId="0">[48]Análisis!#REF!</definedName>
    <definedName name="viga25x40.palapa">[48]Análisis!#REF!</definedName>
    <definedName name="VIGASHP" localSheetId="0">#REF!</definedName>
    <definedName name="VIGASHP">#REF!</definedName>
    <definedName name="VIGASHP_3">"$#REF!.$B$109"</definedName>
    <definedName name="VIGASHP_8" localSheetId="0">#REF!</definedName>
    <definedName name="VIGASHP_8">#REF!</definedName>
    <definedName name="VigaV1.3.4.6.Presidenciales">[25]Análisis!$D$209</definedName>
    <definedName name="VigaV2.4toN.Mod.I" localSheetId="0">#REF!</definedName>
    <definedName name="VigaV2.4toN.Mod.I">#REF!</definedName>
    <definedName name="VigaV2.5.7.Presidenciales">[25]Análisis!$D$218</definedName>
    <definedName name="VigaV2E.Villas" localSheetId="0">#REF!</definedName>
    <definedName name="VigaV2E.Villas">#REF!</definedName>
    <definedName name="VigaV2T" localSheetId="0">#REF!</definedName>
    <definedName name="VigaV2T">#REF!</definedName>
    <definedName name="VigaV3E.Villas" localSheetId="0">#REF!</definedName>
    <definedName name="VigaV3E.Villas">#REF!</definedName>
    <definedName name="VigaVT2" localSheetId="0">#REF!</definedName>
    <definedName name="VigaVT2">#REF!</definedName>
    <definedName name="VigaVT3" localSheetId="0">#REF!</definedName>
    <definedName name="VigaVT3">#REF!</definedName>
    <definedName name="VigaVT4" localSheetId="0">#REF!</definedName>
    <definedName name="VigaVT4">#REF!</definedName>
    <definedName name="VigaVT5" localSheetId="0">#REF!</definedName>
    <definedName name="VigaVT5">#REF!</definedName>
    <definedName name="Villa.1.Zapata.Muros" localSheetId="0">#REF!</definedName>
    <definedName name="Villa.1.Zapata.Muros">#REF!</definedName>
    <definedName name="VILLA.BPB.PLASTBAU.RD" localSheetId="0">#REF!</definedName>
    <definedName name="VILLA.BPB.PLASTBAU.RD">#REF!</definedName>
    <definedName name="VILLA.BPB.PLASTBAU.US" localSheetId="0">#REF!</definedName>
    <definedName name="VILLA.BPB.PLASTBAU.US">#REF!</definedName>
    <definedName name="Villa1.Zap.Columna" localSheetId="0">#REF!</definedName>
    <definedName name="Villa1.Zap.Columna">#REF!</definedName>
    <definedName name="VIOLINADO" localSheetId="0">#REF!</definedName>
    <definedName name="VIOLINADO">#REF!</definedName>
    <definedName name="VIOLINADO_10" localSheetId="0">#REF!</definedName>
    <definedName name="VIOLINADO_10">#REF!</definedName>
    <definedName name="VIOLINADO_11" localSheetId="0">#REF!</definedName>
    <definedName name="VIOLINADO_11">#REF!</definedName>
    <definedName name="VIOLINADO_6" localSheetId="0">#REF!</definedName>
    <definedName name="VIOLINADO_6">#REF!</definedName>
    <definedName name="VIOLINADO_7" localSheetId="0">#REF!</definedName>
    <definedName name="VIOLINADO_7">#REF!</definedName>
    <definedName name="VIOLINADO_8" localSheetId="0">#REF!</definedName>
    <definedName name="VIOLINADO_8">#REF!</definedName>
    <definedName name="VIOLINADO_9" localSheetId="0">#REF!</definedName>
    <definedName name="VIOLINADO_9">#REF!</definedName>
    <definedName name="VISTO1" localSheetId="0">#REF!</definedName>
    <definedName name="VISTO1">#REF!</definedName>
    <definedName name="VISTOC" localSheetId="0">#REF!</definedName>
    <definedName name="VISTOC">#REF!</definedName>
    <definedName name="VISTOV" localSheetId="0">#REF!</definedName>
    <definedName name="VISTOV">#REF!</definedName>
    <definedName name="VP" localSheetId="0">[52]analisis1!#REF!</definedName>
    <definedName name="VP">[52]analisis1!#REF!</definedName>
    <definedName name="VSALALUMBCOMAN" localSheetId="0">#REF!</definedName>
    <definedName name="VSALALUMBCOMAN">#REF!</definedName>
    <definedName name="VSALALUMBCOPAL" localSheetId="0">#REF!</definedName>
    <definedName name="VSALALUMBCOPAL">#REF!</definedName>
    <definedName name="VSALALUMBROMAN" localSheetId="0">#REF!</definedName>
    <definedName name="VSALALUMBROMAN">#REF!</definedName>
    <definedName name="VSALALUMBROVBROMAN" localSheetId="0">#REF!</definedName>
    <definedName name="VSALALUMBROVBROMAN">#REF!</definedName>
    <definedName name="VSALALUMNATVBROPAL" localSheetId="0">#REF!</definedName>
    <definedName name="VSALALUMNATVBROPAL">#REF!</definedName>
    <definedName name="VSALALUMNATVCMAN" localSheetId="0">#REF!</definedName>
    <definedName name="VSALALUMNATVCMAN">#REF!</definedName>
    <definedName name="VSALALUMNATVCPAL" localSheetId="0">#REF!</definedName>
    <definedName name="VSALALUMNATVCPAL">#REF!</definedName>
    <definedName name="Vuelo.Inclinado.4toN.Mod.II" localSheetId="0">#REF!</definedName>
    <definedName name="Vuelo.Inclinado.4toN.Mod.II">#REF!</definedName>
    <definedName name="VUELO10" localSheetId="0">#REF!</definedName>
    <definedName name="VUELO10">#REF!</definedName>
    <definedName name="VUELO10_6" localSheetId="0">#REF!</definedName>
    <definedName name="VUELO10_6">#REF!</definedName>
    <definedName name="VX" localSheetId="0">#REF!</definedName>
    <definedName name="VX">#REF!</definedName>
    <definedName name="w" localSheetId="0">#REF!</definedName>
    <definedName name="w">#REF!</definedName>
    <definedName name="W14X22">[10]analisis!$G$1637</definedName>
    <definedName name="W16X26">[10]analisis!$G$1814</definedName>
    <definedName name="W18X40">[10]analisis!$G$1872</definedName>
    <definedName name="W27X84">[10]analisis!$G$1977</definedName>
    <definedName name="w6x9">[10]analisis!$G$1453</definedName>
    <definedName name="Winche" localSheetId="0">#REF!</definedName>
    <definedName name="Winche">#REF!</definedName>
    <definedName name="Winche_10" localSheetId="0">#REF!</definedName>
    <definedName name="Winche_10">#REF!</definedName>
    <definedName name="Winche_11" localSheetId="0">#REF!</definedName>
    <definedName name="Winche_11">#REF!</definedName>
    <definedName name="Winche_6" localSheetId="0">#REF!</definedName>
    <definedName name="Winche_6">#REF!</definedName>
    <definedName name="Winche_7" localSheetId="0">#REF!</definedName>
    <definedName name="Winche_7">#REF!</definedName>
    <definedName name="Winche_8" localSheetId="0">#REF!</definedName>
    <definedName name="Winche_8">#REF!</definedName>
    <definedName name="Winche_9" localSheetId="0">#REF!</definedName>
    <definedName name="Winche_9">#REF!</definedName>
    <definedName name="WWW">[69]INS!$D$561</definedName>
    <definedName name="XXX" localSheetId="0">#REF!</definedName>
    <definedName name="XXX">#REF!</definedName>
    <definedName name="XXXXXXX" localSheetId="0">#REF!</definedName>
    <definedName name="XXXXXXX">#REF!</definedName>
    <definedName name="YEE_PVC_DREN_2" localSheetId="0">#REF!</definedName>
    <definedName name="YEE_PVC_DREN_2">#REF!</definedName>
    <definedName name="YEE_PVC_DREN_2_10" localSheetId="0">#REF!</definedName>
    <definedName name="YEE_PVC_DREN_2_10">#REF!</definedName>
    <definedName name="YEE_PVC_DREN_2_11" localSheetId="0">#REF!</definedName>
    <definedName name="YEE_PVC_DREN_2_11">#REF!</definedName>
    <definedName name="YEE_PVC_DREN_2_6" localSheetId="0">#REF!</definedName>
    <definedName name="YEE_PVC_DREN_2_6">#REF!</definedName>
    <definedName name="YEE_PVC_DREN_2_7" localSheetId="0">#REF!</definedName>
    <definedName name="YEE_PVC_DREN_2_7">#REF!</definedName>
    <definedName name="YEE_PVC_DREN_2_8" localSheetId="0">#REF!</definedName>
    <definedName name="YEE_PVC_DREN_2_8">#REF!</definedName>
    <definedName name="YEE_PVC_DREN_2_9" localSheetId="0">#REF!</definedName>
    <definedName name="YEE_PVC_DREN_2_9">#REF!</definedName>
    <definedName name="YEE_PVC_DREN_3" localSheetId="0">#REF!</definedName>
    <definedName name="YEE_PVC_DREN_3">#REF!</definedName>
    <definedName name="YEE_PVC_DREN_3_10" localSheetId="0">#REF!</definedName>
    <definedName name="YEE_PVC_DREN_3_10">#REF!</definedName>
    <definedName name="YEE_PVC_DREN_3_11" localSheetId="0">#REF!</definedName>
    <definedName name="YEE_PVC_DREN_3_11">#REF!</definedName>
    <definedName name="YEE_PVC_DREN_3_6" localSheetId="0">#REF!</definedName>
    <definedName name="YEE_PVC_DREN_3_6">#REF!</definedName>
    <definedName name="YEE_PVC_DREN_3_7" localSheetId="0">#REF!</definedName>
    <definedName name="YEE_PVC_DREN_3_7">#REF!</definedName>
    <definedName name="YEE_PVC_DREN_3_8" localSheetId="0">#REF!</definedName>
    <definedName name="YEE_PVC_DREN_3_8">#REF!</definedName>
    <definedName name="YEE_PVC_DREN_3_9" localSheetId="0">#REF!</definedName>
    <definedName name="YEE_PVC_DREN_3_9">#REF!</definedName>
    <definedName name="YEE_PVC_DREN_4" localSheetId="0">#REF!</definedName>
    <definedName name="YEE_PVC_DREN_4">#REF!</definedName>
    <definedName name="YEE_PVC_DREN_4_10" localSheetId="0">#REF!</definedName>
    <definedName name="YEE_PVC_DREN_4_10">#REF!</definedName>
    <definedName name="YEE_PVC_DREN_4_11" localSheetId="0">#REF!</definedName>
    <definedName name="YEE_PVC_DREN_4_11">#REF!</definedName>
    <definedName name="YEE_PVC_DREN_4_6" localSheetId="0">#REF!</definedName>
    <definedName name="YEE_PVC_DREN_4_6">#REF!</definedName>
    <definedName name="YEE_PVC_DREN_4_7" localSheetId="0">#REF!</definedName>
    <definedName name="YEE_PVC_DREN_4_7">#REF!</definedName>
    <definedName name="YEE_PVC_DREN_4_8" localSheetId="0">#REF!</definedName>
    <definedName name="YEE_PVC_DREN_4_8">#REF!</definedName>
    <definedName name="YEE_PVC_DREN_4_9" localSheetId="0">#REF!</definedName>
    <definedName name="YEE_PVC_DREN_4_9">#REF!</definedName>
    <definedName name="YEE_PVC_DREN_4x2" localSheetId="0">#REF!</definedName>
    <definedName name="YEE_PVC_DREN_4x2">#REF!</definedName>
    <definedName name="YEE_PVC_DREN_4x2_10" localSheetId="0">#REF!</definedName>
    <definedName name="YEE_PVC_DREN_4x2_10">#REF!</definedName>
    <definedName name="YEE_PVC_DREN_4x2_11" localSheetId="0">#REF!</definedName>
    <definedName name="YEE_PVC_DREN_4x2_11">#REF!</definedName>
    <definedName name="YEE_PVC_DREN_4x2_6" localSheetId="0">#REF!</definedName>
    <definedName name="YEE_PVC_DREN_4x2_6">#REF!</definedName>
    <definedName name="YEE_PVC_DREN_4x2_7" localSheetId="0">#REF!</definedName>
    <definedName name="YEE_PVC_DREN_4x2_7">#REF!</definedName>
    <definedName name="YEE_PVC_DREN_4x2_8" localSheetId="0">#REF!</definedName>
    <definedName name="YEE_PVC_DREN_4x2_8">#REF!</definedName>
    <definedName name="YEE_PVC_DREN_4x2_9" localSheetId="0">#REF!</definedName>
    <definedName name="YEE_PVC_DREN_4x2_9">#REF!</definedName>
    <definedName name="YEEPVCDREN2X2" localSheetId="0">#REF!</definedName>
    <definedName name="YEEPVCDREN2X2">#REF!</definedName>
    <definedName name="YEEPVCDREN3X2" localSheetId="0">#REF!</definedName>
    <definedName name="YEEPVCDREN3X2">#REF!</definedName>
    <definedName name="YEEPVCDREN3X3" localSheetId="0">#REF!</definedName>
    <definedName name="YEEPVCDREN3X3">#REF!</definedName>
    <definedName name="YEEPVCDREN4X2" localSheetId="0">#REF!</definedName>
    <definedName name="YEEPVCDREN4X2">#REF!</definedName>
    <definedName name="YEEPVCDREN4X3" localSheetId="0">#REF!</definedName>
    <definedName name="YEEPVCDREN4X3">#REF!</definedName>
    <definedName name="YEEPVCDREN4X4" localSheetId="0">#REF!</definedName>
    <definedName name="YEEPVCDREN4X4">#REF!</definedName>
    <definedName name="YEEPVCDREN6X4" localSheetId="0">#REF!</definedName>
    <definedName name="YEEPVCDREN6X4">#REF!</definedName>
    <definedName name="YEEPVCDREN6X6" localSheetId="0">#REF!</definedName>
    <definedName name="YEEPVCDREN6X6">#REF!</definedName>
    <definedName name="Yeso" localSheetId="0">#REF!</definedName>
    <definedName name="Yeso">#REF!</definedName>
    <definedName name="YYYY" localSheetId="0">#REF!</definedName>
    <definedName name="YYYY">#REF!</definedName>
    <definedName name="ZA" localSheetId="0">#REF!</definedName>
    <definedName name="ZA">#REF!</definedName>
    <definedName name="Zabaleta">[39]Análisis!$N$988</definedName>
    <definedName name="Zabaleta.Villas" localSheetId="0">#REF!</definedName>
    <definedName name="Zabaleta.Villas">#REF!</definedName>
    <definedName name="ZABALETAPISO" localSheetId="0">#REF!</definedName>
    <definedName name="ZABALETAPISO">#REF!</definedName>
    <definedName name="zabaletas" localSheetId="0">#REF!</definedName>
    <definedName name="zabaletas">#REF!</definedName>
    <definedName name="zabaletas.jardineras" localSheetId="0">#REF!</definedName>
    <definedName name="zabaletas.jardineras">#REF!</definedName>
    <definedName name="ZABALETATECHO" localSheetId="0">#REF!</definedName>
    <definedName name="ZABALETATECHO">#REF!</definedName>
    <definedName name="Zap.Col.Administración" localSheetId="0">#REF!</definedName>
    <definedName name="Zap.Col.Administración">#REF!</definedName>
    <definedName name="Zap.Col.Discot." localSheetId="0">[28]Análisis!#REF!</definedName>
    <definedName name="Zap.Col.Discot.">[28]Análisis!#REF!</definedName>
    <definedName name="Zap.col.Z1.mod.I" localSheetId="0">#REF!</definedName>
    <definedName name="Zap.col.Z1.mod.I">#REF!</definedName>
    <definedName name="Zap.Col.Zc" localSheetId="0">#REF!</definedName>
    <definedName name="Zap.Col.Zc">#REF!</definedName>
    <definedName name="Zap.Columna" localSheetId="0">[28]Análisis!#REF!</definedName>
    <definedName name="Zap.Columna">[28]Análisis!#REF!</definedName>
    <definedName name="Zap.Columna.Area.Noble" localSheetId="0">#REF!</definedName>
    <definedName name="Zap.Columna.Area.Noble">#REF!</definedName>
    <definedName name="Zap.columna.Casino" localSheetId="0">[28]Análisis!#REF!</definedName>
    <definedName name="Zap.columna.Casino">[28]Análisis!#REF!</definedName>
    <definedName name="Zap.Columna.Comedor" localSheetId="0">#REF!</definedName>
    <definedName name="Zap.Columna.Comedor">#REF!</definedName>
    <definedName name="Zap.Columna.Lavandería" localSheetId="0">#REF!</definedName>
    <definedName name="Zap.Columna.Lavandería">#REF!</definedName>
    <definedName name="Zap.Columnas" localSheetId="0">#REF!</definedName>
    <definedName name="Zap.Columnas">#REF!</definedName>
    <definedName name="zap.Comb.ModuloII" localSheetId="0">#REF!</definedName>
    <definedName name="zap.Comb.ModuloII">#REF!</definedName>
    <definedName name="Zap.Edif.Oficinas" localSheetId="0">#REF!</definedName>
    <definedName name="Zap.Edif.Oficinas">#REF!</definedName>
    <definedName name="Zap.Edif.Parqueo">[25]Análisis!$D$105</definedName>
    <definedName name="Zap.Escalera" localSheetId="0">#REF!</definedName>
    <definedName name="Zap.Escalera">#REF!</definedName>
    <definedName name="zap.M.ha.40cm.esp">[48]Análisis!$D$192</definedName>
    <definedName name="Zap.mur.H.A.">[46]Análisis!$D$163</definedName>
    <definedName name="Zap.muro.10.30x20.General" localSheetId="0">[28]Análisis!#REF!</definedName>
    <definedName name="Zap.muro.10.30x20.General">[28]Análisis!#REF!</definedName>
    <definedName name="Zap.Muro.15cm" localSheetId="0">#REF!</definedName>
    <definedName name="Zap.Muro.15cm">#REF!</definedName>
    <definedName name="Zap.Muro.15cms" localSheetId="0">#REF!</definedName>
    <definedName name="Zap.Muro.15cms">#REF!</definedName>
    <definedName name="Zap.Muro.20cm" localSheetId="0">#REF!</definedName>
    <definedName name="Zap.Muro.20cm">#REF!</definedName>
    <definedName name="Zap.Muro.45x25.General" localSheetId="0">[28]Análisis!#REF!</definedName>
    <definedName name="Zap.Muro.45x25.General">[28]Análisis!#REF!</definedName>
    <definedName name="Zap.muro.55x25.General" localSheetId="0">[28]Análisis!#REF!</definedName>
    <definedName name="Zap.muro.55x25.General">[28]Análisis!#REF!</definedName>
    <definedName name="Zap.Muro.Area.Noble" localSheetId="0">#REF!</definedName>
    <definedName name="Zap.Muro.Area.Noble">#REF!</definedName>
    <definedName name="Zap.Muro.Ariostamiento.Comedor" localSheetId="0">#REF!</definedName>
    <definedName name="Zap.Muro.Ariostamiento.Comedor">#REF!</definedName>
    <definedName name="Zap.Muro.Cocina" localSheetId="0">#REF!</definedName>
    <definedName name="Zap.Muro.Cocina">#REF!</definedName>
    <definedName name="Zap.muro.contencion" localSheetId="0">#REF!</definedName>
    <definedName name="Zap.muro.contencion">#REF!</definedName>
    <definedName name="Zap.Muro.Espectaculo" localSheetId="0">#REF!</definedName>
    <definedName name="Zap.Muro.Espectaculo">#REF!</definedName>
    <definedName name="Zap.Muro.Lavanderia" localSheetId="0">#REF!</definedName>
    <definedName name="Zap.Muro.Lavanderia">#REF!</definedName>
    <definedName name="Zap.Muro.Villa.1" localSheetId="0">#REF!</definedName>
    <definedName name="Zap.Muro.Villa.1">#REF!</definedName>
    <definedName name="Zap.muro20General" localSheetId="0">[28]Análisis!#REF!</definedName>
    <definedName name="Zap.muro20General">[28]Análisis!#REF!</definedName>
    <definedName name="Zap.Muros.Cacino" localSheetId="0">[28]Análisis!#REF!</definedName>
    <definedName name="Zap.Muros.Cacino">[28]Análisis!#REF!</definedName>
    <definedName name="Zap.Z1" localSheetId="0">#REF!</definedName>
    <definedName name="Zap.Z1">#REF!</definedName>
    <definedName name="zap.Z1.mod.II" localSheetId="0">#REF!</definedName>
    <definedName name="zap.Z1.mod.II">#REF!</definedName>
    <definedName name="Zap.Z1.Villa1" localSheetId="0">#REF!</definedName>
    <definedName name="Zap.Z1.Villa1">#REF!</definedName>
    <definedName name="Zap.Z2" localSheetId="0">#REF!</definedName>
    <definedName name="Zap.Z2">#REF!</definedName>
    <definedName name="Zap.Z2.mod.I" localSheetId="0">#REF!</definedName>
    <definedName name="Zap.Z2.mod.I">#REF!</definedName>
    <definedName name="zap.Z2.moduloII" localSheetId="0">#REF!</definedName>
    <definedName name="zap.Z2.moduloII">#REF!</definedName>
    <definedName name="Zap.Z2.Villas1" localSheetId="0">#REF!</definedName>
    <definedName name="Zap.Z2.Villas1">#REF!</definedName>
    <definedName name="Zap.Z3" localSheetId="0">#REF!</definedName>
    <definedName name="Zap.Z3">#REF!</definedName>
    <definedName name="Zap.Z3.Mod.I" localSheetId="0">#REF!</definedName>
    <definedName name="Zap.Z3.Mod.I">#REF!</definedName>
    <definedName name="Zap.Z3.Villas1" localSheetId="0">#REF!</definedName>
    <definedName name="Zap.Z3.Villas1">#REF!</definedName>
    <definedName name="Zap.Z4.mod.I" localSheetId="0">#REF!</definedName>
    <definedName name="Zap.Z4.mod.I">#REF!</definedName>
    <definedName name="Zap.Z4.Villas.1" localSheetId="0">#REF!</definedName>
    <definedName name="Zap.Z4.Villas.1">#REF!</definedName>
    <definedName name="Zap.ZMB" localSheetId="0">#REF!</definedName>
    <definedName name="Zap.ZMB">#REF!</definedName>
    <definedName name="zapata">'[5]caseta de planta'!$C:$C</definedName>
    <definedName name="Zapata.Col.Espectaculos" localSheetId="0">#REF!</definedName>
    <definedName name="Zapata.Col.Espectaculos">#REF!</definedName>
    <definedName name="Zapata.Columna.Cocina" localSheetId="0">#REF!</definedName>
    <definedName name="Zapata.Columna.Cocina">#REF!</definedName>
    <definedName name="zapata.lobby" localSheetId="0">#REF!</definedName>
    <definedName name="zapata.lobby">#REF!</definedName>
    <definedName name="Zapata.Villas.1" localSheetId="0">#REF!</definedName>
    <definedName name="Zapata.Villas.1">#REF!</definedName>
    <definedName name="Zapata.Z1s.Z2s">[25]Análisis!$D$120</definedName>
    <definedName name="ZB" localSheetId="0">#REF!</definedName>
    <definedName name="ZB">#REF!</definedName>
    <definedName name="ZC1_6" localSheetId="0">#REF!</definedName>
    <definedName name="ZC1_6">#REF!</definedName>
    <definedName name="ZE1_6" localSheetId="0">#REF!</definedName>
    <definedName name="ZE1_6">#REF!</definedName>
    <definedName name="ZE2_6" localSheetId="0">#REF!</definedName>
    <definedName name="ZE2_6">#REF!</definedName>
    <definedName name="ZE3_6" localSheetId="0">#REF!</definedName>
    <definedName name="ZE3_6">#REF!</definedName>
    <definedName name="ZE4_6" localSheetId="0">#REF!</definedName>
    <definedName name="ZE4_6">#REF!</definedName>
    <definedName name="ZE5_6" localSheetId="0">#REF!</definedName>
    <definedName name="ZE5_6">#REF!</definedName>
    <definedName name="ZE6_6" localSheetId="0">#REF!</definedName>
    <definedName name="ZE6_6">#REF!</definedName>
    <definedName name="ZINC_CAL26_3x6" localSheetId="0">#REF!</definedName>
    <definedName name="ZINC_CAL26_3x6">#REF!</definedName>
    <definedName name="ZINC_CAL26_3x6_10" localSheetId="0">#REF!</definedName>
    <definedName name="ZINC_CAL26_3x6_10">#REF!</definedName>
    <definedName name="ZINC_CAL26_3x6_11" localSheetId="0">#REF!</definedName>
    <definedName name="ZINC_CAL26_3x6_11">#REF!</definedName>
    <definedName name="ZINC_CAL26_3x6_6" localSheetId="0">#REF!</definedName>
    <definedName name="ZINC_CAL26_3x6_6">#REF!</definedName>
    <definedName name="ZINC_CAL26_3x6_7" localSheetId="0">#REF!</definedName>
    <definedName name="ZINC_CAL26_3x6_7">#REF!</definedName>
    <definedName name="ZINC_CAL26_3x6_8" localSheetId="0">#REF!</definedName>
    <definedName name="ZINC_CAL26_3x6_8">#REF!</definedName>
    <definedName name="ZINC_CAL26_3x6_9" localSheetId="0">#REF!</definedName>
    <definedName name="ZINC_CAL26_3x6_9">#REF!</definedName>
    <definedName name="ZINC24" localSheetId="0">#REF!</definedName>
    <definedName name="ZINC24">#REF!</definedName>
    <definedName name="ZINC26" localSheetId="0">#REF!</definedName>
    <definedName name="ZINC26">#REF!</definedName>
    <definedName name="ZINC27" localSheetId="0">#REF!</definedName>
    <definedName name="ZINC27">#REF!</definedName>
    <definedName name="ZINC34" localSheetId="0">#REF!</definedName>
    <definedName name="ZINC34">#REF!</definedName>
    <definedName name="ZN" localSheetId="0">#REF!</definedName>
    <definedName name="ZN">#REF!</definedName>
    <definedName name="Zoc.baldosin">[33]Insumos!$E$91</definedName>
    <definedName name="Zoc.Marmol.Mezc.Antillana" localSheetId="0">[28]Análisis!#REF!</definedName>
    <definedName name="Zoc.Marmol.Mezc.Antillana">[28]Análisis!#REF!</definedName>
    <definedName name="Zoc.vibrazo.Blanco" localSheetId="0">#REF!</definedName>
    <definedName name="Zoc.vibrazo.Blanco">#REF!</definedName>
    <definedName name="Zocalo.Baldosin" localSheetId="0">[28]Análisis!#REF!</definedName>
    <definedName name="Zocalo.Baldosin">[28]Análisis!#REF!</definedName>
    <definedName name="Zocalo.bozel.marmol" localSheetId="0">#REF!</definedName>
    <definedName name="Zocalo.bozel.marmol">#REF!</definedName>
    <definedName name="Zocalo.cemento7x25cm" localSheetId="0">#REF!</definedName>
    <definedName name="Zocalo.cemento7x25cm">#REF!</definedName>
    <definedName name="Zocalo.Ceram.Mezc.Antillana" localSheetId="0">[28]Análisis!#REF!</definedName>
    <definedName name="Zocalo.Ceram.Mezc.Antillana">[28]Análisis!#REF!</definedName>
    <definedName name="zocalo.ceramica" localSheetId="0">#REF!</definedName>
    <definedName name="zocalo.ceramica">#REF!</definedName>
    <definedName name="Zócalo.Ceramica">[75]Insumos!$E$80</definedName>
    <definedName name="Zócalo.Cerámica" localSheetId="0">#REF!</definedName>
    <definedName name="Zócalo.Cerámica">#REF!</definedName>
    <definedName name="zocalo.ceramica.antideslizante" localSheetId="0">#REF!</definedName>
    <definedName name="zocalo.ceramica.antideslizante">#REF!</definedName>
    <definedName name="Zocalo.de.ceramica.A">[25]Análisis!$D$532</definedName>
    <definedName name="Zocalo.de.ceramica.B">[25]Análisis!$D$551</definedName>
    <definedName name="Zocalo.de.ceramica.C">[25]Análisis!$D$570</definedName>
    <definedName name="zocalo.de.mosaico">[46]Análisis!$D$1266</definedName>
    <definedName name="Zócalo.Granimármol" localSheetId="0">#REF!</definedName>
    <definedName name="Zócalo.Granimármol">#REF!</definedName>
    <definedName name="Zócalo.Granimarmol.MA" localSheetId="0">#REF!</definedName>
    <definedName name="Zócalo.Granimarmol.MA">#REF!</definedName>
    <definedName name="Zocalo.granito.fondo.blanco" localSheetId="0">#REF!</definedName>
    <definedName name="Zocalo.granito.fondo.blanco">#REF!</definedName>
    <definedName name="Zocalo.Granito.Fondo.blanco.MA" localSheetId="0">#REF!</definedName>
    <definedName name="Zocalo.Granito.Fondo.blanco.MA">#REF!</definedName>
    <definedName name="Zócalo.Gres" localSheetId="0">#REF!</definedName>
    <definedName name="Zócalo.Gres">#REF!</definedName>
    <definedName name="Zócalo.loseta.cemento" localSheetId="0">#REF!</definedName>
    <definedName name="Zócalo.loseta.cemento">#REF!</definedName>
    <definedName name="Zocalo.Marmol.A" localSheetId="0">#REF!</definedName>
    <definedName name="Zocalo.Marmol.A">#REF!</definedName>
    <definedName name="Zocalo.Marmol.A.ANA" localSheetId="0">#REF!</definedName>
    <definedName name="Zocalo.Marmol.A.ANA">#REF!</definedName>
    <definedName name="Zocalo.Marmol.Tipo.B" localSheetId="0">#REF!</definedName>
    <definedName name="Zocalo.Marmol.Tipo.B">#REF!</definedName>
    <definedName name="zocalo.porcelanato.40x40">[25]Análisis!$D$501</definedName>
    <definedName name="Zocalo.Vibrazo.Bco" localSheetId="0">#REF!</definedName>
    <definedName name="Zocalo.Vibrazo.Bco">#REF!</definedName>
    <definedName name="ZOCALO_8x34" localSheetId="0">#REF!</definedName>
    <definedName name="ZOCALO_8x34">#REF!</definedName>
    <definedName name="ZOCALO_8x34_10" localSheetId="0">#REF!</definedName>
    <definedName name="ZOCALO_8x34_10">#REF!</definedName>
    <definedName name="ZOCALO_8x34_11" localSheetId="0">#REF!</definedName>
    <definedName name="ZOCALO_8x34_11">#REF!</definedName>
    <definedName name="ZOCALO_8x34_6" localSheetId="0">#REF!</definedName>
    <definedName name="ZOCALO_8x34_6">#REF!</definedName>
    <definedName name="ZOCALO_8x34_7" localSheetId="0">#REF!</definedName>
    <definedName name="ZOCALO_8x34_7">#REF!</definedName>
    <definedName name="ZOCALO_8x34_8" localSheetId="0">#REF!</definedName>
    <definedName name="ZOCALO_8x34_8">#REF!</definedName>
    <definedName name="ZOCALO_8x34_9" localSheetId="0">#REF!</definedName>
    <definedName name="ZOCALO_8x34_9">#REF!</definedName>
    <definedName name="zocalobotichinorojo" localSheetId="0">[8]insumo!#REF!</definedName>
    <definedName name="zocalobotichinorojo">[8]insumo!#REF!</definedName>
    <definedName name="ZOCESCGRAPROYAL" localSheetId="0">#REF!</definedName>
    <definedName name="ZOCESCGRAPROYAL">#REF!</definedName>
    <definedName name="ZOCGRA30BCO" localSheetId="0">#REF!</definedName>
    <definedName name="ZOCGRA30BCO">#REF!</definedName>
    <definedName name="ZOCGRA30GRIS" localSheetId="0">#REF!</definedName>
    <definedName name="ZOCGRA30GRIS">#REF!</definedName>
    <definedName name="ZOCGRA40BCO" localSheetId="0">#REF!</definedName>
    <definedName name="ZOCGRA40BCO">#REF!</definedName>
    <definedName name="ZOCGRAPROYAL40" localSheetId="0">#REF!</definedName>
    <definedName name="ZOCGRAPROYAL40">#REF!</definedName>
    <definedName name="ZOCLAD28" localSheetId="0">#REF!</definedName>
    <definedName name="ZOCLAD28">#REF!</definedName>
    <definedName name="ZOCMOSROJ25" localSheetId="0">#REF!</definedName>
    <definedName name="ZOCMOSROJ25">#REF!</definedName>
    <definedName name="ZR" localSheetId="0">#REF!</definedName>
    <definedName name="ZR">#REF!</definedName>
    <definedName name="ZS" localSheetId="0">#REF!</definedName>
    <definedName name="ZS">#REF!</definedName>
    <definedName name="ZV" localSheetId="0">#REF!</definedName>
    <definedName name="ZV">#REF!</definedName>
    <definedName name="ZW" localSheetId="0">#REF!</definedName>
    <definedName name="ZW">#REF!</definedName>
    <definedName name="ZX" localSheetId="0">#REF!</definedName>
    <definedName name="ZX">#REF!</definedName>
    <definedName name="ZZ" localSheetId="0">#REF!</definedName>
    <definedName name="ZZ">#REF!</definedName>
  </definedNames>
  <calcPr calcId="162913"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72" i="1" l="1"/>
  <c r="F566" i="1"/>
  <c r="F565" i="1"/>
  <c r="F564" i="1"/>
  <c r="F563" i="1"/>
  <c r="F562" i="1"/>
  <c r="F561" i="1"/>
  <c r="F559" i="1"/>
  <c r="F558" i="1"/>
  <c r="F557" i="1"/>
  <c r="F555" i="1"/>
  <c r="F554" i="1"/>
  <c r="F553" i="1"/>
  <c r="A553" i="1"/>
  <c r="A554" i="1" s="1"/>
  <c r="A555" i="1" s="1"/>
  <c r="F550" i="1"/>
  <c r="F549" i="1"/>
  <c r="F548" i="1"/>
  <c r="F547" i="1"/>
  <c r="F544" i="1"/>
  <c r="F543" i="1"/>
  <c r="F542" i="1"/>
  <c r="F541" i="1"/>
  <c r="F540" i="1"/>
  <c r="F537" i="1"/>
  <c r="F536" i="1"/>
  <c r="F535" i="1"/>
  <c r="F534" i="1"/>
  <c r="F533" i="1"/>
  <c r="F530" i="1"/>
  <c r="F526" i="1"/>
  <c r="F525" i="1"/>
  <c r="F522" i="1"/>
  <c r="F521" i="1"/>
  <c r="F520" i="1"/>
  <c r="A520" i="1"/>
  <c r="A521" i="1" s="1"/>
  <c r="A524" i="1" s="1"/>
  <c r="A525" i="1" s="1"/>
  <c r="A526" i="1" s="1"/>
  <c r="F517" i="1"/>
  <c r="F516" i="1"/>
  <c r="F515" i="1"/>
  <c r="F514" i="1"/>
  <c r="A514" i="1"/>
  <c r="A515" i="1" s="1"/>
  <c r="A516" i="1" s="1"/>
  <c r="A517" i="1" s="1"/>
  <c r="F511" i="1"/>
  <c r="F510" i="1"/>
  <c r="F509" i="1"/>
  <c r="F508" i="1"/>
  <c r="F507" i="1"/>
  <c r="A507" i="1"/>
  <c r="A508" i="1" s="1"/>
  <c r="A509" i="1" s="1"/>
  <c r="A510" i="1" s="1"/>
  <c r="A511" i="1" s="1"/>
  <c r="F506" i="1"/>
  <c r="F504" i="1"/>
  <c r="F503" i="1"/>
  <c r="F502" i="1"/>
  <c r="F501" i="1"/>
  <c r="F500" i="1"/>
  <c r="F499" i="1"/>
  <c r="F498" i="1"/>
  <c r="F497" i="1"/>
  <c r="F496" i="1"/>
  <c r="F495" i="1"/>
  <c r="F494" i="1"/>
  <c r="F493" i="1"/>
  <c r="F492" i="1"/>
  <c r="F491" i="1"/>
  <c r="F490" i="1"/>
  <c r="F489" i="1"/>
  <c r="F488" i="1"/>
  <c r="F487" i="1"/>
  <c r="F486" i="1"/>
  <c r="F485" i="1"/>
  <c r="A485" i="1"/>
  <c r="A486" i="1" s="1"/>
  <c r="A487" i="1" s="1"/>
  <c r="A488" i="1" s="1"/>
  <c r="A489" i="1" s="1"/>
  <c r="A490" i="1" s="1"/>
  <c r="A491" i="1" s="1"/>
  <c r="A492" i="1" s="1"/>
  <c r="A493" i="1" s="1"/>
  <c r="A494" i="1" s="1"/>
  <c r="A495" i="1" s="1"/>
  <c r="A496" i="1" s="1"/>
  <c r="A497" i="1" s="1"/>
  <c r="A498" i="1" s="1"/>
  <c r="A499" i="1" s="1"/>
  <c r="A500" i="1" s="1"/>
  <c r="A501" i="1" s="1"/>
  <c r="A502" i="1" s="1"/>
  <c r="A503" i="1" s="1"/>
  <c r="A504" i="1" s="1"/>
  <c r="F484" i="1"/>
  <c r="F483" i="1"/>
  <c r="F482" i="1"/>
  <c r="F481" i="1"/>
  <c r="F480" i="1"/>
  <c r="F479" i="1"/>
  <c r="F478" i="1"/>
  <c r="F477" i="1"/>
  <c r="F476" i="1"/>
  <c r="F475" i="1"/>
  <c r="A475" i="1"/>
  <c r="A476" i="1" s="1"/>
  <c r="A477" i="1" s="1"/>
  <c r="A478" i="1" s="1"/>
  <c r="A479" i="1" s="1"/>
  <c r="A480" i="1" s="1"/>
  <c r="A481" i="1" s="1"/>
  <c r="A482" i="1" s="1"/>
  <c r="A483" i="1" s="1"/>
  <c r="F474" i="1"/>
  <c r="F473" i="1"/>
  <c r="F472" i="1"/>
  <c r="F471" i="1"/>
  <c r="F470" i="1"/>
  <c r="F469" i="1"/>
  <c r="A469" i="1"/>
  <c r="A470" i="1" s="1"/>
  <c r="A471" i="1" s="1"/>
  <c r="A472" i="1" s="1"/>
  <c r="F468" i="1"/>
  <c r="F467" i="1"/>
  <c r="F466" i="1"/>
  <c r="F465" i="1"/>
  <c r="F464" i="1"/>
  <c r="F463" i="1"/>
  <c r="A463" i="1"/>
  <c r="A464" i="1" s="1"/>
  <c r="A465" i="1" s="1"/>
  <c r="A466" i="1" s="1"/>
  <c r="F462" i="1"/>
  <c r="F461" i="1"/>
  <c r="F460" i="1"/>
  <c r="F459" i="1"/>
  <c r="F458" i="1"/>
  <c r="F457" i="1"/>
  <c r="A457" i="1"/>
  <c r="A458" i="1" s="1"/>
  <c r="A459" i="1" s="1"/>
  <c r="A460" i="1" s="1"/>
  <c r="F456" i="1"/>
  <c r="F455" i="1"/>
  <c r="F454" i="1"/>
  <c r="F453" i="1"/>
  <c r="F452" i="1"/>
  <c r="F451" i="1"/>
  <c r="F450" i="1"/>
  <c r="A450" i="1"/>
  <c r="A451" i="1" s="1"/>
  <c r="A452" i="1" s="1"/>
  <c r="A453" i="1" s="1"/>
  <c r="A454" i="1" s="1"/>
  <c r="F449" i="1"/>
  <c r="F447" i="1"/>
  <c r="F446" i="1"/>
  <c r="F445" i="1"/>
  <c r="A445" i="1"/>
  <c r="A446" i="1" s="1"/>
  <c r="A447" i="1" s="1"/>
  <c r="F444" i="1"/>
  <c r="F442" i="1"/>
  <c r="F435" i="1"/>
  <c r="F434" i="1"/>
  <c r="F433" i="1"/>
  <c r="F431" i="1"/>
  <c r="F429" i="1"/>
  <c r="A429" i="1"/>
  <c r="F428" i="1"/>
  <c r="F426" i="1"/>
  <c r="F425" i="1"/>
  <c r="F423" i="1"/>
  <c r="F422" i="1"/>
  <c r="A422" i="1"/>
  <c r="A425" i="1" s="1"/>
  <c r="A426" i="1" s="1"/>
  <c r="F420" i="1"/>
  <c r="F419" i="1"/>
  <c r="F418" i="1"/>
  <c r="F417" i="1"/>
  <c r="F416" i="1"/>
  <c r="A416" i="1"/>
  <c r="A417" i="1" s="1"/>
  <c r="A418" i="1" s="1"/>
  <c r="A419" i="1" s="1"/>
  <c r="A420" i="1" s="1"/>
  <c r="F415" i="1"/>
  <c r="F413" i="1"/>
  <c r="A413"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4" i="1"/>
  <c r="F293" i="1"/>
  <c r="F292" i="1"/>
  <c r="F291" i="1"/>
  <c r="F288" i="1"/>
  <c r="F287" i="1"/>
  <c r="F286" i="1"/>
  <c r="F285" i="1"/>
  <c r="F284" i="1"/>
  <c r="F283" i="1"/>
  <c r="F282" i="1"/>
  <c r="F281" i="1"/>
  <c r="F280" i="1"/>
  <c r="F279" i="1"/>
  <c r="F276" i="1"/>
  <c r="F275" i="1"/>
  <c r="F274" i="1"/>
  <c r="F273" i="1"/>
  <c r="F270" i="1"/>
  <c r="F269" i="1"/>
  <c r="F266" i="1"/>
  <c r="F264" i="1"/>
  <c r="F263" i="1"/>
  <c r="F262" i="1"/>
  <c r="F261" i="1"/>
  <c r="F260" i="1"/>
  <c r="F259" i="1"/>
  <c r="F258" i="1"/>
  <c r="F257" i="1"/>
  <c r="F256" i="1"/>
  <c r="F255" i="1"/>
  <c r="F252" i="1"/>
  <c r="F251" i="1"/>
  <c r="F250" i="1"/>
  <c r="F249" i="1"/>
  <c r="F248" i="1"/>
  <c r="F247" i="1"/>
  <c r="F246" i="1"/>
  <c r="F245" i="1"/>
  <c r="F244" i="1"/>
  <c r="F243" i="1"/>
  <c r="F240" i="1"/>
  <c r="F239" i="1"/>
  <c r="B239" i="1"/>
  <c r="F238" i="1"/>
  <c r="F235" i="1"/>
  <c r="F234" i="1"/>
  <c r="F229" i="1"/>
  <c r="F222" i="1"/>
  <c r="F221" i="1"/>
  <c r="F220" i="1"/>
  <c r="F218" i="1"/>
  <c r="A218" i="1"/>
  <c r="F217" i="1"/>
  <c r="F216" i="1"/>
  <c r="F215" i="1"/>
  <c r="F214" i="1"/>
  <c r="F213" i="1"/>
  <c r="F212" i="1"/>
  <c r="F211" i="1"/>
  <c r="F210" i="1"/>
  <c r="A210" i="1"/>
  <c r="A211" i="1" s="1"/>
  <c r="A212" i="1" s="1"/>
  <c r="A213" i="1" s="1"/>
  <c r="A214" i="1" s="1"/>
  <c r="A215" i="1" s="1"/>
  <c r="A216" i="1" s="1"/>
  <c r="F209" i="1"/>
  <c r="F208" i="1"/>
  <c r="A208" i="1"/>
  <c r="A209" i="1" s="1"/>
  <c r="F207" i="1"/>
  <c r="F205" i="1"/>
  <c r="A205" i="1"/>
  <c r="F204" i="1"/>
  <c r="F202" i="1"/>
  <c r="F201" i="1"/>
  <c r="F199" i="1"/>
  <c r="F198" i="1"/>
  <c r="A198" i="1"/>
  <c r="F196" i="1"/>
  <c r="F195" i="1"/>
  <c r="F194" i="1"/>
  <c r="F193" i="1"/>
  <c r="F192" i="1"/>
  <c r="A192" i="1"/>
  <c r="A193" i="1" s="1"/>
  <c r="A194" i="1" s="1"/>
  <c r="A195" i="1" s="1"/>
  <c r="A196" i="1" s="1"/>
  <c r="F191" i="1"/>
  <c r="F189" i="1"/>
  <c r="A189" i="1"/>
  <c r="F181" i="1"/>
  <c r="F179" i="1"/>
  <c r="F178" i="1"/>
  <c r="F177" i="1"/>
  <c r="F174" i="1"/>
  <c r="F171"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3" i="1"/>
  <c r="F121" i="1"/>
  <c r="F120" i="1"/>
  <c r="A120" i="1"/>
  <c r="A121" i="1" s="1"/>
  <c r="F119" i="1"/>
  <c r="F117" i="1"/>
  <c r="F116" i="1"/>
  <c r="F115" i="1"/>
  <c r="F114" i="1"/>
  <c r="F113" i="1"/>
  <c r="A113" i="1"/>
  <c r="A114" i="1" s="1"/>
  <c r="A115" i="1" s="1"/>
  <c r="A116" i="1" s="1"/>
  <c r="A117" i="1" s="1"/>
  <c r="F110" i="1"/>
  <c r="F109" i="1"/>
  <c r="F108" i="1"/>
  <c r="F107" i="1"/>
  <c r="F105" i="1"/>
  <c r="F104" i="1"/>
  <c r="F103" i="1"/>
  <c r="A103" i="1"/>
  <c r="A104" i="1" s="1"/>
  <c r="A105" i="1" s="1"/>
  <c r="F100" i="1"/>
  <c r="F99" i="1"/>
  <c r="A99" i="1"/>
  <c r="A100" i="1" s="1"/>
  <c r="F96" i="1"/>
  <c r="F95" i="1"/>
  <c r="F94" i="1"/>
  <c r="F93" i="1"/>
  <c r="F92" i="1"/>
  <c r="F91" i="1"/>
  <c r="F90" i="1"/>
  <c r="F89" i="1"/>
  <c r="F88" i="1"/>
  <c r="F87" i="1"/>
  <c r="F86" i="1"/>
  <c r="F85" i="1"/>
  <c r="F84" i="1"/>
  <c r="F83" i="1"/>
  <c r="A83" i="1"/>
  <c r="A84" i="1" s="1"/>
  <c r="A85" i="1" s="1"/>
  <c r="A86" i="1" s="1"/>
  <c r="A87" i="1" s="1"/>
  <c r="A88" i="1" s="1"/>
  <c r="A89" i="1" s="1"/>
  <c r="A90" i="1" s="1"/>
  <c r="A91" i="1" s="1"/>
  <c r="F82" i="1"/>
  <c r="F81" i="1"/>
  <c r="F80" i="1"/>
  <c r="A80" i="1"/>
  <c r="F79" i="1"/>
  <c r="F78" i="1"/>
  <c r="F77" i="1"/>
  <c r="F76" i="1"/>
  <c r="F75" i="1"/>
  <c r="F74" i="1"/>
  <c r="F73" i="1"/>
  <c r="F72" i="1"/>
  <c r="F71" i="1"/>
  <c r="F70" i="1"/>
  <c r="F69" i="1"/>
  <c r="F68" i="1"/>
  <c r="F67" i="1"/>
  <c r="F64" i="1"/>
  <c r="F63" i="1"/>
  <c r="A63" i="1"/>
  <c r="F62" i="1"/>
  <c r="F59" i="1"/>
  <c r="AG57" i="1"/>
  <c r="F51" i="1"/>
  <c r="F50" i="1"/>
  <c r="F49" i="1"/>
  <c r="F48" i="1"/>
  <c r="F47" i="1"/>
  <c r="F46" i="1"/>
  <c r="F45" i="1"/>
  <c r="A45" i="1"/>
  <c r="A46" i="1" s="1"/>
  <c r="A47" i="1" s="1"/>
  <c r="F42" i="1"/>
  <c r="F41" i="1"/>
  <c r="F40" i="1"/>
  <c r="F39" i="1"/>
  <c r="F38" i="1"/>
  <c r="F37" i="1"/>
  <c r="A37" i="1"/>
  <c r="A38" i="1" s="1"/>
  <c r="A39" i="1" s="1"/>
  <c r="A40" i="1" s="1"/>
  <c r="A41" i="1" s="1"/>
  <c r="A42" i="1" s="1"/>
  <c r="F36" i="1"/>
  <c r="F34" i="1"/>
  <c r="F33" i="1"/>
  <c r="F31" i="1"/>
  <c r="F30" i="1"/>
  <c r="F28" i="1"/>
  <c r="F27" i="1"/>
  <c r="A27" i="1"/>
  <c r="A28" i="1" s="1"/>
  <c r="F25" i="1"/>
  <c r="F24" i="1"/>
  <c r="F23" i="1"/>
  <c r="F22" i="1"/>
  <c r="F21" i="1"/>
  <c r="A21" i="1"/>
  <c r="A22" i="1" s="1"/>
  <c r="A23" i="1" s="1"/>
  <c r="A24" i="1" s="1"/>
  <c r="A25" i="1" s="1"/>
  <c r="F20" i="1"/>
  <c r="F18" i="1"/>
  <c r="F17" i="1"/>
  <c r="F16" i="1"/>
  <c r="A16" i="1"/>
  <c r="A17" i="1" s="1"/>
  <c r="A18" i="1" s="1"/>
  <c r="F15" i="1"/>
  <c r="F13" i="1"/>
  <c r="F12" i="1"/>
  <c r="F11" i="1"/>
  <c r="A11" i="1"/>
  <c r="F437" i="1" l="1"/>
  <c r="A30" i="1"/>
  <c r="A31" i="1" s="1"/>
  <c r="A522" i="1"/>
  <c r="F560" i="1"/>
  <c r="F567" i="1"/>
  <c r="F166" i="1"/>
  <c r="F53" i="1"/>
  <c r="A423" i="1"/>
  <c r="F183" i="1"/>
  <c r="A201" i="1"/>
  <c r="A202" i="1" s="1"/>
  <c r="A199" i="1"/>
  <c r="F224" i="1"/>
  <c r="F407" i="1"/>
  <c r="F184" i="1" l="1"/>
  <c r="F569" i="1" l="1"/>
  <c r="F576" i="1" l="1"/>
  <c r="F575" i="1"/>
  <c r="F582" i="1"/>
  <c r="F573" i="1"/>
  <c r="F570" i="1"/>
  <c r="F581" i="1"/>
  <c r="F580" i="1"/>
  <c r="F577" i="1"/>
  <c r="F578" i="1"/>
  <c r="F574" i="1"/>
  <c r="F579" i="1" l="1"/>
  <c r="F583" i="1" l="1"/>
  <c r="F585" i="1" l="1"/>
</calcChain>
</file>

<file path=xl/sharedStrings.xml><?xml version="1.0" encoding="utf-8"?>
<sst xmlns="http://schemas.openxmlformats.org/spreadsheetml/2006/main" count="904" uniqueCount="480">
  <si>
    <t xml:space="preserve">Ubicación: </t>
  </si>
  <si>
    <t>PROVINCIA MONTE CRISTI</t>
  </si>
  <si>
    <t>Nº</t>
  </si>
  <si>
    <t>DESCRIPCIÓN</t>
  </si>
  <si>
    <t>CANTIDAD</t>
  </si>
  <si>
    <t>UD</t>
  </si>
  <si>
    <t>P.U. RD$</t>
  </si>
  <si>
    <t>VALOR RD$</t>
  </si>
  <si>
    <t>A</t>
  </si>
  <si>
    <t xml:space="preserve">LÍNEA CONDUCCIÓN HACIA CARCAMO DE BOMBEO CON CISTERNA CAP 500 M3 DE Ø6'' PVC SDR-26, L=723.18M </t>
  </si>
  <si>
    <t>PRELIMINAR</t>
  </si>
  <si>
    <t xml:space="preserve">Replanteo  </t>
  </si>
  <si>
    <t>M</t>
  </si>
  <si>
    <t>Cateos para interconexión de tubería</t>
  </si>
  <si>
    <t>Ud</t>
  </si>
  <si>
    <t>Bomba de achique de 3" (HP 5.5)</t>
  </si>
  <si>
    <t>Hr</t>
  </si>
  <si>
    <t>CORTE Y EXTRACCIÓN ASFALTO L=130.00M</t>
  </si>
  <si>
    <t>Corte capa asfáltica (ambos lados) e=2"</t>
  </si>
  <si>
    <t>Remoción carpeta asfáltica c/equipo e=2"</t>
  </si>
  <si>
    <t>M²</t>
  </si>
  <si>
    <t>Bote de material con camión, incluye carguío y esparcimiento en botadero (D=5.0 km)</t>
  </si>
  <si>
    <t>M³</t>
  </si>
  <si>
    <t>MOVIMIENTO DE TIERRA</t>
  </si>
  <si>
    <t>Excavación material compactado c/retro</t>
  </si>
  <si>
    <t>M³N</t>
  </si>
  <si>
    <t>Asiento de arena</t>
  </si>
  <si>
    <t>M³S</t>
  </si>
  <si>
    <t>Suministro de material de relleno dist. Aproximada 20 km (sujeto aprobación de supervisión)</t>
  </si>
  <si>
    <r>
      <t>M</t>
    </r>
    <r>
      <rPr>
        <vertAlign val="superscript"/>
        <sz val="10"/>
        <rFont val="Arial"/>
        <family val="2"/>
      </rPr>
      <t>3</t>
    </r>
    <r>
      <rPr>
        <sz val="10"/>
        <rFont val="Arial"/>
        <family val="2"/>
      </rPr>
      <t>E</t>
    </r>
  </si>
  <si>
    <t xml:space="preserve">Compactación material de relleno c/compactador mecánico en capas de 0.20 m </t>
  </si>
  <si>
    <t>M³C</t>
  </si>
  <si>
    <t xml:space="preserve">Bote de material con camión D= 5 km (incluye carguío y esparcimiento en botadero) </t>
  </si>
  <si>
    <t>M³E</t>
  </si>
  <si>
    <t>SUMINISTRO DE TUBERÍAS</t>
  </si>
  <si>
    <t>De Ø6" PVC SDR 26 C/J.G  + 3% de pérdida por campana</t>
  </si>
  <si>
    <t>COLOCACIÓN DE TUBERÍAS</t>
  </si>
  <si>
    <t xml:space="preserve">De Ø6" PVC SDR 26 C/J.G </t>
  </si>
  <si>
    <t>PRUEBA HIDROSTÁTICA</t>
  </si>
  <si>
    <t>SUMINISTRO Y COLOCACIÓN DE PIEZAS ESPECIALES Y VALVULAS</t>
  </si>
  <si>
    <t xml:space="preserve">Tee 12''X6'' Acero SCH-40 </t>
  </si>
  <si>
    <t xml:space="preserve">Codo 6''X90° Acero SCH=40 </t>
  </si>
  <si>
    <t>Junta Mecanica Tipo Dresser  Ø6''</t>
  </si>
  <si>
    <t>Junta Mecanica Tipo Dresser  Ø12''</t>
  </si>
  <si>
    <t>Válvula de Compuerta de Ø6" H.F. de 150 PSI, Platillada, Completa (Incluye cuerpo de válvula, niple, tornillos, tuercas, juntas de goma y junta dresser)</t>
  </si>
  <si>
    <t>Cajas Telescópicas para Válvula de Compuerta</t>
  </si>
  <si>
    <t>REPOSICIÓN DE CARPETA ASFÁLTICA</t>
  </si>
  <si>
    <t xml:space="preserve">Imprimación sencilla </t>
  </si>
  <si>
    <t>Suministro y colocación de Asfalto e=2" (Incluye Riego de Adherencia)</t>
  </si>
  <si>
    <t>Transporte de asfalto, Distancia = 39 km apróx.</t>
  </si>
  <si>
    <t>M³E/KM</t>
  </si>
  <si>
    <r>
      <rPr>
        <b/>
        <sz val="10"/>
        <rFont val="Arial"/>
        <family val="2"/>
      </rPr>
      <t xml:space="preserve">SEÑALIZACIÓN, CONTROL Y MANEJO DE TRÁNSITO </t>
    </r>
    <r>
      <rPr>
        <sz val="10"/>
        <rFont val="Arial"/>
        <family val="2"/>
      </rPr>
      <t>(Incluye uso de letreros con base en angulares, uso de conos refractarios, cinta de peligro, malla de seguridad naranja, tanque de 55 gl pintado amarillo tráfico con cinta lumínica, pasarela de madera   y hombres con banderolas, chalecos y seguridad)</t>
    </r>
  </si>
  <si>
    <r>
      <rPr>
        <b/>
        <sz val="10"/>
        <rFont val="Arial"/>
        <family val="2"/>
      </rPr>
      <t xml:space="preserve">LIMPIEZA CONTINUA Y FINAL </t>
    </r>
    <r>
      <rPr>
        <sz val="10"/>
        <rFont val="Arial"/>
        <family val="2"/>
      </rPr>
      <t>(Incluye</t>
    </r>
    <r>
      <rPr>
        <b/>
        <sz val="10"/>
        <rFont val="Arial"/>
        <family val="2"/>
      </rPr>
      <t xml:space="preserve"> </t>
    </r>
    <r>
      <rPr>
        <sz val="10"/>
        <rFont val="Arial"/>
        <family val="2"/>
      </rPr>
      <t>obreros, camión y herramientas menores)</t>
    </r>
  </si>
  <si>
    <t>SUB-TOTAL FASE A</t>
  </si>
  <si>
    <t>B</t>
  </si>
  <si>
    <t>ESTACIÓN DE BOMBEO CAPACIDAD 500 M3</t>
  </si>
  <si>
    <t>B-1</t>
  </si>
  <si>
    <t>CISTERNA PARA BOMBEO H.A. (500 M³) Y CASETA DE BOMBEO SOBRE CISTERNA</t>
  </si>
  <si>
    <t>Replanteo y control topográfico</t>
  </si>
  <si>
    <t>Visita</t>
  </si>
  <si>
    <t xml:space="preserve">Excavación material compacto c/retropala </t>
  </si>
  <si>
    <t>Compactación material de relleno c/compactador mecánico en capas de 0.20 m (con material producto de la excavación)</t>
  </si>
  <si>
    <t xml:space="preserve">Bote de material con camión d= 5 km (incluye carguío y esparcimiento en botadero) </t>
  </si>
  <si>
    <t>HORMIGÓN ARMADO F'C=280 KG/CM²</t>
  </si>
  <si>
    <t>Zapata muros, A=1.40 m, e=0.40 m, 2.15 qq/m³.</t>
  </si>
  <si>
    <r>
      <t>Zapata columna C1, e=0.40 m,</t>
    </r>
    <r>
      <rPr>
        <sz val="10"/>
        <color indexed="8"/>
        <rFont val="Arial"/>
        <family val="2"/>
      </rPr>
      <t xml:space="preserve"> 4.65 qq/m³.</t>
    </r>
  </si>
  <si>
    <t>Losa de fondo, e=0.25 m -3.43 qq/m³.</t>
  </si>
  <si>
    <t>Muros, e=0.30 m,  2.52 qq/m³.</t>
  </si>
  <si>
    <t>Muros, e=0.20 m, 2.46  qq/m³.</t>
  </si>
  <si>
    <t>Columnas C1, 0.35mx0.35m, 8.03 qq/m³.</t>
  </si>
  <si>
    <t>Losa de Entrepiso, e=0.20 m,  2.88 qq/m³. (cisterna)</t>
  </si>
  <si>
    <t>Losa de techo, e=0.15 m,  1.34qq/m³. (caseta de bombeo)</t>
  </si>
  <si>
    <t>Viga V1 0.40m x 0.30m, 3.70 qq/m³.</t>
  </si>
  <si>
    <t>Viga V2 0.35m x 0.25m, 4.35 qq/m³.</t>
  </si>
  <si>
    <t>Hormigón simple de nivelación, e=0.05m, 100 kg/cm².</t>
  </si>
  <si>
    <t>MURO DE BLOCK:</t>
  </si>
  <si>
    <t>De 8", 3/8"@0.60  SNP (Caseta)</t>
  </si>
  <si>
    <t>TERMINACIONES DE SUPERFICIE</t>
  </si>
  <si>
    <t>Fraguache</t>
  </si>
  <si>
    <t>Fino de fondo pulido</t>
  </si>
  <si>
    <t>Pañete interior pulido</t>
  </si>
  <si>
    <t>Pañete exterior</t>
  </si>
  <si>
    <t>Pañete en techo</t>
  </si>
  <si>
    <t>Cantos</t>
  </si>
  <si>
    <t>Piso pulido HS</t>
  </si>
  <si>
    <t>Fino losa de techo</t>
  </si>
  <si>
    <t>Desagüe de techo</t>
  </si>
  <si>
    <t>Pintura acrílica (incluye base blanca)</t>
  </si>
  <si>
    <t>ANDAMIOS PARA VACIADO DE LOSA, ENVARILLADO, ENCOFRADO Y PAÑETE</t>
  </si>
  <si>
    <t>P.A.</t>
  </si>
  <si>
    <t>SUMINISTRO Y COLOCACIÓN DE BANDA DE BENTONITA HIDROFÍLICA EXTENSIBLE PARA CONSTRUCCIÓN IMPERMEABLE 5 MMX20 MM</t>
  </si>
  <si>
    <t>APLICACIÓN DE :</t>
  </si>
  <si>
    <t>Aditivo SX-PELL o similar</t>
  </si>
  <si>
    <t>Impermeabilizante Supraweld o similar</t>
  </si>
  <si>
    <t>Gls</t>
  </si>
  <si>
    <t>PUERTAS Y VENTANAS</t>
  </si>
  <si>
    <t>Suministro e instalación de ventanas de aluminio</t>
  </si>
  <si>
    <t>P²</t>
  </si>
  <si>
    <t>Puerta corrediza 2 m</t>
  </si>
  <si>
    <t>Puerta polimetal (incluye isntalación y llavin)</t>
  </si>
  <si>
    <t>VIGA METÁLICA W 12X26 (INCLUYE PLANCHUELAS Y PERNOS)</t>
  </si>
  <si>
    <t>Lbs</t>
  </si>
  <si>
    <t>TROLEY MECÁNICO P/DIFERENCIAL DE 3 TON</t>
  </si>
  <si>
    <t>ARRANCADOR DIRECTO A LÍNEA PARA DIFERENCIAL DE 3 TON.</t>
  </si>
  <si>
    <t>DIFERENCIAL ELECTRICO DE 3.0 TON (15 PIES ALZADA)</t>
  </si>
  <si>
    <t>INSTALACIONES ELECTRICAS</t>
  </si>
  <si>
    <t xml:space="preserve">Salidas cenitales </t>
  </si>
  <si>
    <t>Salida tomacorrientes 120V en doble</t>
  </si>
  <si>
    <t>Salida interruptores sencillo</t>
  </si>
  <si>
    <t>Salida interruptores doble</t>
  </si>
  <si>
    <t>Panel 12/24</t>
  </si>
  <si>
    <t>INSTALACIONES:</t>
  </si>
  <si>
    <t>Tapa metálica 0.80 x 0.80 m</t>
  </si>
  <si>
    <t>Escalera Acero Inoxidable L= 4.10 M</t>
  </si>
  <si>
    <t>LOGO Y LETRERO DE INAPA</t>
  </si>
  <si>
    <t>VERJA EN BLOQUES DE 6" VIOLINADOS ( L=94.00 m )</t>
  </si>
  <si>
    <t>REPLANTEO</t>
  </si>
  <si>
    <t>MOVIMIENTO DE TIERRA:</t>
  </si>
  <si>
    <t>17.2.1</t>
  </si>
  <si>
    <t>Excavación zapatas material no clasificado a mano</t>
  </si>
  <si>
    <t>17.2.2</t>
  </si>
  <si>
    <t>Reposición material compactado c/equipo en capa de 0.20 m</t>
  </si>
  <si>
    <t>17.2.3</t>
  </si>
  <si>
    <t>Bote de material con camión D= 5 km (incluye carguío y esparcimiento en botadero)</t>
  </si>
  <si>
    <t>HORMIGÓN ARMADO F'C=210 KG/CM² EN:</t>
  </si>
  <si>
    <t>17.3.1</t>
  </si>
  <si>
    <t>Zapata de muros ( 0.45 x 0.25 )mts  - 0.87 qq/m3</t>
  </si>
  <si>
    <t>17.3.2</t>
  </si>
  <si>
    <t xml:space="preserve">Zapata  de  columnas ( 0.60 x 0.60 x 0.25 )mts - 2.08qq/m3 </t>
  </si>
  <si>
    <t>17.3.3</t>
  </si>
  <si>
    <t>Columnas de amarre ( 0.20 x 0.20 )mts - 4.36 qq/m3</t>
  </si>
  <si>
    <t>17.3.4</t>
  </si>
  <si>
    <t>Viga de amarre snp ( 0.20 x 0.20 )mts - 2.45 qq/m3</t>
  </si>
  <si>
    <t>17.3.5</t>
  </si>
  <si>
    <t>Viga apoyo del riel puerta corrediza L=8.40mts- 2.32 qq/m3</t>
  </si>
  <si>
    <t>MUROS DE BLOQUES:</t>
  </si>
  <si>
    <t>17.4.1</t>
  </si>
  <si>
    <t>Block 8" Ø3/8"@0.60m BNP</t>
  </si>
  <si>
    <t>17.4.2</t>
  </si>
  <si>
    <t xml:space="preserve">Block 6" Ø3/8"@0.60m SNP violinado </t>
  </si>
  <si>
    <t>TERMINACIÓN DE SUPERFICIE:</t>
  </si>
  <si>
    <t>17.5.1</t>
  </si>
  <si>
    <t>17.5.2</t>
  </si>
  <si>
    <t>Pañete en vigas y columnas</t>
  </si>
  <si>
    <t>17.5.3</t>
  </si>
  <si>
    <t>PINTURA:</t>
  </si>
  <si>
    <t>17.6.1</t>
  </si>
  <si>
    <t>Pintura base blanca en vigas y columnas</t>
  </si>
  <si>
    <t>17.6.2</t>
  </si>
  <si>
    <t xml:space="preserve">Acrílica azul turquesa en vigas y columnas </t>
  </si>
  <si>
    <t>SUMINISTRO Y COLOCACIÓN DE:</t>
  </si>
  <si>
    <t>17.7.1</t>
  </si>
  <si>
    <t>Alambre galvanizado tipo trinchera (inc. estructuras de soporte)</t>
  </si>
  <si>
    <t>17.7.2</t>
  </si>
  <si>
    <t>Puerta corrediza long=4.0 m (Incluye angular del riel, rodamientos y demas accesorios de instalación) (según detalle de diseño)</t>
  </si>
  <si>
    <t>EMBELLECIMIENTO CON GRAVILLA</t>
  </si>
  <si>
    <t>CASETA PARA MATERIALES</t>
  </si>
  <si>
    <t xml:space="preserve">LOGO Y LETRERO DE INAPA EN DEPOSITO </t>
  </si>
  <si>
    <r>
      <t>LIMPIEZA CONTINUA Y FINAL</t>
    </r>
    <r>
      <rPr>
        <sz val="10"/>
        <rFont val="Arial"/>
        <family val="2"/>
      </rPr>
      <t xml:space="preserve"> ( INCLUYE OBREROS, CAMIÓN Y HERRAMIENTAS MENORES ) </t>
    </r>
  </si>
  <si>
    <t>SUB-TOTAL B-1</t>
  </si>
  <si>
    <t>B-2</t>
  </si>
  <si>
    <t>ELECTRIFICACIÓN Y EQUIPAMIENTO DE CÁRCAMO DE BOMBEO</t>
  </si>
  <si>
    <t>ELECTRIFICACIÓN PRIMARIA</t>
  </si>
  <si>
    <t>Electrificación Primaria (linea trifasica a 350 MTS.), (Inc. Banco de transformadores de 25 KVA, Postes de H.A.V con su Instalacion y Aterrizaje, Hoyos para Postes, Estructuras de MT, Conductores Electricos AAA/C No.1/0, Cut-Out y Pararrayos)</t>
  </si>
  <si>
    <t xml:space="preserve">ELECTRIFICACIÓN SECUNDARIA </t>
  </si>
  <si>
    <t>Electrificación Secundaria (100 MTS), (inc. Main breaker, Panel Board, Transformador Seco, Alimentadores Electricos THW y de Goma, Tuberias EMT, IMC y PVC con sus soportes, Sistema de Aterrizaje, Lampara LED tipo cobra, Mano de Obra), (2 Equipos).</t>
  </si>
  <si>
    <t xml:space="preserve">EQUIPAMIENTO PARA SISTEMA DE BOMBEO </t>
  </si>
  <si>
    <t>Suministro de Electrobombas Turbina de eje vertical con motor eléctrico de 40 HP,  460 VOLTS, 3Ø'', 60 HZ, 1,770 RPM., y capacidad de 385 GPM. Vs 225 pies TDH, con profundidad de columna de 10 pies</t>
  </si>
  <si>
    <t>Instalación de Electrobombas (Inc. grúa)</t>
  </si>
  <si>
    <t>Suministro e instalación de Arrancador tipo Soft starter con control en las tres lineas para 40 HP, trifásico 460V, NEMA 3R</t>
  </si>
  <si>
    <r>
      <rPr>
        <b/>
        <sz val="10"/>
        <rFont val="Arial"/>
        <family val="2"/>
      </rPr>
      <t>CONSTRUCCION DE DESCARGA DE Ø4"</t>
    </r>
    <r>
      <rPr>
        <sz val="10"/>
        <rFont val="Arial"/>
        <family val="2"/>
      </rPr>
      <t xml:space="preserve"> (Inc. Válvulas de compuertas, Válvulas Chek, Niples Platillados, Codos, Juntas Dresser, Manometria, Tee, Zeta, Base, Soporte y Pintura).</t>
    </r>
  </si>
  <si>
    <t>SUB-TOTAL B-2</t>
  </si>
  <si>
    <t>SUB-TOTAL FASE B</t>
  </si>
  <si>
    <t>C</t>
  </si>
  <si>
    <t xml:space="preserve">LÍNEA DE IMPULSIÓN HACIA DEPÓSITO REGULADOR DE Ø8'' PVC SDR-21, L=1,820.00M </t>
  </si>
  <si>
    <t>De Ø8" PVC SDR 21 C/J.G  + 3% de pérdida por campana</t>
  </si>
  <si>
    <t xml:space="preserve">De Ø8" PVC SDR 21 C/J.G </t>
  </si>
  <si>
    <t xml:space="preserve">Codo 8''X15° Acero SCH=40 </t>
  </si>
  <si>
    <t xml:space="preserve">Codo 8''X20° Acero SCH=40 </t>
  </si>
  <si>
    <t xml:space="preserve">Codo 8''X25° Acero SCH=40 </t>
  </si>
  <si>
    <t xml:space="preserve">Codo 8''X40° Acero SCH=40 </t>
  </si>
  <si>
    <t xml:space="preserve">Codo 8''X90° Acero SCH=40 </t>
  </si>
  <si>
    <t>Junta Mecanica Tipo Dresser  Ø8''</t>
  </si>
  <si>
    <t>Válvula de Aire Combinada de Ø2" H.F. de 150 PSI, Platillada, Completa (Incluye cuerpo de válvula, niple, tornillos, tuercas, juntas de goma y junta dresser)</t>
  </si>
  <si>
    <t>Válvula de Aire Combinada de Ø2" H.F. de 200 PSI, Platillada, Completa (Incluye cuerpo de válvula, niple, tornillos, tuercas, juntas de goma y junta dresser)</t>
  </si>
  <si>
    <t>Válvula de Desague de Ø2" H.F. de 150 PSI, Platillada, Completa (Incluye cuerpo de válvula, niple, tornillos, tuercas, juntas de goma y junta dresser y caja telescopica)</t>
  </si>
  <si>
    <t>Válvula de Desague de Ø2" H.F. de 200 PSI, Platillada, Completa (Incluye cuerpo de válvula, niple, tornillos, tuercas, juntas de goma y junta dresser, caja telescopica)</t>
  </si>
  <si>
    <t>Registro para Válvulas de Aire</t>
  </si>
  <si>
    <t>SUB-TOTAL FASE C</t>
  </si>
  <si>
    <t>D</t>
  </si>
  <si>
    <t>DEPÓSITO REGULADOR  SUPERFICIAL H.A. 500 M3</t>
  </si>
  <si>
    <t>PRELIMINARES</t>
  </si>
  <si>
    <t>Replanteo y Control Topográfico</t>
  </si>
  <si>
    <t>EXPLANACIÓN</t>
  </si>
  <si>
    <t>2.1.1</t>
  </si>
  <si>
    <t xml:space="preserve">Explanación de terreno c/equipo </t>
  </si>
  <si>
    <t>2.1.2</t>
  </si>
  <si>
    <t>Bote material de la explanación c/camión dist=5Km (Incluye esparcimiento en botadero)</t>
  </si>
  <si>
    <t>EXCAVACIÓN</t>
  </si>
  <si>
    <t>2.2.1</t>
  </si>
  <si>
    <t xml:space="preserve">Excavación material compacto c/equipo </t>
  </si>
  <si>
    <t>2.2.2</t>
  </si>
  <si>
    <t>2.2.3</t>
  </si>
  <si>
    <t>Bote material sobrante c/camión dist=5Km (Incluye esparcimiento en botadero)</t>
  </si>
  <si>
    <t>HORMIGÓN ARMADO EN: F'C=280 KG/CM² ( INDUSTRIAL ):</t>
  </si>
  <si>
    <t>Zapata de Muro 1.15 qq/m³</t>
  </si>
  <si>
    <t>Zapata de  Columna Central 1.12 qq/m³</t>
  </si>
  <si>
    <t>Losa de Fondo e = 0.20 m - 3.36 qq/m³</t>
  </si>
  <si>
    <t>Columnas Laterales  (0.40 x 0.40)m -  4.34 qq/m³ ( 4 u )</t>
  </si>
  <si>
    <t>Columna Central (0.40 x 0.40)m - 5.32 qq/m³ ( 1 u )</t>
  </si>
  <si>
    <t>Muros 0.30 - 2.68 qq/m³</t>
  </si>
  <si>
    <t>Vigas  0.30 x 0.35 - 4.13 qq/m³</t>
  </si>
  <si>
    <t>Losa de Techo 0.15 m - 1.19 qq/m³</t>
  </si>
  <si>
    <t xml:space="preserve">Bordillo de Hormigón en Registro de techo  0.15 m </t>
  </si>
  <si>
    <t>Torta Hormigón Simple 100 kg/cm² ( e=0.05 m )</t>
  </si>
  <si>
    <t>Pañete Interior Pulido</t>
  </si>
  <si>
    <t>Fino Losa de Fondo Pulido</t>
  </si>
  <si>
    <t>Sabaleta hormigón ( 0.15 x 0.15 )m; f'c=180 kg/cm²</t>
  </si>
  <si>
    <t>Pintura acrílica Azul turquesa (inc. Base Blanca )</t>
  </si>
  <si>
    <t xml:space="preserve">Acera Perimetral  0.80 M </t>
  </si>
  <si>
    <t>Suministro y colocación de banda de goma hidrofílica extensible para construcción impermeable 5 mmx20 mm</t>
  </si>
  <si>
    <t>ANDAMIAJE</t>
  </si>
  <si>
    <t>APLICACIÓN DE:</t>
  </si>
  <si>
    <t>Gl</t>
  </si>
  <si>
    <t>INSTALACIÓN DE:</t>
  </si>
  <si>
    <t>Escalera exterior  H.N. H=3.20 m (según dealle planos)</t>
  </si>
  <si>
    <t>Escalera interior  Inox.  H=3.50 m (según dealle planos)</t>
  </si>
  <si>
    <t>Tapa metálica en registro de techo depósito (0.80m x 0.80m) (según detalle diseño)</t>
  </si>
  <si>
    <t>Ventilación de techo en tuberia acero Ø6" SCH-40 (según diseño)</t>
  </si>
  <si>
    <t>SUMINISTRO Y COLOCACIÓN EN ENTRADA, SALIDA, REBOSE Y BY-PASS DE:</t>
  </si>
  <si>
    <t xml:space="preserve">Tubería de Ø8" Acero SCH-40 c/protección anticorrosiva </t>
  </si>
  <si>
    <t xml:space="preserve">Tuberia de  Ø8" PVC ( SDR-26 ) c/J.G. </t>
  </si>
  <si>
    <t xml:space="preserve">Codo de Ø8"x 90º Acero SCH-40 c/protección anticorrosiva </t>
  </si>
  <si>
    <t xml:space="preserve">Tee de Ø8"x Ø8" Acero SCH-40 c/protección anticorrosiva </t>
  </si>
  <si>
    <t>Manga de Ø8" x 18"  Acero SCH-40 c/protección anticorrosiva</t>
  </si>
  <si>
    <t xml:space="preserve">Junta mecánica tipo Dresser de Ø8" 150 PSI </t>
  </si>
  <si>
    <t>Válvula de compuerta de Ø8" H.F. platillada completa (Incluye niples platillados con sus tornillos, tuercas, juntas de goma y juntas dresser)</t>
  </si>
  <si>
    <t>Registro para válvula ( 1.90 m x 1.90 m x 1.82 m ) (Incluye tapa de metálica de 0.80m x 0.80m) (Según detalle de diseño)</t>
  </si>
  <si>
    <t>Registro para válvula ( 3.80 m x 1.90 m x 1.82 m )  (Incluye tapa de metálica de 0.80m x 0.80m) (Según detalle de diseño)</t>
  </si>
  <si>
    <t>Anclaje de H. S. F'c=180 kg/cm² p/piezas (Según diseño)</t>
  </si>
  <si>
    <t>MOVIMIENTO DE TIERRA P/TUBERÍA: ( L=41.37 M )</t>
  </si>
  <si>
    <t>8.11.1</t>
  </si>
  <si>
    <t>Excavación material no clasificado a mano</t>
  </si>
  <si>
    <t>M³ N</t>
  </si>
  <si>
    <t>8.11.2</t>
  </si>
  <si>
    <t>Asiento de arena ( suministro y colocación )</t>
  </si>
  <si>
    <t>8.11.3</t>
  </si>
  <si>
    <t>Relleno compactado c/compactador mecánico en capas de 0.20m</t>
  </si>
  <si>
    <t>8.11.4</t>
  </si>
  <si>
    <t>Bote de material en Sitio</t>
  </si>
  <si>
    <t>GARITA DE VIGILANTE</t>
  </si>
  <si>
    <r>
      <rPr>
        <b/>
        <sz val="10"/>
        <rFont val="Arial"/>
        <family val="2"/>
      </rPr>
      <t>MOVIMIENTO DE TIERRA A MANO</t>
    </r>
    <r>
      <rPr>
        <sz val="10"/>
        <rFont val="Arial"/>
        <family val="2"/>
      </rPr>
      <t xml:space="preserve">  (incluye excavación de zapatas, reposición de material compactado y bote de material sobrante)</t>
    </r>
  </si>
  <si>
    <t>HORMIGÓN ARMADO (210 KG/CM²): ( INC. VIBRADO )</t>
  </si>
  <si>
    <t>9.3.1</t>
  </si>
  <si>
    <t>Zapata de muro (Incl. Zap. C1) - 0.85 qq/m³</t>
  </si>
  <si>
    <t>9.3.2</t>
  </si>
  <si>
    <t>Viga de amarre bajo de piso ( 0.15 x 0.20 ) - 3.71 qq/m³</t>
  </si>
  <si>
    <t>9.3.3</t>
  </si>
  <si>
    <t>Viga de amarre a nivel de techo (0.15 x 0.20)-3.37 qq/m³</t>
  </si>
  <si>
    <t>9.3.4</t>
  </si>
  <si>
    <t>Dintel D1 ( 0.15 x 0.30 ) - 2.99 qq/m³</t>
  </si>
  <si>
    <t>9.3.5</t>
  </si>
  <si>
    <t>Viga dintel D2 (0.15 x 0.40) - 2.32 qq/m³</t>
  </si>
  <si>
    <t>9.3.6</t>
  </si>
  <si>
    <t>Columna ( 0.30 x 0.15 ) - 3.03 qq/m³</t>
  </si>
  <si>
    <t>9.3.7</t>
  </si>
  <si>
    <t>Losa de techo  0.12 M - 1.34 qq/m³</t>
  </si>
  <si>
    <t>9.4.1</t>
  </si>
  <si>
    <t>Block 6" B.N.P., Ø3/8" @ 0.80 mt.</t>
  </si>
  <si>
    <t>9.4.2</t>
  </si>
  <si>
    <t>Block 6" S.N.P., Ø3/8" @ 0.80 mt.</t>
  </si>
  <si>
    <t>9.5.1</t>
  </si>
  <si>
    <t>9.5.2</t>
  </si>
  <si>
    <t xml:space="preserve">Pañete interior </t>
  </si>
  <si>
    <t>9.5.3</t>
  </si>
  <si>
    <t>9.5.4</t>
  </si>
  <si>
    <t xml:space="preserve">Fino de techo </t>
  </si>
  <si>
    <t>9.5.5</t>
  </si>
  <si>
    <t>9.5.6</t>
  </si>
  <si>
    <t>Antepecho</t>
  </si>
  <si>
    <t>9.5.7</t>
  </si>
  <si>
    <t>Zabaleta en techo</t>
  </si>
  <si>
    <t>9.5.8</t>
  </si>
  <si>
    <t>Gotero ranurado</t>
  </si>
  <si>
    <t>9.5.9</t>
  </si>
  <si>
    <t>Impermeabilizante en techo ( tipo sellador )</t>
  </si>
  <si>
    <t>9.5.10</t>
  </si>
  <si>
    <t>Cerámica en  baño</t>
  </si>
  <si>
    <t>9.5.11</t>
  </si>
  <si>
    <t>Pintura general acrílica (incluye base blanca)</t>
  </si>
  <si>
    <r>
      <t xml:space="preserve">PISOS DE HORMIGÓN ARMADO </t>
    </r>
    <r>
      <rPr>
        <sz val="10"/>
        <rFont val="Arial"/>
        <family val="2"/>
      </rPr>
      <t>con malla electosoldada (D2.3xD2.3)mm,  20x20cm (pulido)</t>
    </r>
  </si>
  <si>
    <t>ACERA PERIMETRAL DE 0.80 M</t>
  </si>
  <si>
    <t>PUERTA ( SUMINISTRO Y COLOCACIÓN ):</t>
  </si>
  <si>
    <t>9.8.1</t>
  </si>
  <si>
    <t xml:space="preserve">Pre marco  de 1½" x 1½" x 3/16"  en puerta y ventanas </t>
  </si>
  <si>
    <t>9.8.2</t>
  </si>
  <si>
    <t>Puerta polimetal 2.10x1.00 M(Inc. herraje instalación y llavín tipo )</t>
  </si>
  <si>
    <t>9.8.3</t>
  </si>
  <si>
    <t>Verja de protección en puerta (2.10x1.00) M</t>
  </si>
  <si>
    <t xml:space="preserve">VENTANA DE ALUMINIO ( INCLUYE INSTALACIÓN ): </t>
  </si>
  <si>
    <t>9.9.1</t>
  </si>
  <si>
    <t>Ventanas  de aluminio  en celosías color blanco, fabricación superior</t>
  </si>
  <si>
    <t>9.9.2</t>
  </si>
  <si>
    <t>Verja de protección en ventanas</t>
  </si>
  <si>
    <t>INSTALACIÓNES SANITARIAS:</t>
  </si>
  <si>
    <t>9.10.1</t>
  </si>
  <si>
    <t>Lavamanos sencillos</t>
  </si>
  <si>
    <t>9.10.2</t>
  </si>
  <si>
    <t>Inodoro</t>
  </si>
  <si>
    <t>9.10.3</t>
  </si>
  <si>
    <t>9.10.4</t>
  </si>
  <si>
    <t>Ducha</t>
  </si>
  <si>
    <t>9.10.5</t>
  </si>
  <si>
    <t>Desagüe de piso 3"</t>
  </si>
  <si>
    <t>9.10.6</t>
  </si>
  <si>
    <t>Columna ventilación de 3" PVC ( SDR-41 )</t>
  </si>
  <si>
    <t>9.10.7</t>
  </si>
  <si>
    <t>Tinaco 150 GLS</t>
  </si>
  <si>
    <t>9.10.8</t>
  </si>
  <si>
    <t>Barra para cortina de baño</t>
  </si>
  <si>
    <t>9.10.9</t>
  </si>
  <si>
    <t>Tuberías y piezas</t>
  </si>
  <si>
    <t>9.10.10</t>
  </si>
  <si>
    <t>Mano de obra instalación</t>
  </si>
  <si>
    <t>9.10.11</t>
  </si>
  <si>
    <t xml:space="preserve">Cámara de inspección </t>
  </si>
  <si>
    <t>9.10.12</t>
  </si>
  <si>
    <t>Cámara Séptica (1.50 x 1.90 x 1.20 )m</t>
  </si>
  <si>
    <t>9.10.13</t>
  </si>
  <si>
    <t xml:space="preserve">Pozo filtrante Ø8"+camisa en Ø6" PVC SDR-26, Pf=75', c/empaque de grava  </t>
  </si>
  <si>
    <t>INSTALACIÓNES ELÉCTRICAS:</t>
  </si>
  <si>
    <t>9.11.1</t>
  </si>
  <si>
    <t>Entrada General (inc. Panel de Breaker de 4/8 circuitos)</t>
  </si>
  <si>
    <t>9.11.2</t>
  </si>
  <si>
    <t>Salidas Luces Cenitales</t>
  </si>
  <si>
    <t>9.11.3</t>
  </si>
  <si>
    <t>Salida Tomacorriente Doble 120 V</t>
  </si>
  <si>
    <t>9.11.4</t>
  </si>
  <si>
    <t>Salida Interruptor Sencillo</t>
  </si>
  <si>
    <t>9.11.5</t>
  </si>
  <si>
    <t>Salida Interruptor Doble</t>
  </si>
  <si>
    <t>LOGO Y LETRERO DE INAPA PARA GARITA</t>
  </si>
  <si>
    <t>MOVIMIENTO DE TIERA:</t>
  </si>
  <si>
    <t>10.2.1</t>
  </si>
  <si>
    <t>10.2.2</t>
  </si>
  <si>
    <t>10.2.3</t>
  </si>
  <si>
    <t>Bote de material sobrante in situ</t>
  </si>
  <si>
    <t>10.3.1</t>
  </si>
  <si>
    <t>10.3.2</t>
  </si>
  <si>
    <t>10.3.3</t>
  </si>
  <si>
    <t>10.3.4</t>
  </si>
  <si>
    <t>10.3.5</t>
  </si>
  <si>
    <t>10.4.1</t>
  </si>
  <si>
    <t>11.4.2</t>
  </si>
  <si>
    <t>TERMINCAIÓN DE SUPERFICIE:</t>
  </si>
  <si>
    <t>10.5.1</t>
  </si>
  <si>
    <t>10.5.2</t>
  </si>
  <si>
    <t>10.5.3</t>
  </si>
  <si>
    <t>10.6.1</t>
  </si>
  <si>
    <t>10.6.2</t>
  </si>
  <si>
    <t>10.7.2</t>
  </si>
  <si>
    <t>10.7.3</t>
  </si>
  <si>
    <t xml:space="preserve">LOGO Y LETRERO DE INAPA PARA DEPOSITO </t>
  </si>
  <si>
    <t>SUB-TOTAL FASE D</t>
  </si>
  <si>
    <t>E</t>
  </si>
  <si>
    <t xml:space="preserve">LÍNEA MATRÍZ DE Ø8'' PVC SDR-26, L=940.70M </t>
  </si>
  <si>
    <t>De Ø8" PVC SDR 26 C/J.G  + 3% de pérdida por campana</t>
  </si>
  <si>
    <t xml:space="preserve">De Ø8" PVC SDR 26 C/J.G </t>
  </si>
  <si>
    <t xml:space="preserve">SUMINISTRO Y COLOCACIÓN DE  VÁLVULAS Y PIEZAS ESPECIALES </t>
  </si>
  <si>
    <t>%</t>
  </si>
  <si>
    <t>SUB-FASE E</t>
  </si>
  <si>
    <t>F</t>
  </si>
  <si>
    <t>RED DE DISTRIBUCIÓN</t>
  </si>
  <si>
    <t xml:space="preserve"> Replanteo</t>
  </si>
  <si>
    <t xml:space="preserve">CORTE Y EXTRACCIÓN ASFALTO </t>
  </si>
  <si>
    <t>Excavación material compacto c/retro</t>
  </si>
  <si>
    <t>Suministro material de relleno de mina dist. aproximada 20 km (sujeto a la aprobación de la Supervisión)</t>
  </si>
  <si>
    <t>De Ø3" PVC SDR 26 C/J.G  + 2% de pérdida por campana</t>
  </si>
  <si>
    <t>De Ø4" PVC SDR 26 C/J.G  + 2% de pérdida por campana</t>
  </si>
  <si>
    <t xml:space="preserve">De Ø3" PVC SDR 26 C/J.G </t>
  </si>
  <si>
    <t>De Ø4" PVC SDR 26 C/J.G</t>
  </si>
  <si>
    <t>De Ø8" PVC SDR 26 C/J.G</t>
  </si>
  <si>
    <t>SUMINISTRO Y COLOCACIÓN DE PIEZAS ESPECIALES</t>
  </si>
  <si>
    <t>Tee 6''X3'' Acero SCH=40</t>
  </si>
  <si>
    <t>Tee 6''X4'' Acero SCH=40</t>
  </si>
  <si>
    <t xml:space="preserve">Tee 6''X6'' Acero SCH-40 </t>
  </si>
  <si>
    <t xml:space="preserve">Tee 8''X3'' Acero SCH-40 </t>
  </si>
  <si>
    <t xml:space="preserve">Tee 8''X4'' Acero SCH-40 </t>
  </si>
  <si>
    <t xml:space="preserve">Reduccion 6''X3'' Acero SCH-40 </t>
  </si>
  <si>
    <t xml:space="preserve">Reduccion 6''X4'' Acero SCH-40 </t>
  </si>
  <si>
    <t xml:space="preserve">Reduccion 8''X3'' Acero SCH-40 </t>
  </si>
  <si>
    <t xml:space="preserve">Reduccion 8''X4'' Acero SCH-40 </t>
  </si>
  <si>
    <t xml:space="preserve">Reduccion 8''X6'' Acero SCH-40 </t>
  </si>
  <si>
    <t xml:space="preserve">Codo 8''X60° Acero SCH=40 </t>
  </si>
  <si>
    <t xml:space="preserve">Cruz 6''X3" Acero SCH=40 </t>
  </si>
  <si>
    <t xml:space="preserve">Cruz 8''X8" Acero SCH=40 </t>
  </si>
  <si>
    <t>Junta Mecanica Tipo Dresser  Ø3''</t>
  </si>
  <si>
    <t>Junta Mecanica Tipo Dresser  Ø4''</t>
  </si>
  <si>
    <t>Tee 3''X3'' PVC SCH=40</t>
  </si>
  <si>
    <t>Tee 4''X4'' PVC SCH=40</t>
  </si>
  <si>
    <t xml:space="preserve">Reduccion 4''X3'' PVC SCH-40 </t>
  </si>
  <si>
    <t xml:space="preserve">Codo 3''X45° PVC SCH=40 </t>
  </si>
  <si>
    <t xml:space="preserve">Codo 3''X90° PVC SCH=40 </t>
  </si>
  <si>
    <t xml:space="preserve">Codo 4''X45° PVC SCH=40 </t>
  </si>
  <si>
    <t xml:space="preserve">Codo 4''X90° PVC SCH=40 </t>
  </si>
  <si>
    <t>Tapon 3'' PVC SCH-40</t>
  </si>
  <si>
    <t>Tapon 4'' PVC SCH-40</t>
  </si>
  <si>
    <t>SUMINISTRO Y COLOCACIÓN DE VALVULAS</t>
  </si>
  <si>
    <t>Válvula de Compuerta de Ø3" H.F. de 150 PSI, Platillada, Completa (Incluye cuerpo de válvula, niple, tornillos, tuercas, juntas de goma y junta dresser)</t>
  </si>
  <si>
    <t>Válvula de Compuerta de Ø4" H.F. de 150 PSI, Platillada, Completa (Incluye cuerpo de válvula, niple, tornillos, tuercas, juntas de goma y junta dresser)</t>
  </si>
  <si>
    <t>Válvula de Compuerta de Ø8" H.F. de 150 PSI, Platillada, Completa (Incluye cuerpo de válvula, niple, tornillos, tuercas, juntas de goma y junta dresser)</t>
  </si>
  <si>
    <t>ACOMETIDAS</t>
  </si>
  <si>
    <t>Acometidas Urbanas de Ø3" en polietileno</t>
  </si>
  <si>
    <t>Acometidas Urbanas de Ø4" en polietileno</t>
  </si>
  <si>
    <t>Acometidas Rurales de Ø3" en polietileno</t>
  </si>
  <si>
    <t>Acometidas Rurales de Ø4" en polietileno</t>
  </si>
  <si>
    <t>DEMOLICIÓN DE:</t>
  </si>
  <si>
    <t xml:space="preserve">Acera de 1.00 m </t>
  </si>
  <si>
    <t xml:space="preserve">Contén </t>
  </si>
  <si>
    <t>Bote de material demolido c/camión</t>
  </si>
  <si>
    <t>REPOSICIÓN DE:</t>
  </si>
  <si>
    <t>Acera de 1.00 m</t>
  </si>
  <si>
    <t>REPARACIÓN DE SERVICIOS EXISTENTES</t>
  </si>
  <si>
    <t>SUMINISTRO TUBERÍAS</t>
  </si>
  <si>
    <t>12.2.1</t>
  </si>
  <si>
    <t xml:space="preserve">De Ø1/2" PVC  (SCH-40)  </t>
  </si>
  <si>
    <t>12.2.2</t>
  </si>
  <si>
    <t>De Ø3/4" PVC  (SCH-40)</t>
  </si>
  <si>
    <t>12.2.3</t>
  </si>
  <si>
    <t xml:space="preserve">De Ø1" PVC  (SCH-40) </t>
  </si>
  <si>
    <t>12.2.4</t>
  </si>
  <si>
    <t xml:space="preserve">De Ø2" PVC  (SCH-40) </t>
  </si>
  <si>
    <t>12.2.5</t>
  </si>
  <si>
    <t>De Ø3" PVC SDR-26 C/ JG</t>
  </si>
  <si>
    <t>SUMINISTRO DE:</t>
  </si>
  <si>
    <t>12.3.1</t>
  </si>
  <si>
    <t>Coupling Ø½" PVC</t>
  </si>
  <si>
    <t>12.3.2</t>
  </si>
  <si>
    <t>Coupling ¾" PVC</t>
  </si>
  <si>
    <t>12.3.3</t>
  </si>
  <si>
    <t>Coupling 1" PVC</t>
  </si>
  <si>
    <t>12.3.4</t>
  </si>
  <si>
    <t>Coupling Ø2" PVC</t>
  </si>
  <si>
    <t>12.3.5</t>
  </si>
  <si>
    <t>Junta mecánica tipo Dresser Ø3" 150 PSI</t>
  </si>
  <si>
    <t xml:space="preserve">MANO DE OBRA </t>
  </si>
  <si>
    <t>12.4.1</t>
  </si>
  <si>
    <t>Maestro plomero (1H)</t>
  </si>
  <si>
    <t>Días</t>
  </si>
  <si>
    <t>12.4.2</t>
  </si>
  <si>
    <t>Ayudante</t>
  </si>
  <si>
    <t>12.4.3</t>
  </si>
  <si>
    <t>Peon (2H)</t>
  </si>
  <si>
    <t>12.4.4</t>
  </si>
  <si>
    <t>Herramientas menores</t>
  </si>
  <si>
    <t>SUB-FASE F</t>
  </si>
  <si>
    <t>Z</t>
  </si>
  <si>
    <t>VARIOS</t>
  </si>
  <si>
    <r>
      <rPr>
        <b/>
        <sz val="10"/>
        <rFont val="Arial"/>
        <family val="2"/>
      </rPr>
      <t>VALLA</t>
    </r>
    <r>
      <rPr>
        <sz val="10"/>
        <rFont val="Arial"/>
        <family val="2"/>
      </rPr>
      <t xml:space="preserve"> (16' x 10') impresión full color en banner blanco y negro, con logo de INAPA, nombre del contratista y del proyecto, estructura de tubos galvanizados de 1.5" x 1.5" y soportes en tubos cuadrados de 4" x 4"</t>
    </r>
  </si>
  <si>
    <r>
      <rPr>
        <b/>
        <sz val="10"/>
        <rFont val="Arial"/>
        <family val="2"/>
      </rPr>
      <t xml:space="preserve">CAMPAMENTO </t>
    </r>
    <r>
      <rPr>
        <sz val="10"/>
        <rFont val="Arial"/>
        <family val="2"/>
      </rPr>
      <t>(Incluye alquiler del solar o casa y caseta de materiales)</t>
    </r>
  </si>
  <si>
    <t>Meses</t>
  </si>
  <si>
    <t>SUB-TOTAL FASE Z</t>
  </si>
  <si>
    <t>SUB-TOTAL GENERAL</t>
  </si>
  <si>
    <t>GASTOS INDIRECTOS</t>
  </si>
  <si>
    <t>Honorarios Profesionales</t>
  </si>
  <si>
    <t>Gastos Administrativos</t>
  </si>
  <si>
    <t>Seguro, Póliza y Fianzas</t>
  </si>
  <si>
    <t>Transporte</t>
  </si>
  <si>
    <t>Supervisión de la Obra</t>
  </si>
  <si>
    <t>Medida de Compensación Ambiental</t>
  </si>
  <si>
    <t>ITBIS (Ley 07-2007)</t>
  </si>
  <si>
    <t>Ley 6-86</t>
  </si>
  <si>
    <t>CODIA</t>
  </si>
  <si>
    <t>Imprevistos</t>
  </si>
  <si>
    <t>TOTAL GASTOS INDIRECTOS</t>
  </si>
  <si>
    <t>TOTAL GENERAL EN RD$</t>
  </si>
  <si>
    <r>
      <t xml:space="preserve">Zona : </t>
    </r>
    <r>
      <rPr>
        <b/>
        <sz val="10"/>
        <rFont val="Arial"/>
        <family val="2"/>
      </rPr>
      <t>I</t>
    </r>
  </si>
  <si>
    <t xml:space="preserve">SNIP: </t>
  </si>
  <si>
    <r>
      <t xml:space="preserve">Obra: </t>
    </r>
    <r>
      <rPr>
        <b/>
        <sz val="10"/>
        <rFont val="Arial"/>
        <family val="2"/>
      </rPr>
      <t>AMPLIACIÓN ACUEDUCTO DE LA LINEA NOROESTE (ALINO) , SECTORES LOS MOLINOS, LOS CAPELLAN Y EL CAYITO, DISTRITO MUNICIPAL HATILLO PALMA, MUNICIPIO GUAYUBIN</t>
    </r>
  </si>
  <si>
    <t>LISTA DE PARTIDAS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</si>
</sst>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_(* \(#,##0.00\);_(* &quot;-&quot;??_);_(@_)"/>
    <numFmt numFmtId="164" formatCode="_-* #,##0\ &quot;€&quot;_-;\-* #,##0\ &quot;€&quot;_-;_-* &quot;-&quot;\ &quot;€&quot;_-;_-@_-"/>
    <numFmt numFmtId="165" formatCode="0.0"/>
    <numFmt numFmtId="166" formatCode="#,##0.00;[Red]#,##0.00"/>
    <numFmt numFmtId="167" formatCode="_-* #,##0.00\ _€_-;\-* #,##0.00\ _€_-;_-* &quot;-&quot;??\ _€_-;_-@_-"/>
    <numFmt numFmtId="168" formatCode="[$RD$-1C0A]#,##0.00"/>
    <numFmt numFmtId="169" formatCode="General_)"/>
    <numFmt numFmtId="170" formatCode="#,##0.00_ ;\-#,##0.00\ "/>
    <numFmt numFmtId="171" formatCode="#,##0.0"/>
    <numFmt numFmtId="172" formatCode="0.0%"/>
  </numFmts>
  <fonts count="19" x14ac:knownFonts="1">
    <font>
      <sz val="10"/>
      <name val="Arial"/>
    </font>
    <font>
      <sz val="11"/>
      <color theme="1"/>
      <name val="Calibri"/>
      <family val="2"/>
      <scheme val="minor"/>
    </font>
    <font>
      <sz val="10"/>
      <name val="Arial"/>
      <family val="2"/>
    </font>
    <font>
      <b/>
      <sz val="10"/>
      <name val="Arial"/>
      <family val="2"/>
    </font>
    <font>
      <sz val="10"/>
      <color rgb="FF000000"/>
      <name val="Arial"/>
      <family val="2"/>
    </font>
    <font>
      <sz val="10"/>
      <color rgb="FFFF0000"/>
      <name val="Arial"/>
      <family val="2"/>
    </font>
    <font>
      <b/>
      <sz val="10"/>
      <color rgb="FF000000"/>
      <name val="Arial"/>
      <family val="2"/>
    </font>
    <font>
      <sz val="10"/>
      <color indexed="8"/>
      <name val="Arial"/>
      <family val="2"/>
    </font>
    <font>
      <vertAlign val="superscript"/>
      <sz val="10"/>
      <name val="Arial"/>
      <family val="2"/>
    </font>
    <font>
      <sz val="10"/>
      <color rgb="FFFF0000"/>
      <name val="Calibri"/>
      <family val="2"/>
      <scheme val="minor"/>
    </font>
    <font>
      <sz val="10"/>
      <color theme="1"/>
      <name val="Arial"/>
      <family val="2"/>
    </font>
    <font>
      <b/>
      <sz val="10"/>
      <color rgb="FFFF0000"/>
      <name val="Arial"/>
      <family val="2"/>
    </font>
    <font>
      <sz val="12"/>
      <name val="Courier"/>
      <family val="3"/>
    </font>
    <font>
      <b/>
      <sz val="11"/>
      <name val="Arial"/>
      <family val="2"/>
    </font>
    <font>
      <sz val="11"/>
      <name val="Arial"/>
      <family val="2"/>
    </font>
    <font>
      <b/>
      <sz val="10"/>
      <color theme="1"/>
      <name val="Arial"/>
      <family val="2"/>
    </font>
    <font>
      <sz val="8"/>
      <name val="Arial"/>
      <family val="2"/>
    </font>
    <font>
      <b/>
      <sz val="10"/>
      <color indexed="8"/>
      <name val="Arial"/>
      <family val="2"/>
    </font>
    <font>
      <sz val="10"/>
      <color indexed="14"/>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6795556505021"/>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indexed="64"/>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thin">
        <color indexed="64"/>
      </right>
      <top/>
      <bottom/>
      <diagonal/>
    </border>
    <border>
      <left/>
      <right style="thin">
        <color theme="0" tint="-0.24994659260841701"/>
      </right>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auto="1"/>
      </left>
      <right style="thin">
        <color theme="0" tint="-0.14996795556505021"/>
      </right>
      <top/>
      <bottom/>
      <diagonal/>
    </border>
    <border>
      <left style="thin">
        <color theme="0" tint="-0.14996795556505021"/>
      </left>
      <right style="thin">
        <color theme="0" tint="-0.14996795556505021"/>
      </right>
      <top/>
      <bottom/>
      <diagonal/>
    </border>
    <border>
      <left style="thin">
        <color theme="0" tint="-0.249977111117893"/>
      </left>
      <right style="thin">
        <color theme="0" tint="-0.249977111117893"/>
      </right>
      <top/>
      <bottom/>
      <diagonal/>
    </border>
    <border>
      <left style="thin">
        <color theme="0" tint="-0.14996795556505021"/>
      </left>
      <right style="thin">
        <color auto="1"/>
      </right>
      <top/>
      <bottom/>
      <diagonal/>
    </border>
    <border>
      <left style="thin">
        <color theme="0" tint="-0.249977111117893"/>
      </left>
      <right style="thin">
        <color indexed="64"/>
      </right>
      <top/>
      <bottom/>
      <diagonal/>
    </border>
    <border>
      <left style="thin">
        <color theme="0" tint="-0.24994659260841701"/>
      </left>
      <right style="thin">
        <color theme="0" tint="-0.24994659260841701"/>
      </right>
      <top/>
      <bottom style="thin">
        <color theme="0" tint="-0.249977111117893"/>
      </bottom>
      <diagonal/>
    </border>
    <border>
      <left style="thin">
        <color indexed="64"/>
      </left>
      <right style="thin">
        <color indexed="64"/>
      </right>
      <top/>
      <bottom/>
      <diagonal/>
    </border>
    <border>
      <left style="thin">
        <color theme="0" tint="-0.14996795556505021"/>
      </left>
      <right/>
      <top/>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77111117893"/>
      </top>
      <bottom style="thin">
        <color indexed="64"/>
      </bottom>
      <diagonal/>
    </border>
    <border>
      <left/>
      <right/>
      <top/>
      <bottom style="thin">
        <color indexed="64"/>
      </bottom>
      <diagonal/>
    </border>
    <border>
      <left style="thin">
        <color indexed="64"/>
      </left>
      <right style="thin">
        <color theme="0" tint="-0.14996795556505021"/>
      </right>
      <top/>
      <bottom style="thin">
        <color indexed="64"/>
      </bottom>
      <diagonal/>
    </border>
    <border>
      <left style="thin">
        <color theme="0" tint="-0.14996795556505021"/>
      </left>
      <right style="thin">
        <color theme="0" tint="-0.14996795556505021"/>
      </right>
      <top/>
      <bottom style="thin">
        <color indexed="64"/>
      </bottom>
      <diagonal/>
    </border>
    <border>
      <left style="thin">
        <color theme="0" tint="-0.14996795556505021"/>
      </left>
      <right style="thin">
        <color indexed="64"/>
      </right>
      <top/>
      <bottom style="thin">
        <color indexed="64"/>
      </bottom>
      <diagonal/>
    </border>
    <border>
      <left style="thin">
        <color auto="1"/>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auto="1"/>
      </right>
      <top style="thin">
        <color indexed="64"/>
      </top>
      <bottom style="thin">
        <color indexed="64"/>
      </bottom>
      <diagonal/>
    </border>
  </borders>
  <cellStyleXfs count="24">
    <xf numFmtId="0" fontId="0"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167" fontId="2" fillId="0" borderId="0" applyFont="0" applyFill="0" applyBorder="0" applyAlignment="0" applyProtection="0"/>
    <xf numFmtId="164" fontId="2" fillId="0" borderId="0" applyFont="0" applyFill="0" applyBorder="0" applyAlignment="0" applyProtection="0"/>
    <xf numFmtId="0" fontId="1" fillId="0" borderId="0"/>
    <xf numFmtId="0" fontId="2" fillId="0" borderId="0"/>
    <xf numFmtId="0" fontId="2" fillId="0" borderId="0"/>
    <xf numFmtId="39" fontId="12" fillId="0" borderId="0"/>
    <xf numFmtId="0" fontId="2" fillId="0" borderId="0"/>
    <xf numFmtId="0" fontId="2" fillId="0" borderId="0"/>
    <xf numFmtId="0" fontId="2" fillId="0" borderId="0"/>
    <xf numFmtId="167" fontId="2" fillId="0" borderId="0" applyFont="0" applyFill="0" applyBorder="0" applyAlignment="0" applyProtection="0"/>
    <xf numFmtId="0" fontId="2"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0" fontId="2" fillId="0" borderId="0"/>
    <xf numFmtId="39" fontId="12" fillId="0" borderId="0"/>
  </cellStyleXfs>
  <cellXfs count="348">
    <xf numFmtId="0" fontId="0" fillId="0" borderId="0" xfId="0"/>
    <xf numFmtId="0" fontId="3" fillId="2" borderId="11" xfId="15" applyFont="1" applyFill="1" applyBorder="1" applyAlignment="1" applyProtection="1">
      <alignment horizontal="right" vertical="top"/>
    </xf>
    <xf numFmtId="167" fontId="2" fillId="2" borderId="12" xfId="16" applyFont="1" applyFill="1" applyBorder="1" applyAlignment="1" applyProtection="1">
      <alignment horizontal="center" vertical="top"/>
    </xf>
    <xf numFmtId="4" fontId="2" fillId="2" borderId="0" xfId="18" applyNumberFormat="1" applyFont="1" applyFill="1" applyBorder="1" applyAlignment="1" applyProtection="1">
      <alignment horizontal="right" vertical="top"/>
    </xf>
    <xf numFmtId="167" fontId="2" fillId="0" borderId="1" xfId="7" applyFont="1" applyFill="1" applyBorder="1" applyAlignment="1" applyProtection="1">
      <alignment horizontal="left" vertical="top"/>
    </xf>
    <xf numFmtId="3" fontId="3" fillId="2" borderId="2" xfId="0" applyNumberFormat="1" applyFont="1" applyFill="1" applyBorder="1" applyAlignment="1" applyProtection="1">
      <alignment horizontal="right" vertical="top" wrapText="1"/>
    </xf>
    <xf numFmtId="171" fontId="2" fillId="2" borderId="2" xfId="0" applyNumberFormat="1" applyFont="1" applyFill="1" applyBorder="1" applyAlignment="1" applyProtection="1">
      <alignment horizontal="right" vertical="top" wrapText="1"/>
    </xf>
    <xf numFmtId="171" fontId="3" fillId="2" borderId="2" xfId="0" applyNumberFormat="1" applyFont="1" applyFill="1" applyBorder="1" applyAlignment="1" applyProtection="1">
      <alignment horizontal="right" vertical="top" wrapText="1"/>
    </xf>
    <xf numFmtId="171" fontId="2" fillId="2" borderId="6" xfId="0" applyNumberFormat="1" applyFont="1" applyFill="1" applyBorder="1" applyAlignment="1" applyProtection="1">
      <alignment horizontal="right" vertical="top" wrapText="1"/>
    </xf>
    <xf numFmtId="0" fontId="3" fillId="2" borderId="2" xfId="0" applyFont="1" applyFill="1" applyBorder="1" applyAlignment="1" applyProtection="1">
      <alignment horizontal="right" vertical="top"/>
    </xf>
    <xf numFmtId="166" fontId="2" fillId="2" borderId="3" xfId="20" applyNumberFormat="1" applyFont="1" applyFill="1" applyBorder="1" applyAlignment="1" applyProtection="1">
      <alignment horizontal="right" vertical="top" wrapText="1"/>
      <protection locked="0"/>
    </xf>
    <xf numFmtId="4" fontId="2" fillId="2" borderId="0" xfId="6" applyNumberFormat="1" applyFont="1" applyFill="1" applyBorder="1" applyAlignment="1" applyProtection="1">
      <alignment horizontal="right" vertical="top"/>
    </xf>
    <xf numFmtId="4" fontId="2" fillId="2" borderId="0" xfId="0" applyNumberFormat="1" applyFont="1" applyFill="1" applyAlignment="1" applyProtection="1">
      <alignment vertical="top" wrapText="1"/>
    </xf>
    <xf numFmtId="0" fontId="2" fillId="2" borderId="0" xfId="0" applyFont="1" applyFill="1" applyBorder="1" applyAlignment="1" applyProtection="1">
      <alignment vertical="top"/>
    </xf>
    <xf numFmtId="0" fontId="2" fillId="2" borderId="0" xfId="0" applyFont="1" applyFill="1" applyAlignment="1" applyProtection="1">
      <alignment vertical="top"/>
    </xf>
    <xf numFmtId="0" fontId="2" fillId="2" borderId="0" xfId="1" applyFont="1" applyFill="1" applyAlignment="1" applyProtection="1">
      <alignment vertical="top"/>
    </xf>
    <xf numFmtId="43" fontId="3" fillId="2" borderId="0" xfId="2" applyFont="1" applyFill="1" applyBorder="1" applyAlignment="1" applyProtection="1">
      <alignment vertical="top" wrapText="1"/>
    </xf>
    <xf numFmtId="0" fontId="2" fillId="0" borderId="0" xfId="0" applyFont="1" applyFill="1" applyBorder="1" applyAlignment="1" applyProtection="1">
      <alignment vertical="top"/>
    </xf>
    <xf numFmtId="0" fontId="2" fillId="0" borderId="0" xfId="0" applyFont="1" applyFill="1" applyAlignment="1" applyProtection="1">
      <alignment vertical="top"/>
    </xf>
    <xf numFmtId="49" fontId="3" fillId="2" borderId="0" xfId="2" applyNumberFormat="1" applyFont="1" applyFill="1" applyBorder="1" applyAlignment="1" applyProtection="1">
      <alignment vertical="top" wrapText="1"/>
    </xf>
    <xf numFmtId="0" fontId="2" fillId="2" borderId="0" xfId="1" applyFont="1" applyFill="1" applyAlignment="1" applyProtection="1">
      <alignment horizontal="center" vertical="top"/>
    </xf>
    <xf numFmtId="0" fontId="3" fillId="2" borderId="0" xfId="1" applyFont="1" applyFill="1" applyAlignment="1" applyProtection="1">
      <alignment horizontal="right" vertical="top" wrapText="1"/>
    </xf>
    <xf numFmtId="165" fontId="3" fillId="3" borderId="1" xfId="0" applyNumberFormat="1" applyFont="1" applyFill="1" applyBorder="1" applyAlignment="1" applyProtection="1">
      <alignment horizontal="center" vertical="top" wrapText="1"/>
    </xf>
    <xf numFmtId="0" fontId="3" fillId="3" borderId="1" xfId="0" applyFont="1" applyFill="1" applyBorder="1" applyAlignment="1" applyProtection="1">
      <alignment horizontal="center" vertical="top" wrapText="1"/>
    </xf>
    <xf numFmtId="0" fontId="3" fillId="2" borderId="2" xfId="3" applyNumberFormat="1" applyFont="1" applyFill="1" applyBorder="1" applyAlignment="1" applyProtection="1">
      <alignment horizontal="center" vertical="top"/>
    </xf>
    <xf numFmtId="0" fontId="3" fillId="2" borderId="3" xfId="0" applyNumberFormat="1" applyFont="1" applyFill="1" applyBorder="1" applyAlignment="1" applyProtection="1">
      <alignment vertical="top" wrapText="1"/>
    </xf>
    <xf numFmtId="0" fontId="4" fillId="2" borderId="3" xfId="0" applyFont="1" applyFill="1" applyBorder="1" applyAlignment="1" applyProtection="1">
      <alignment vertical="top" wrapText="1"/>
    </xf>
    <xf numFmtId="0" fontId="4" fillId="2" borderId="4" xfId="0" applyFont="1" applyFill="1" applyBorder="1" applyAlignment="1" applyProtection="1">
      <alignment vertical="top" wrapText="1"/>
    </xf>
    <xf numFmtId="0" fontId="3" fillId="2" borderId="2" xfId="0" applyNumberFormat="1" applyFont="1" applyFill="1" applyBorder="1" applyAlignment="1" applyProtection="1">
      <alignment horizontal="center" vertical="top" wrapText="1"/>
    </xf>
    <xf numFmtId="0" fontId="3" fillId="0" borderId="0" xfId="0" applyFont="1" applyBorder="1" applyAlignment="1" applyProtection="1">
      <alignment vertical="top" wrapText="1"/>
    </xf>
    <xf numFmtId="0" fontId="5" fillId="2" borderId="0" xfId="0" applyFont="1" applyFill="1" applyBorder="1" applyAlignment="1" applyProtection="1">
      <alignment vertical="top" wrapText="1"/>
    </xf>
    <xf numFmtId="0" fontId="4" fillId="2" borderId="0" xfId="0" applyFont="1" applyFill="1" applyBorder="1" applyAlignment="1" applyProtection="1">
      <alignment vertical="top" wrapText="1"/>
    </xf>
    <xf numFmtId="0" fontId="6" fillId="2" borderId="2" xfId="0" applyFont="1" applyFill="1" applyBorder="1" applyAlignment="1" applyProtection="1">
      <alignment vertical="top" wrapText="1"/>
    </xf>
    <xf numFmtId="0" fontId="4" fillId="2" borderId="2" xfId="0" applyFont="1" applyFill="1" applyBorder="1" applyAlignment="1" applyProtection="1">
      <alignment vertical="top" wrapText="1"/>
    </xf>
    <xf numFmtId="4" fontId="2" fillId="2" borderId="3" xfId="0" applyNumberFormat="1" applyFont="1" applyFill="1" applyBorder="1" applyAlignment="1" applyProtection="1">
      <alignment vertical="top"/>
    </xf>
    <xf numFmtId="43" fontId="2" fillId="2" borderId="3" xfId="4" applyFont="1" applyFill="1" applyBorder="1" applyAlignment="1" applyProtection="1">
      <alignment horizontal="center" vertical="top"/>
    </xf>
    <xf numFmtId="4" fontId="2" fillId="2" borderId="4" xfId="0" applyNumberFormat="1" applyFont="1" applyFill="1" applyBorder="1" applyAlignment="1" applyProtection="1">
      <alignment vertical="top"/>
    </xf>
    <xf numFmtId="4" fontId="2" fillId="2" borderId="5" xfId="0" applyNumberFormat="1" applyFont="1" applyFill="1" applyBorder="1" applyAlignment="1" applyProtection="1">
      <alignment vertical="top"/>
    </xf>
    <xf numFmtId="4" fontId="2" fillId="2" borderId="0" xfId="0" applyNumberFormat="1" applyFont="1" applyFill="1" applyBorder="1" applyAlignment="1" applyProtection="1">
      <alignment vertical="top"/>
    </xf>
    <xf numFmtId="4" fontId="2" fillId="0" borderId="0" xfId="0" applyNumberFormat="1" applyFont="1" applyFill="1" applyBorder="1" applyAlignment="1" applyProtection="1">
      <alignment vertical="top"/>
    </xf>
    <xf numFmtId="165" fontId="2" fillId="2" borderId="2" xfId="5" applyNumberFormat="1" applyFont="1" applyFill="1" applyBorder="1" applyAlignment="1" applyProtection="1">
      <alignment vertical="top"/>
    </xf>
    <xf numFmtId="0" fontId="2" fillId="2" borderId="3" xfId="0" applyNumberFormat="1" applyFont="1" applyFill="1" applyBorder="1" applyAlignment="1" applyProtection="1">
      <alignment vertical="top" wrapText="1"/>
    </xf>
    <xf numFmtId="4" fontId="7" fillId="2" borderId="3" xfId="0" applyNumberFormat="1" applyFont="1" applyFill="1" applyBorder="1" applyAlignment="1" applyProtection="1">
      <alignment horizontal="center" vertical="top"/>
    </xf>
    <xf numFmtId="166" fontId="2" fillId="2" borderId="4" xfId="5" applyNumberFormat="1" applyFont="1" applyFill="1" applyBorder="1" applyAlignment="1" applyProtection="1">
      <alignment horizontal="right" vertical="top"/>
    </xf>
    <xf numFmtId="0" fontId="6" fillId="2" borderId="3" xfId="0" applyFont="1" applyFill="1" applyBorder="1" applyAlignment="1" applyProtection="1">
      <alignment vertical="top" wrapText="1"/>
    </xf>
    <xf numFmtId="0" fontId="3" fillId="2" borderId="2" xfId="0" applyFont="1" applyFill="1" applyBorder="1" applyAlignment="1" applyProtection="1">
      <alignment vertical="top" wrapText="1"/>
    </xf>
    <xf numFmtId="0" fontId="3" fillId="2" borderId="3" xfId="0" applyFont="1" applyFill="1" applyBorder="1" applyAlignment="1" applyProtection="1">
      <alignment vertical="top" wrapText="1"/>
    </xf>
    <xf numFmtId="0" fontId="2" fillId="2" borderId="3" xfId="0" applyFont="1" applyFill="1" applyBorder="1" applyAlignment="1" applyProtection="1">
      <alignment vertical="top" wrapText="1"/>
    </xf>
    <xf numFmtId="0" fontId="2" fillId="2" borderId="4" xfId="0" applyFont="1" applyFill="1" applyBorder="1" applyAlignment="1" applyProtection="1">
      <alignment vertical="top" wrapText="1"/>
    </xf>
    <xf numFmtId="0" fontId="5" fillId="2" borderId="0" xfId="0" applyFont="1" applyFill="1" applyBorder="1" applyAlignment="1" applyProtection="1">
      <alignment vertical="top"/>
    </xf>
    <xf numFmtId="0" fontId="5" fillId="2" borderId="0" xfId="0" applyFont="1" applyFill="1" applyAlignment="1" applyProtection="1">
      <alignment vertical="top"/>
    </xf>
    <xf numFmtId="0" fontId="2" fillId="2" borderId="2" xfId="0" applyFont="1" applyFill="1" applyBorder="1" applyAlignment="1" applyProtection="1">
      <alignment vertical="top" wrapText="1"/>
    </xf>
    <xf numFmtId="0" fontId="2" fillId="2" borderId="2" xfId="0" applyFont="1" applyFill="1" applyBorder="1" applyAlignment="1" applyProtection="1">
      <alignment horizontal="right" vertical="top" wrapText="1"/>
    </xf>
    <xf numFmtId="0" fontId="2" fillId="2" borderId="3" xfId="0" applyFont="1" applyFill="1" applyBorder="1" applyAlignment="1" applyProtection="1">
      <alignment horizontal="justify" vertical="top" wrapText="1"/>
    </xf>
    <xf numFmtId="4" fontId="2" fillId="2" borderId="3" xfId="0" applyNumberFormat="1" applyFont="1" applyFill="1" applyBorder="1" applyAlignment="1" applyProtection="1">
      <alignment horizontal="right" vertical="top" wrapText="1"/>
    </xf>
    <xf numFmtId="4" fontId="2" fillId="2" borderId="3" xfId="7" applyNumberFormat="1" applyFont="1" applyFill="1" applyBorder="1" applyAlignment="1" applyProtection="1">
      <alignment horizontal="center" vertical="top"/>
    </xf>
    <xf numFmtId="4" fontId="2" fillId="2" borderId="4" xfId="8" applyNumberFormat="1" applyFont="1" applyFill="1" applyBorder="1" applyAlignment="1" applyProtection="1">
      <alignment vertical="top" wrapText="1"/>
    </xf>
    <xf numFmtId="4" fontId="2" fillId="0" borderId="0" xfId="8" applyNumberFormat="1" applyFont="1" applyFill="1" applyBorder="1" applyAlignment="1" applyProtection="1">
      <alignment vertical="top" wrapText="1"/>
    </xf>
    <xf numFmtId="4" fontId="2" fillId="0" borderId="0" xfId="0" applyNumberFormat="1" applyFont="1" applyFill="1" applyBorder="1" applyAlignment="1" applyProtection="1">
      <alignment vertical="top" wrapText="1"/>
    </xf>
    <xf numFmtId="43" fontId="2" fillId="0" borderId="0" xfId="0" applyNumberFormat="1" applyFont="1" applyFill="1" applyBorder="1" applyAlignment="1" applyProtection="1">
      <alignment vertical="top"/>
    </xf>
    <xf numFmtId="1" fontId="3" fillId="2" borderId="2" xfId="5" applyNumberFormat="1" applyFont="1" applyFill="1" applyBorder="1" applyAlignment="1" applyProtection="1">
      <alignment horizontal="right" vertical="top"/>
    </xf>
    <xf numFmtId="0" fontId="3" fillId="2" borderId="3" xfId="5" applyFont="1" applyFill="1" applyBorder="1" applyAlignment="1" applyProtection="1">
      <alignment vertical="top"/>
    </xf>
    <xf numFmtId="43" fontId="2" fillId="2" borderId="3" xfId="4" applyFont="1" applyFill="1" applyBorder="1" applyAlignment="1" applyProtection="1">
      <alignment vertical="top"/>
    </xf>
    <xf numFmtId="0" fontId="2" fillId="2" borderId="3" xfId="5" applyFont="1" applyFill="1" applyBorder="1" applyAlignment="1" applyProtection="1">
      <alignment vertical="top" wrapText="1"/>
    </xf>
    <xf numFmtId="165" fontId="2" fillId="2" borderId="2" xfId="5" applyNumberFormat="1" applyFont="1" applyFill="1" applyBorder="1" applyAlignment="1" applyProtection="1">
      <alignment horizontal="right" vertical="top"/>
    </xf>
    <xf numFmtId="0" fontId="3" fillId="2" borderId="2" xfId="5" applyFont="1" applyFill="1" applyBorder="1" applyAlignment="1" applyProtection="1">
      <alignment horizontal="right" vertical="top" wrapText="1"/>
    </xf>
    <xf numFmtId="4" fontId="9" fillId="2" borderId="0" xfId="9" applyNumberFormat="1" applyFont="1" applyFill="1" applyAlignment="1" applyProtection="1">
      <alignment vertical="top"/>
    </xf>
    <xf numFmtId="4" fontId="5" fillId="2" borderId="0" xfId="0" applyNumberFormat="1" applyFont="1" applyFill="1" applyAlignment="1" applyProtection="1">
      <alignment vertical="top" wrapText="1"/>
    </xf>
    <xf numFmtId="0" fontId="2" fillId="2" borderId="2" xfId="5" applyFont="1" applyFill="1" applyBorder="1" applyAlignment="1" applyProtection="1">
      <alignment horizontal="right" vertical="top" wrapText="1"/>
    </xf>
    <xf numFmtId="167" fontId="2" fillId="2" borderId="0" xfId="7" applyFont="1" applyFill="1" applyBorder="1" applyAlignment="1" applyProtection="1">
      <alignment vertical="top" wrapText="1"/>
    </xf>
    <xf numFmtId="1" fontId="3" fillId="2" borderId="2" xfId="10" applyNumberFormat="1" applyFont="1" applyFill="1" applyBorder="1" applyAlignment="1" applyProtection="1">
      <alignment horizontal="right" vertical="top"/>
    </xf>
    <xf numFmtId="165" fontId="2" fillId="2" borderId="2" xfId="0" applyNumberFormat="1" applyFont="1" applyFill="1" applyBorder="1" applyAlignment="1" applyProtection="1">
      <alignment horizontal="right" vertical="top"/>
    </xf>
    <xf numFmtId="4" fontId="2" fillId="2" borderId="3" xfId="0" applyNumberFormat="1" applyFont="1" applyFill="1" applyBorder="1" applyAlignment="1" applyProtection="1">
      <alignment vertical="top" wrapText="1"/>
    </xf>
    <xf numFmtId="4" fontId="2" fillId="2" borderId="3" xfId="0" applyNumberFormat="1" applyFont="1" applyFill="1" applyBorder="1" applyAlignment="1" applyProtection="1">
      <alignment horizontal="center" vertical="top"/>
    </xf>
    <xf numFmtId="4" fontId="2" fillId="2" borderId="0" xfId="8" applyNumberFormat="1" applyFont="1" applyFill="1" applyBorder="1" applyAlignment="1" applyProtection="1">
      <alignment vertical="top" wrapText="1"/>
    </xf>
    <xf numFmtId="4" fontId="2" fillId="2" borderId="0" xfId="0" applyNumberFormat="1" applyFont="1" applyFill="1" applyBorder="1" applyAlignment="1" applyProtection="1">
      <alignment vertical="top" wrapText="1"/>
    </xf>
    <xf numFmtId="0" fontId="2" fillId="2" borderId="0" xfId="0" applyFont="1" applyFill="1" applyBorder="1" applyAlignment="1" applyProtection="1">
      <alignment vertical="top" wrapText="1"/>
    </xf>
    <xf numFmtId="168" fontId="2" fillId="2" borderId="3" xfId="0" applyNumberFormat="1" applyFont="1" applyFill="1" applyBorder="1" applyAlignment="1" applyProtection="1">
      <alignment horizontal="justify" vertical="top" wrapText="1"/>
    </xf>
    <xf numFmtId="0" fontId="2" fillId="2" borderId="3" xfId="11" applyFont="1" applyFill="1" applyBorder="1" applyAlignment="1" applyProtection="1">
      <alignment horizontal="justify" vertical="top" wrapText="1"/>
    </xf>
    <xf numFmtId="0" fontId="2" fillId="2" borderId="3" xfId="11" applyFont="1" applyFill="1" applyBorder="1" applyAlignment="1" applyProtection="1">
      <alignment horizontal="left" vertical="top" wrapText="1"/>
    </xf>
    <xf numFmtId="4" fontId="10" fillId="2" borderId="3" xfId="0" applyNumberFormat="1" applyFont="1" applyFill="1" applyBorder="1" applyAlignment="1" applyProtection="1">
      <alignment vertical="top"/>
    </xf>
    <xf numFmtId="43" fontId="2" fillId="2" borderId="3" xfId="2" applyFont="1" applyFill="1" applyBorder="1" applyAlignment="1" applyProtection="1">
      <alignment horizontal="right" vertical="top" wrapText="1"/>
    </xf>
    <xf numFmtId="43" fontId="2" fillId="2" borderId="3" xfId="2" applyFont="1" applyFill="1" applyBorder="1" applyAlignment="1" applyProtection="1">
      <alignment horizontal="center" vertical="top" wrapText="1"/>
    </xf>
    <xf numFmtId="4" fontId="2" fillId="2" borderId="4" xfId="0" applyNumberFormat="1" applyFont="1" applyFill="1" applyBorder="1" applyAlignment="1" applyProtection="1">
      <alignment horizontal="right" vertical="top" wrapText="1"/>
    </xf>
    <xf numFmtId="0" fontId="2" fillId="2" borderId="2" xfId="0" applyFont="1" applyFill="1" applyBorder="1" applyAlignment="1" applyProtection="1">
      <alignment horizontal="right" vertical="top"/>
    </xf>
    <xf numFmtId="0" fontId="2" fillId="2" borderId="6" xfId="0" applyFont="1" applyFill="1" applyBorder="1" applyAlignment="1" applyProtection="1">
      <alignment horizontal="right" vertical="top"/>
    </xf>
    <xf numFmtId="0" fontId="2" fillId="2" borderId="7" xfId="0" applyFont="1" applyFill="1" applyBorder="1" applyAlignment="1" applyProtection="1">
      <alignment vertical="top" wrapText="1"/>
    </xf>
    <xf numFmtId="43" fontId="2" fillId="2" borderId="7" xfId="2" applyFont="1" applyFill="1" applyBorder="1" applyAlignment="1" applyProtection="1">
      <alignment horizontal="right" vertical="top" wrapText="1"/>
    </xf>
    <xf numFmtId="4" fontId="2" fillId="2" borderId="7" xfId="0" applyNumberFormat="1" applyFont="1" applyFill="1" applyBorder="1" applyAlignment="1" applyProtection="1">
      <alignment horizontal="center" vertical="top"/>
    </xf>
    <xf numFmtId="4" fontId="2" fillId="2" borderId="8" xfId="0" applyNumberFormat="1" applyFont="1" applyFill="1" applyBorder="1" applyAlignment="1" applyProtection="1">
      <alignment horizontal="right" vertical="top" wrapText="1"/>
    </xf>
    <xf numFmtId="37" fontId="3" fillId="2" borderId="2" xfId="0" applyNumberFormat="1" applyFont="1" applyFill="1" applyBorder="1" applyAlignment="1" applyProtection="1">
      <alignment horizontal="right" vertical="top" wrapText="1"/>
    </xf>
    <xf numFmtId="0" fontId="3" fillId="2" borderId="3" xfId="3" applyFont="1" applyFill="1" applyBorder="1" applyAlignment="1" applyProtection="1">
      <alignment vertical="top" wrapText="1"/>
    </xf>
    <xf numFmtId="4" fontId="2" fillId="2" borderId="4" xfId="3" applyNumberFormat="1" applyFont="1" applyFill="1" applyBorder="1" applyAlignment="1" applyProtection="1">
      <alignment horizontal="right" vertical="top"/>
    </xf>
    <xf numFmtId="1" fontId="3" fillId="4" borderId="9" xfId="0" applyNumberFormat="1" applyFont="1" applyFill="1" applyBorder="1" applyAlignment="1" applyProtection="1">
      <alignment horizontal="right" vertical="top"/>
    </xf>
    <xf numFmtId="0" fontId="3" fillId="4" borderId="0" xfId="0" applyFont="1" applyFill="1" applyBorder="1" applyAlignment="1" applyProtection="1">
      <alignment horizontal="center" vertical="top"/>
    </xf>
    <xf numFmtId="39" fontId="2" fillId="4" borderId="0" xfId="2" applyNumberFormat="1" applyFont="1" applyFill="1" applyBorder="1" applyAlignment="1" applyProtection="1">
      <alignment horizontal="center" vertical="top"/>
    </xf>
    <xf numFmtId="39" fontId="2" fillId="4" borderId="0" xfId="0" applyNumberFormat="1" applyFont="1" applyFill="1" applyBorder="1" applyAlignment="1" applyProtection="1">
      <alignment horizontal="center" vertical="top"/>
    </xf>
    <xf numFmtId="39" fontId="3" fillId="4" borderId="10" xfId="2" applyNumberFormat="1" applyFont="1" applyFill="1" applyBorder="1" applyAlignment="1" applyProtection="1">
      <alignment horizontal="right" vertical="top" wrapText="1"/>
    </xf>
    <xf numFmtId="4" fontId="2" fillId="2" borderId="0" xfId="3" applyNumberFormat="1" applyFont="1" applyFill="1" applyBorder="1" applyAlignment="1" applyProtection="1">
      <alignment horizontal="right" vertical="top"/>
    </xf>
    <xf numFmtId="1" fontId="3" fillId="2" borderId="2" xfId="0" applyNumberFormat="1" applyFont="1" applyFill="1" applyBorder="1" applyAlignment="1" applyProtection="1">
      <alignment horizontal="right" vertical="top"/>
    </xf>
    <xf numFmtId="0" fontId="3" fillId="2" borderId="3" xfId="0" applyFont="1" applyFill="1" applyBorder="1" applyAlignment="1" applyProtection="1">
      <alignment horizontal="center" vertical="top"/>
    </xf>
    <xf numFmtId="39" fontId="2" fillId="2" borderId="3" xfId="2" applyNumberFormat="1" applyFont="1" applyFill="1" applyBorder="1" applyAlignment="1" applyProtection="1">
      <alignment horizontal="center" vertical="top"/>
    </xf>
    <xf numFmtId="39" fontId="2" fillId="2" borderId="3" xfId="0" applyNumberFormat="1" applyFont="1" applyFill="1" applyBorder="1" applyAlignment="1" applyProtection="1">
      <alignment horizontal="center" vertical="top"/>
    </xf>
    <xf numFmtId="39" fontId="3" fillId="2" borderId="4" xfId="2" applyNumberFormat="1" applyFont="1" applyFill="1" applyBorder="1" applyAlignment="1" applyProtection="1">
      <alignment horizontal="right" vertical="top" wrapText="1"/>
    </xf>
    <xf numFmtId="49" fontId="13" fillId="2" borderId="2" xfId="12" applyNumberFormat="1" applyFont="1" applyFill="1" applyBorder="1" applyAlignment="1" applyProtection="1">
      <alignment horizontal="right" vertical="top" wrapText="1"/>
    </xf>
    <xf numFmtId="0" fontId="3" fillId="2" borderId="3" xfId="5" applyFont="1" applyFill="1" applyBorder="1" applyAlignment="1" applyProtection="1">
      <alignment horizontal="justify" vertical="top" wrapText="1"/>
    </xf>
    <xf numFmtId="4" fontId="14" fillId="2" borderId="3" xfId="5" applyNumberFormat="1" applyFont="1" applyFill="1" applyBorder="1" applyAlignment="1" applyProtection="1">
      <alignment horizontal="right" vertical="top" wrapText="1"/>
    </xf>
    <xf numFmtId="0" fontId="14" fillId="2" borderId="3" xfId="5" applyFont="1" applyFill="1" applyBorder="1" applyAlignment="1" applyProtection="1">
      <alignment horizontal="center" vertical="top" wrapText="1"/>
    </xf>
    <xf numFmtId="39" fontId="14" fillId="2" borderId="4" xfId="12" applyFont="1" applyFill="1" applyBorder="1" applyAlignment="1" applyProtection="1">
      <alignment vertical="top" wrapText="1"/>
    </xf>
    <xf numFmtId="39" fontId="14" fillId="2" borderId="0" xfId="12" applyFont="1" applyFill="1" applyBorder="1" applyAlignment="1" applyProtection="1">
      <alignment vertical="top" wrapText="1"/>
    </xf>
    <xf numFmtId="39" fontId="14" fillId="2" borderId="0" xfId="12" applyFont="1" applyFill="1" applyBorder="1" applyAlignment="1" applyProtection="1">
      <alignment vertical="top"/>
    </xf>
    <xf numFmtId="0" fontId="2" fillId="0" borderId="2" xfId="0" applyFont="1" applyFill="1" applyBorder="1" applyAlignment="1" applyProtection="1">
      <alignment horizontal="right" vertical="top"/>
    </xf>
    <xf numFmtId="2" fontId="2" fillId="0" borderId="2" xfId="0" applyNumberFormat="1" applyFont="1" applyFill="1" applyBorder="1" applyAlignment="1" applyProtection="1">
      <alignment horizontal="right" vertical="top"/>
    </xf>
    <xf numFmtId="165" fontId="2" fillId="2" borderId="11" xfId="13" applyNumberFormat="1" applyFont="1" applyFill="1" applyBorder="1" applyAlignment="1" applyProtection="1">
      <alignment horizontal="right" vertical="top"/>
    </xf>
    <xf numFmtId="0" fontId="2" fillId="2" borderId="12" xfId="0" applyFont="1" applyFill="1" applyBorder="1" applyAlignment="1" applyProtection="1">
      <alignment vertical="top"/>
    </xf>
    <xf numFmtId="166" fontId="2" fillId="2" borderId="12" xfId="13" applyNumberFormat="1" applyFont="1" applyFill="1" applyBorder="1" applyAlignment="1" applyProtection="1">
      <alignment horizontal="center" vertical="top"/>
    </xf>
    <xf numFmtId="4" fontId="2" fillId="2" borderId="14" xfId="13" applyNumberFormat="1" applyFont="1" applyFill="1" applyBorder="1" applyAlignment="1" applyProtection="1">
      <alignment horizontal="right" vertical="top"/>
    </xf>
    <xf numFmtId="4" fontId="2" fillId="2" borderId="0" xfId="5" applyNumberFormat="1" applyFont="1" applyFill="1" applyBorder="1" applyAlignment="1" applyProtection="1">
      <alignment vertical="top"/>
    </xf>
    <xf numFmtId="0" fontId="2" fillId="2" borderId="0" xfId="14" applyFont="1" applyFill="1" applyBorder="1" applyAlignment="1" applyProtection="1">
      <alignment vertical="top" wrapText="1"/>
    </xf>
    <xf numFmtId="0" fontId="2" fillId="2" borderId="12" xfId="13" applyFont="1" applyFill="1" applyBorder="1" applyAlignment="1" applyProtection="1">
      <alignment vertical="top" wrapText="1"/>
    </xf>
    <xf numFmtId="2" fontId="2" fillId="2" borderId="11" xfId="13" applyNumberFormat="1" applyFont="1" applyFill="1" applyBorder="1" applyAlignment="1" applyProtection="1">
      <alignment horizontal="right" vertical="top"/>
    </xf>
    <xf numFmtId="43" fontId="2" fillId="2" borderId="7" xfId="2" applyFont="1" applyFill="1" applyBorder="1" applyAlignment="1" applyProtection="1">
      <alignment horizontal="center" vertical="top" wrapText="1"/>
    </xf>
    <xf numFmtId="4" fontId="2" fillId="2" borderId="15" xfId="0" applyNumberFormat="1" applyFont="1" applyFill="1" applyBorder="1" applyAlignment="1" applyProtection="1">
      <alignment vertical="top"/>
    </xf>
    <xf numFmtId="1" fontId="3" fillId="2" borderId="11" xfId="13" applyNumberFormat="1" applyFont="1" applyFill="1" applyBorder="1" applyAlignment="1" applyProtection="1">
      <alignment horizontal="right" vertical="top"/>
    </xf>
    <xf numFmtId="0" fontId="15" fillId="2" borderId="3" xfId="0" applyFont="1" applyFill="1" applyBorder="1" applyAlignment="1" applyProtection="1">
      <alignment vertical="top" wrapText="1"/>
    </xf>
    <xf numFmtId="169" fontId="2" fillId="2" borderId="3" xfId="13" applyNumberFormat="1" applyFont="1" applyFill="1" applyBorder="1" applyAlignment="1" applyProtection="1">
      <alignment horizontal="center" vertical="top"/>
    </xf>
    <xf numFmtId="166" fontId="2" fillId="2" borderId="12" xfId="17" applyNumberFormat="1" applyFont="1" applyFill="1" applyBorder="1" applyAlignment="1" applyProtection="1">
      <alignment horizontal="center" vertical="top"/>
    </xf>
    <xf numFmtId="165" fontId="2" fillId="2" borderId="11" xfId="13" applyNumberFormat="1" applyFont="1" applyFill="1" applyBorder="1" applyAlignment="1" applyProtection="1">
      <alignment horizontal="right"/>
    </xf>
    <xf numFmtId="0" fontId="10" fillId="2" borderId="3" xfId="0" applyFont="1" applyFill="1" applyBorder="1" applyAlignment="1" applyProtection="1">
      <alignment vertical="top" wrapText="1"/>
    </xf>
    <xf numFmtId="0" fontId="10" fillId="2" borderId="3" xfId="0" applyFont="1" applyFill="1" applyBorder="1" applyAlignment="1" applyProtection="1">
      <alignment wrapText="1"/>
    </xf>
    <xf numFmtId="0" fontId="2" fillId="2" borderId="12" xfId="0" applyFont="1" applyFill="1" applyBorder="1" applyAlignment="1" applyProtection="1">
      <alignment horizontal="center"/>
    </xf>
    <xf numFmtId="0" fontId="2" fillId="0" borderId="0" xfId="0" applyFont="1" applyAlignment="1" applyProtection="1">
      <alignment vertical="top"/>
    </xf>
    <xf numFmtId="165" fontId="3" fillId="2" borderId="2" xfId="0" applyNumberFormat="1" applyFont="1" applyFill="1" applyBorder="1" applyAlignment="1" applyProtection="1">
      <alignment horizontal="right" vertical="top"/>
    </xf>
    <xf numFmtId="165" fontId="3" fillId="2" borderId="3" xfId="0" applyNumberFormat="1" applyFont="1" applyFill="1" applyBorder="1" applyAlignment="1" applyProtection="1">
      <alignment vertical="top" wrapText="1"/>
    </xf>
    <xf numFmtId="165" fontId="2" fillId="2" borderId="3" xfId="2" applyNumberFormat="1" applyFont="1" applyFill="1" applyBorder="1" applyAlignment="1" applyProtection="1">
      <alignment horizontal="right" vertical="top" wrapText="1"/>
    </xf>
    <xf numFmtId="165" fontId="2" fillId="2" borderId="3" xfId="0" applyNumberFormat="1" applyFont="1" applyFill="1" applyBorder="1" applyAlignment="1" applyProtection="1">
      <alignment horizontal="center" vertical="top"/>
    </xf>
    <xf numFmtId="165" fontId="2" fillId="0" borderId="0" xfId="0" applyNumberFormat="1" applyFont="1" applyAlignment="1" applyProtection="1">
      <alignment vertical="top"/>
    </xf>
    <xf numFmtId="0" fontId="3" fillId="2" borderId="3" xfId="5" applyFont="1" applyFill="1" applyBorder="1" applyAlignment="1" applyProtection="1">
      <alignment horizontal="left" vertical="top" wrapText="1"/>
    </xf>
    <xf numFmtId="0" fontId="2" fillId="2" borderId="9" xfId="0" applyFont="1" applyFill="1" applyBorder="1" applyAlignment="1" applyProtection="1">
      <alignment horizontal="right" vertical="top"/>
    </xf>
    <xf numFmtId="0" fontId="3" fillId="5" borderId="16" xfId="0" applyFont="1" applyFill="1" applyBorder="1" applyAlignment="1" applyProtection="1">
      <alignment horizontal="right" vertical="top"/>
    </xf>
    <xf numFmtId="43" fontId="2" fillId="2" borderId="5" xfId="2" applyFont="1" applyFill="1" applyBorder="1" applyAlignment="1" applyProtection="1">
      <alignment horizontal="right" vertical="top" wrapText="1"/>
    </xf>
    <xf numFmtId="4" fontId="3" fillId="2" borderId="4" xfId="0" applyNumberFormat="1" applyFont="1" applyFill="1" applyBorder="1" applyAlignment="1" applyProtection="1">
      <alignment horizontal="right" vertical="top" wrapText="1"/>
    </xf>
    <xf numFmtId="0" fontId="3" fillId="2" borderId="2" xfId="0" applyNumberFormat="1" applyFont="1" applyFill="1" applyBorder="1" applyAlignment="1" applyProtection="1">
      <alignment horizontal="right" vertical="top" wrapText="1"/>
    </xf>
    <xf numFmtId="0" fontId="2" fillId="2" borderId="17" xfId="0" applyFont="1" applyFill="1" applyBorder="1" applyAlignment="1" applyProtection="1">
      <alignment vertical="top"/>
    </xf>
    <xf numFmtId="0" fontId="16" fillId="2" borderId="0" xfId="0" applyFont="1" applyFill="1" applyAlignment="1" applyProtection="1">
      <alignment horizontal="center" vertical="top"/>
    </xf>
    <xf numFmtId="0" fontId="16" fillId="2" borderId="0" xfId="0" applyFont="1" applyFill="1" applyAlignment="1" applyProtection="1">
      <alignment vertical="top"/>
    </xf>
    <xf numFmtId="166" fontId="2" fillId="2" borderId="18" xfId="0" applyNumberFormat="1" applyFont="1" applyFill="1" applyBorder="1" applyAlignment="1" applyProtection="1">
      <alignment horizontal="center" vertical="top"/>
    </xf>
    <xf numFmtId="0" fontId="10" fillId="2" borderId="11" xfId="0" applyFont="1" applyFill="1" applyBorder="1" applyAlignment="1" applyProtection="1">
      <alignment horizontal="center" vertical="top"/>
    </xf>
    <xf numFmtId="0" fontId="2" fillId="2" borderId="12" xfId="0" applyFont="1" applyFill="1" applyBorder="1" applyAlignment="1" applyProtection="1">
      <alignment horizontal="left" vertical="top" wrapText="1"/>
    </xf>
    <xf numFmtId="4" fontId="2" fillId="2" borderId="12" xfId="15" applyNumberFormat="1" applyFont="1" applyFill="1" applyBorder="1" applyAlignment="1" applyProtection="1">
      <alignment vertical="top"/>
    </xf>
    <xf numFmtId="0" fontId="10" fillId="2" borderId="10" xfId="0" applyFont="1" applyFill="1" applyBorder="1" applyAlignment="1" applyProtection="1">
      <alignment horizontal="center" vertical="top"/>
    </xf>
    <xf numFmtId="4" fontId="16" fillId="2" borderId="0" xfId="0" applyNumberFormat="1" applyFont="1" applyFill="1" applyAlignment="1" applyProtection="1">
      <alignment vertical="top"/>
    </xf>
    <xf numFmtId="4" fontId="3" fillId="2" borderId="0" xfId="0" applyNumberFormat="1" applyFont="1" applyFill="1" applyBorder="1" applyAlignment="1" applyProtection="1">
      <alignment vertical="top"/>
    </xf>
    <xf numFmtId="1" fontId="2" fillId="2" borderId="11" xfId="0" applyNumberFormat="1" applyFont="1" applyFill="1" applyBorder="1" applyAlignment="1" applyProtection="1">
      <alignment horizontal="right" vertical="top"/>
    </xf>
    <xf numFmtId="166" fontId="2" fillId="2" borderId="12" xfId="19" applyNumberFormat="1" applyFont="1" applyFill="1" applyBorder="1" applyAlignment="1" applyProtection="1">
      <alignment vertical="top"/>
    </xf>
    <xf numFmtId="4" fontId="2" fillId="2" borderId="10" xfId="0" applyNumberFormat="1" applyFont="1" applyFill="1" applyBorder="1" applyAlignment="1" applyProtection="1">
      <alignment horizontal="right" vertical="top"/>
    </xf>
    <xf numFmtId="170" fontId="7" fillId="2" borderId="0" xfId="0" applyNumberFormat="1" applyFont="1" applyFill="1" applyBorder="1" applyAlignment="1" applyProtection="1">
      <alignment horizontal="right" vertical="top"/>
    </xf>
    <xf numFmtId="165" fontId="10" fillId="2" borderId="11" xfId="0" applyNumberFormat="1" applyFont="1" applyFill="1" applyBorder="1" applyAlignment="1" applyProtection="1">
      <alignment horizontal="right" vertical="top"/>
    </xf>
    <xf numFmtId="0" fontId="2" fillId="2" borderId="12" xfId="5" applyFont="1" applyFill="1" applyBorder="1" applyAlignment="1" applyProtection="1">
      <alignment vertical="top"/>
    </xf>
    <xf numFmtId="4" fontId="2" fillId="2" borderId="10" xfId="0" applyNumberFormat="1" applyFont="1" applyFill="1" applyBorder="1" applyAlignment="1" applyProtection="1">
      <alignment vertical="top"/>
    </xf>
    <xf numFmtId="4" fontId="2" fillId="2" borderId="0" xfId="0" applyNumberFormat="1" applyFont="1" applyFill="1" applyBorder="1" applyAlignment="1" applyProtection="1">
      <alignment horizontal="right" vertical="top" wrapText="1"/>
    </xf>
    <xf numFmtId="0" fontId="2" fillId="2" borderId="6" xfId="0" applyFont="1" applyFill="1" applyBorder="1" applyAlignment="1" applyProtection="1">
      <alignment horizontal="right" vertical="top" wrapText="1"/>
    </xf>
    <xf numFmtId="0" fontId="2" fillId="2" borderId="7" xfId="0" applyFont="1" applyFill="1" applyBorder="1" applyAlignment="1" applyProtection="1">
      <alignment horizontal="justify" vertical="top" wrapText="1"/>
    </xf>
    <xf numFmtId="4" fontId="2" fillId="2" borderId="7" xfId="0" applyNumberFormat="1" applyFont="1" applyFill="1" applyBorder="1" applyAlignment="1" applyProtection="1">
      <alignment horizontal="right" vertical="top" wrapText="1"/>
    </xf>
    <xf numFmtId="4" fontId="2" fillId="2" borderId="7" xfId="7" applyNumberFormat="1" applyFont="1" applyFill="1" applyBorder="1" applyAlignment="1" applyProtection="1">
      <alignment horizontal="center" vertical="top"/>
    </xf>
    <xf numFmtId="4" fontId="2" fillId="2" borderId="8" xfId="8" applyNumberFormat="1" applyFont="1" applyFill="1" applyBorder="1" applyAlignment="1" applyProtection="1">
      <alignment vertical="top" wrapText="1"/>
    </xf>
    <xf numFmtId="0" fontId="3" fillId="2" borderId="2" xfId="0" applyFont="1" applyFill="1" applyBorder="1" applyAlignment="1" applyProtection="1">
      <alignment horizontal="right" vertical="top" wrapText="1"/>
    </xf>
    <xf numFmtId="1" fontId="3" fillId="5" borderId="2" xfId="0" applyNumberFormat="1" applyFont="1" applyFill="1" applyBorder="1" applyAlignment="1" applyProtection="1">
      <alignment horizontal="right" vertical="top"/>
    </xf>
    <xf numFmtId="0" fontId="3" fillId="5" borderId="3" xfId="0" applyFont="1" applyFill="1" applyBorder="1" applyAlignment="1" applyProtection="1">
      <alignment horizontal="right" vertical="top"/>
    </xf>
    <xf numFmtId="39" fontId="2" fillId="5" borderId="3" xfId="2" applyNumberFormat="1" applyFont="1" applyFill="1" applyBorder="1" applyAlignment="1" applyProtection="1">
      <alignment horizontal="center" vertical="top"/>
    </xf>
    <xf numFmtId="39" fontId="2" fillId="5" borderId="3" xfId="0" applyNumberFormat="1" applyFont="1" applyFill="1" applyBorder="1" applyAlignment="1" applyProtection="1">
      <alignment horizontal="center" vertical="top"/>
    </xf>
    <xf numFmtId="39" fontId="3" fillId="5" borderId="4" xfId="2" applyNumberFormat="1" applyFont="1" applyFill="1" applyBorder="1" applyAlignment="1" applyProtection="1">
      <alignment horizontal="right" vertical="top" wrapText="1"/>
    </xf>
    <xf numFmtId="4" fontId="2" fillId="5" borderId="0" xfId="3" applyNumberFormat="1" applyFont="1" applyFill="1" applyBorder="1" applyAlignment="1" applyProtection="1">
      <alignment horizontal="right" vertical="top"/>
    </xf>
    <xf numFmtId="4" fontId="2" fillId="5" borderId="0" xfId="0" applyNumberFormat="1" applyFont="1" applyFill="1" applyBorder="1" applyAlignment="1" applyProtection="1">
      <alignment vertical="top"/>
    </xf>
    <xf numFmtId="0" fontId="2" fillId="5" borderId="0" xfId="0" applyFont="1" applyFill="1" applyBorder="1" applyAlignment="1" applyProtection="1">
      <alignment vertical="top"/>
    </xf>
    <xf numFmtId="166" fontId="2" fillId="2" borderId="0" xfId="0" applyNumberFormat="1" applyFont="1" applyFill="1" applyBorder="1" applyAlignment="1" applyProtection="1">
      <alignment vertical="top"/>
    </xf>
    <xf numFmtId="4" fontId="7" fillId="2" borderId="3" xfId="0" applyNumberFormat="1" applyFont="1" applyFill="1" applyBorder="1" applyAlignment="1" applyProtection="1">
      <alignment vertical="top" wrapText="1"/>
    </xf>
    <xf numFmtId="0" fontId="10" fillId="2" borderId="0" xfId="0" applyFont="1" applyFill="1" applyBorder="1" applyAlignment="1" applyProtection="1">
      <alignment vertical="top"/>
    </xf>
    <xf numFmtId="2" fontId="2" fillId="2" borderId="2" xfId="0" applyNumberFormat="1" applyFont="1" applyFill="1" applyBorder="1" applyAlignment="1" applyProtection="1">
      <alignment horizontal="right" vertical="top"/>
    </xf>
    <xf numFmtId="1" fontId="3" fillId="2" borderId="6" xfId="10" applyNumberFormat="1" applyFont="1" applyFill="1" applyBorder="1" applyAlignment="1" applyProtection="1">
      <alignment horizontal="right" vertical="top"/>
    </xf>
    <xf numFmtId="0" fontId="3" fillId="2" borderId="7" xfId="0" applyNumberFormat="1" applyFont="1" applyFill="1" applyBorder="1" applyAlignment="1" applyProtection="1">
      <alignment vertical="top" wrapText="1"/>
    </xf>
    <xf numFmtId="4" fontId="2" fillId="2" borderId="7" xfId="0" applyNumberFormat="1" applyFont="1" applyFill="1" applyBorder="1" applyAlignment="1" applyProtection="1">
      <alignment vertical="top"/>
    </xf>
    <xf numFmtId="43" fontId="2" fillId="2" borderId="7" xfId="4" applyFont="1" applyFill="1" applyBorder="1" applyAlignment="1" applyProtection="1">
      <alignment horizontal="center" vertical="top"/>
    </xf>
    <xf numFmtId="166" fontId="2" fillId="2" borderId="8" xfId="5" applyNumberFormat="1" applyFont="1" applyFill="1" applyBorder="1" applyAlignment="1" applyProtection="1">
      <alignment horizontal="right" vertical="top"/>
    </xf>
    <xf numFmtId="165" fontId="3" fillId="2" borderId="2" xfId="10" applyNumberFormat="1" applyFont="1" applyFill="1" applyBorder="1" applyAlignment="1" applyProtection="1">
      <alignment horizontal="right" vertical="top"/>
    </xf>
    <xf numFmtId="2" fontId="3" fillId="2" borderId="2" xfId="10" applyNumberFormat="1" applyFont="1" applyFill="1" applyBorder="1" applyAlignment="1" applyProtection="1">
      <alignment horizontal="right" vertical="top"/>
    </xf>
    <xf numFmtId="2" fontId="3" fillId="2" borderId="3" xfId="0" applyNumberFormat="1" applyFont="1" applyFill="1" applyBorder="1" applyAlignment="1" applyProtection="1">
      <alignment vertical="top" wrapText="1"/>
    </xf>
    <xf numFmtId="2" fontId="2" fillId="2" borderId="3" xfId="0" applyNumberFormat="1" applyFont="1" applyFill="1" applyBorder="1" applyAlignment="1" applyProtection="1">
      <alignment vertical="top"/>
    </xf>
    <xf numFmtId="2" fontId="2" fillId="2" borderId="3" xfId="4" applyNumberFormat="1" applyFont="1" applyFill="1" applyBorder="1" applyAlignment="1" applyProtection="1">
      <alignment horizontal="center" vertical="top"/>
    </xf>
    <xf numFmtId="2" fontId="2" fillId="2" borderId="4" xfId="5" applyNumberFormat="1" applyFont="1" applyFill="1" applyBorder="1" applyAlignment="1" applyProtection="1">
      <alignment horizontal="right" vertical="top"/>
    </xf>
    <xf numFmtId="2" fontId="2" fillId="2" borderId="0" xfId="0" applyNumberFormat="1" applyFont="1" applyFill="1" applyBorder="1" applyAlignment="1" applyProtection="1">
      <alignment vertical="top"/>
    </xf>
    <xf numFmtId="2" fontId="5" fillId="2" borderId="0" xfId="0" applyNumberFormat="1" applyFont="1" applyFill="1" applyBorder="1" applyAlignment="1" applyProtection="1">
      <alignment vertical="top"/>
    </xf>
    <xf numFmtId="2" fontId="3" fillId="2" borderId="2" xfId="0" applyNumberFormat="1" applyFont="1" applyFill="1" applyBorder="1" applyAlignment="1" applyProtection="1">
      <alignment horizontal="right" vertical="top"/>
    </xf>
    <xf numFmtId="0" fontId="2" fillId="2" borderId="19" xfId="0" applyFont="1" applyFill="1" applyBorder="1" applyAlignment="1" applyProtection="1">
      <alignment horizontal="right" vertical="top"/>
    </xf>
    <xf numFmtId="0" fontId="2" fillId="2" borderId="20" xfId="0" applyFont="1" applyFill="1" applyBorder="1" applyAlignment="1" applyProtection="1">
      <alignment vertical="top" wrapText="1"/>
    </xf>
    <xf numFmtId="43" fontId="2" fillId="2" borderId="20" xfId="2" applyFont="1" applyFill="1" applyBorder="1" applyAlignment="1" applyProtection="1">
      <alignment horizontal="right" vertical="top" wrapText="1"/>
    </xf>
    <xf numFmtId="4" fontId="2" fillId="2" borderId="20" xfId="0" applyNumberFormat="1" applyFont="1" applyFill="1" applyBorder="1" applyAlignment="1" applyProtection="1">
      <alignment horizontal="center" vertical="top"/>
    </xf>
    <xf numFmtId="4" fontId="2" fillId="2" borderId="21" xfId="0" applyNumberFormat="1" applyFont="1" applyFill="1" applyBorder="1" applyAlignment="1" applyProtection="1">
      <alignment horizontal="right" vertical="top" wrapText="1"/>
    </xf>
    <xf numFmtId="1" fontId="3" fillId="4" borderId="6" xfId="0" applyNumberFormat="1" applyFont="1" applyFill="1" applyBorder="1" applyAlignment="1" applyProtection="1">
      <alignment horizontal="right" vertical="top"/>
    </xf>
    <xf numFmtId="0" fontId="3" fillId="4" borderId="7" xfId="0" applyFont="1" applyFill="1" applyBorder="1" applyAlignment="1" applyProtection="1">
      <alignment horizontal="center" vertical="top"/>
    </xf>
    <xf numFmtId="39" fontId="2" fillId="4" borderId="22" xfId="2" applyNumberFormat="1" applyFont="1" applyFill="1" applyBorder="1" applyAlignment="1" applyProtection="1">
      <alignment horizontal="center" vertical="top"/>
    </xf>
    <xf numFmtId="39" fontId="2" fillId="4" borderId="7" xfId="0" applyNumberFormat="1" applyFont="1" applyFill="1" applyBorder="1" applyAlignment="1" applyProtection="1">
      <alignment horizontal="center" vertical="top"/>
    </xf>
    <xf numFmtId="39" fontId="3" fillId="4" borderId="8" xfId="2" applyNumberFormat="1" applyFont="1" applyFill="1" applyBorder="1" applyAlignment="1" applyProtection="1">
      <alignment horizontal="right" vertical="top" wrapText="1"/>
    </xf>
    <xf numFmtId="1" fontId="3" fillId="6" borderId="2" xfId="0" applyNumberFormat="1" applyFont="1" applyFill="1" applyBorder="1" applyAlignment="1" applyProtection="1">
      <alignment horizontal="right" vertical="top"/>
    </xf>
    <xf numFmtId="0" fontId="3" fillId="6" borderId="3" xfId="0" applyFont="1" applyFill="1" applyBorder="1" applyAlignment="1" applyProtection="1">
      <alignment horizontal="center" vertical="top"/>
    </xf>
    <xf numFmtId="39" fontId="2" fillId="6" borderId="3" xfId="2" applyNumberFormat="1" applyFont="1" applyFill="1" applyBorder="1" applyAlignment="1" applyProtection="1">
      <alignment horizontal="center" vertical="top"/>
    </xf>
    <xf numFmtId="39" fontId="2" fillId="6" borderId="3" xfId="0" applyNumberFormat="1" applyFont="1" applyFill="1" applyBorder="1" applyAlignment="1" applyProtection="1">
      <alignment horizontal="center" vertical="top"/>
    </xf>
    <xf numFmtId="39" fontId="3" fillId="6" borderId="4" xfId="2" applyNumberFormat="1" applyFont="1" applyFill="1" applyBorder="1" applyAlignment="1" applyProtection="1">
      <alignment horizontal="right" vertical="top" wrapText="1"/>
    </xf>
    <xf numFmtId="0" fontId="3" fillId="2" borderId="3" xfId="3" applyNumberFormat="1" applyFont="1" applyFill="1" applyBorder="1" applyAlignment="1" applyProtection="1">
      <alignment horizontal="left" vertical="top" wrapText="1"/>
    </xf>
    <xf numFmtId="0" fontId="3" fillId="2" borderId="3" xfId="3" applyNumberFormat="1" applyFont="1" applyFill="1" applyBorder="1" applyAlignment="1" applyProtection="1">
      <alignment horizontal="left" vertical="top"/>
    </xf>
    <xf numFmtId="1" fontId="3" fillId="2" borderId="2" xfId="5" applyNumberFormat="1" applyFont="1" applyFill="1" applyBorder="1" applyAlignment="1" applyProtection="1">
      <alignment vertical="top"/>
    </xf>
    <xf numFmtId="0" fontId="2" fillId="2" borderId="3" xfId="5" applyFont="1" applyFill="1" applyBorder="1" applyAlignment="1" applyProtection="1">
      <alignment vertical="top"/>
    </xf>
    <xf numFmtId="0" fontId="3" fillId="2" borderId="2" xfId="10" applyFont="1" applyFill="1" applyBorder="1" applyAlignment="1" applyProtection="1">
      <alignment horizontal="right" vertical="top"/>
    </xf>
    <xf numFmtId="0" fontId="5" fillId="0" borderId="0" xfId="0" applyFont="1" applyFill="1" applyBorder="1" applyAlignment="1" applyProtection="1">
      <alignment vertical="top"/>
    </xf>
    <xf numFmtId="0" fontId="5" fillId="0" borderId="0" xfId="0" applyFont="1" applyFill="1" applyAlignment="1" applyProtection="1">
      <alignment vertical="top"/>
    </xf>
    <xf numFmtId="0" fontId="17" fillId="2" borderId="2" xfId="0" applyFont="1" applyFill="1" applyBorder="1" applyAlignment="1" applyProtection="1">
      <alignment vertical="top" wrapText="1"/>
    </xf>
    <xf numFmtId="0" fontId="7" fillId="2" borderId="6" xfId="0" applyFont="1" applyFill="1" applyBorder="1" applyAlignment="1" applyProtection="1">
      <alignment horizontal="right" vertical="top" wrapText="1"/>
    </xf>
    <xf numFmtId="4" fontId="10" fillId="2" borderId="7" xfId="0" applyNumberFormat="1" applyFont="1" applyFill="1" applyBorder="1" applyAlignment="1" applyProtection="1">
      <alignment vertical="top"/>
    </xf>
    <xf numFmtId="0" fontId="7" fillId="2" borderId="2" xfId="0" applyFont="1" applyFill="1" applyBorder="1" applyAlignment="1" applyProtection="1">
      <alignment horizontal="right" vertical="top" wrapText="1"/>
    </xf>
    <xf numFmtId="43" fontId="10" fillId="2" borderId="3" xfId="4" applyFont="1" applyFill="1" applyBorder="1" applyAlignment="1" applyProtection="1">
      <alignment horizontal="center" vertical="top"/>
    </xf>
    <xf numFmtId="166" fontId="10" fillId="2" borderId="4" xfId="5" applyNumberFormat="1" applyFont="1" applyFill="1" applyBorder="1" applyAlignment="1" applyProtection="1">
      <alignment horizontal="right" vertical="top"/>
    </xf>
    <xf numFmtId="0" fontId="10" fillId="0" borderId="0" xfId="0" applyFont="1" applyFill="1" applyBorder="1" applyAlignment="1" applyProtection="1">
      <alignment vertical="top"/>
    </xf>
    <xf numFmtId="4" fontId="10" fillId="0" borderId="0" xfId="0" applyNumberFormat="1" applyFont="1" applyFill="1" applyBorder="1" applyAlignment="1" applyProtection="1">
      <alignment vertical="top"/>
    </xf>
    <xf numFmtId="0" fontId="10" fillId="0" borderId="0" xfId="0" applyFont="1" applyFill="1" applyAlignment="1" applyProtection="1">
      <alignment vertical="top"/>
    </xf>
    <xf numFmtId="166" fontId="2" fillId="2" borderId="10" xfId="5" applyNumberFormat="1" applyFont="1" applyFill="1" applyBorder="1" applyAlignment="1" applyProtection="1">
      <alignment horizontal="right" vertical="top"/>
    </xf>
    <xf numFmtId="166" fontId="2" fillId="0" borderId="0" xfId="0" applyNumberFormat="1" applyFont="1" applyFill="1" applyBorder="1" applyAlignment="1" applyProtection="1">
      <alignment vertical="top"/>
    </xf>
    <xf numFmtId="2" fontId="2" fillId="2" borderId="6" xfId="0" applyNumberFormat="1" applyFont="1" applyFill="1" applyBorder="1" applyAlignment="1" applyProtection="1">
      <alignment horizontal="right" vertical="top"/>
    </xf>
    <xf numFmtId="0" fontId="2" fillId="2" borderId="23" xfId="0" applyFont="1" applyFill="1" applyBorder="1" applyAlignment="1" applyProtection="1">
      <alignment vertical="top"/>
    </xf>
    <xf numFmtId="4" fontId="2" fillId="2" borderId="7" xfId="0" applyNumberFormat="1" applyFont="1" applyFill="1" applyBorder="1" applyAlignment="1" applyProtection="1">
      <alignment vertical="top" wrapText="1"/>
    </xf>
    <xf numFmtId="165" fontId="2" fillId="2" borderId="2" xfId="10" applyNumberFormat="1" applyFont="1" applyFill="1" applyBorder="1" applyAlignment="1" applyProtection="1">
      <alignment horizontal="right" vertical="top"/>
    </xf>
    <xf numFmtId="0" fontId="3" fillId="2" borderId="2" xfId="10" applyFont="1" applyFill="1" applyBorder="1" applyAlignment="1" applyProtection="1">
      <alignment horizontal="right" vertical="top" wrapText="1"/>
    </xf>
    <xf numFmtId="0" fontId="3" fillId="2" borderId="3" xfId="10" applyFont="1" applyFill="1" applyBorder="1" applyAlignment="1" applyProtection="1">
      <alignment horizontal="left" vertical="top" wrapText="1"/>
    </xf>
    <xf numFmtId="4" fontId="7" fillId="2" borderId="3" xfId="0" applyNumberFormat="1" applyFont="1" applyFill="1" applyBorder="1" applyAlignment="1" applyProtection="1">
      <alignment vertical="top"/>
    </xf>
    <xf numFmtId="0" fontId="2" fillId="2" borderId="2" xfId="10" applyFont="1" applyFill="1" applyBorder="1" applyAlignment="1" applyProtection="1">
      <alignment horizontal="right" vertical="top" wrapText="1"/>
    </xf>
    <xf numFmtId="4" fontId="3" fillId="2" borderId="3" xfId="0" applyNumberFormat="1" applyFont="1" applyFill="1" applyBorder="1" applyAlignment="1" applyProtection="1">
      <alignment vertical="top" wrapText="1"/>
    </xf>
    <xf numFmtId="4" fontId="2" fillId="2" borderId="3" xfId="2" applyNumberFormat="1" applyFont="1" applyFill="1" applyBorder="1" applyAlignment="1" applyProtection="1">
      <alignment horizontal="right" vertical="top" wrapText="1"/>
    </xf>
    <xf numFmtId="4" fontId="2" fillId="2" borderId="3" xfId="2" applyNumberFormat="1" applyFont="1" applyFill="1" applyBorder="1" applyAlignment="1" applyProtection="1">
      <alignment horizontal="center" vertical="top" wrapText="1"/>
    </xf>
    <xf numFmtId="4" fontId="5" fillId="2" borderId="3" xfId="2" applyNumberFormat="1" applyFont="1" applyFill="1" applyBorder="1" applyAlignment="1" applyProtection="1">
      <alignment horizontal="right" vertical="top" wrapText="1"/>
    </xf>
    <xf numFmtId="4" fontId="5" fillId="2" borderId="3" xfId="2" applyNumberFormat="1" applyFont="1" applyFill="1" applyBorder="1" applyAlignment="1" applyProtection="1">
      <alignment horizontal="center" vertical="top" wrapText="1"/>
    </xf>
    <xf numFmtId="4" fontId="2" fillId="0" borderId="0" xfId="9" applyNumberFormat="1" applyFont="1" applyFill="1" applyBorder="1" applyAlignment="1" applyProtection="1">
      <alignment vertical="top"/>
    </xf>
    <xf numFmtId="0" fontId="2" fillId="0" borderId="0" xfId="9" applyFont="1" applyFill="1" applyBorder="1" applyAlignment="1" applyProtection="1">
      <alignment vertical="top"/>
    </xf>
    <xf numFmtId="4" fontId="2" fillId="2" borderId="0" xfId="9" applyNumberFormat="1" applyFont="1" applyFill="1" applyBorder="1" applyAlignment="1" applyProtection="1">
      <alignment vertical="top"/>
    </xf>
    <xf numFmtId="0" fontId="2" fillId="2" borderId="0" xfId="9" applyFont="1" applyFill="1" applyBorder="1" applyAlignment="1" applyProtection="1">
      <alignment vertical="top"/>
    </xf>
    <xf numFmtId="4" fontId="3" fillId="2" borderId="0" xfId="9" applyNumberFormat="1" applyFont="1" applyFill="1" applyBorder="1" applyAlignment="1" applyProtection="1">
      <alignment vertical="top"/>
    </xf>
    <xf numFmtId="4" fontId="2" fillId="2" borderId="7" xfId="2" applyNumberFormat="1" applyFont="1" applyFill="1" applyBorder="1" applyAlignment="1" applyProtection="1">
      <alignment horizontal="right" vertical="top" wrapText="1"/>
    </xf>
    <xf numFmtId="4" fontId="2" fillId="2" borderId="7" xfId="2" applyNumberFormat="1" applyFont="1" applyFill="1" applyBorder="1" applyAlignment="1" applyProtection="1">
      <alignment horizontal="center" vertical="top" wrapText="1"/>
    </xf>
    <xf numFmtId="1" fontId="3" fillId="3" borderId="11" xfId="0" applyNumberFormat="1" applyFont="1" applyFill="1" applyBorder="1" applyAlignment="1" applyProtection="1">
      <alignment horizontal="right" vertical="top"/>
    </xf>
    <xf numFmtId="0" fontId="3" fillId="3" borderId="12" xfId="0" applyFont="1" applyFill="1" applyBorder="1" applyAlignment="1" applyProtection="1">
      <alignment horizontal="center" vertical="top"/>
    </xf>
    <xf numFmtId="39" fontId="2" fillId="3" borderId="12" xfId="2" applyNumberFormat="1" applyFont="1" applyFill="1" applyBorder="1" applyAlignment="1" applyProtection="1">
      <alignment horizontal="center" vertical="top"/>
    </xf>
    <xf numFmtId="39" fontId="2" fillId="3" borderId="12" xfId="0" applyNumberFormat="1" applyFont="1" applyFill="1" applyBorder="1" applyAlignment="1" applyProtection="1">
      <alignment horizontal="center" vertical="top"/>
    </xf>
    <xf numFmtId="39" fontId="3" fillId="3" borderId="14" xfId="2" applyNumberFormat="1" applyFont="1" applyFill="1" applyBorder="1" applyAlignment="1" applyProtection="1">
      <alignment horizontal="right" vertical="top" wrapText="1"/>
    </xf>
    <xf numFmtId="0" fontId="2" fillId="3" borderId="0" xfId="0" applyFont="1" applyFill="1" applyBorder="1" applyAlignment="1" applyProtection="1">
      <alignment vertical="top"/>
    </xf>
    <xf numFmtId="4" fontId="2" fillId="3" borderId="0" xfId="0" applyNumberFormat="1" applyFont="1" applyFill="1" applyBorder="1" applyAlignment="1" applyProtection="1">
      <alignment vertical="top"/>
    </xf>
    <xf numFmtId="0" fontId="2" fillId="3" borderId="0" xfId="0" applyFont="1" applyFill="1" applyAlignment="1" applyProtection="1">
      <alignment vertical="top"/>
    </xf>
    <xf numFmtId="2" fontId="2" fillId="5" borderId="11" xfId="0" applyNumberFormat="1" applyFont="1" applyFill="1" applyBorder="1" applyAlignment="1" applyProtection="1">
      <alignment horizontal="right" vertical="top"/>
    </xf>
    <xf numFmtId="0" fontId="3" fillId="5" borderId="12" xfId="0" applyFont="1" applyFill="1" applyBorder="1" applyAlignment="1" applyProtection="1">
      <alignment horizontal="center" vertical="top" wrapText="1"/>
    </xf>
    <xf numFmtId="43" fontId="3" fillId="5" borderId="12" xfId="2" applyFont="1" applyFill="1" applyBorder="1" applyAlignment="1" applyProtection="1">
      <alignment horizontal="right" vertical="top" wrapText="1"/>
    </xf>
    <xf numFmtId="0" fontId="2" fillId="5" borderId="12" xfId="0" applyFont="1" applyFill="1" applyBorder="1" applyAlignment="1" applyProtection="1">
      <alignment horizontal="center" vertical="top"/>
    </xf>
    <xf numFmtId="39" fontId="3" fillId="5" borderId="14" xfId="2" applyNumberFormat="1" applyFont="1" applyFill="1" applyBorder="1" applyAlignment="1" applyProtection="1">
      <alignment horizontal="right" vertical="top" wrapText="1"/>
    </xf>
    <xf numFmtId="1" fontId="3" fillId="3" borderId="24" xfId="0" applyNumberFormat="1" applyFont="1" applyFill="1" applyBorder="1" applyAlignment="1" applyProtection="1">
      <alignment horizontal="right" vertical="top"/>
    </xf>
    <xf numFmtId="0" fontId="3" fillId="3" borderId="25" xfId="0" applyFont="1" applyFill="1" applyBorder="1" applyAlignment="1" applyProtection="1">
      <alignment horizontal="center" vertical="top"/>
    </xf>
    <xf numFmtId="39" fontId="2" fillId="3" borderId="25" xfId="2" applyNumberFormat="1" applyFont="1" applyFill="1" applyBorder="1" applyAlignment="1" applyProtection="1">
      <alignment horizontal="center" vertical="top"/>
    </xf>
    <xf numFmtId="39" fontId="2" fillId="3" borderId="25" xfId="0" applyNumberFormat="1" applyFont="1" applyFill="1" applyBorder="1" applyAlignment="1" applyProtection="1">
      <alignment horizontal="center" vertical="top"/>
    </xf>
    <xf numFmtId="39" fontId="11" fillId="3" borderId="25" xfId="2" applyNumberFormat="1" applyFont="1" applyFill="1" applyBorder="1" applyAlignment="1" applyProtection="1">
      <alignment horizontal="center" vertical="top"/>
    </xf>
    <xf numFmtId="39" fontId="3" fillId="3" borderId="26" xfId="2" applyNumberFormat="1" applyFont="1" applyFill="1" applyBorder="1" applyAlignment="1" applyProtection="1">
      <alignment horizontal="right" vertical="top" wrapText="1"/>
    </xf>
    <xf numFmtId="1" fontId="3" fillId="3" borderId="27" xfId="0" applyNumberFormat="1" applyFont="1" applyFill="1" applyBorder="1" applyAlignment="1" applyProtection="1">
      <alignment horizontal="right" vertical="top"/>
    </xf>
    <xf numFmtId="0" fontId="3" fillId="3" borderId="28" xfId="0" applyFont="1" applyFill="1" applyBorder="1" applyAlignment="1" applyProtection="1">
      <alignment horizontal="center" vertical="top"/>
    </xf>
    <xf numFmtId="39" fontId="2" fillId="3" borderId="28" xfId="2" applyNumberFormat="1" applyFont="1" applyFill="1" applyBorder="1" applyAlignment="1" applyProtection="1">
      <alignment horizontal="center" vertical="top"/>
    </xf>
    <xf numFmtId="39" fontId="2" fillId="3" borderId="28" xfId="0" applyNumberFormat="1" applyFont="1" applyFill="1" applyBorder="1" applyAlignment="1" applyProtection="1">
      <alignment horizontal="center" vertical="top"/>
    </xf>
    <xf numFmtId="39" fontId="3" fillId="3" borderId="29" xfId="2" applyNumberFormat="1" applyFont="1" applyFill="1" applyBorder="1" applyAlignment="1" applyProtection="1">
      <alignment horizontal="right" vertical="top" wrapText="1"/>
    </xf>
    <xf numFmtId="0" fontId="2" fillId="2" borderId="2" xfId="5" applyFont="1" applyFill="1" applyBorder="1" applyAlignment="1" applyProtection="1">
      <alignment horizontal="right" vertical="top"/>
    </xf>
    <xf numFmtId="0" fontId="17" fillId="2" borderId="3" xfId="0" applyFont="1" applyFill="1" applyBorder="1" applyAlignment="1" applyProtection="1">
      <alignment horizontal="right" vertical="top"/>
    </xf>
    <xf numFmtId="43" fontId="7" fillId="2" borderId="3" xfId="2" applyFont="1" applyFill="1" applyBorder="1" applyAlignment="1" applyProtection="1">
      <alignment vertical="top"/>
    </xf>
    <xf numFmtId="0" fontId="2" fillId="2" borderId="3" xfId="0" applyFont="1" applyFill="1" applyBorder="1" applyAlignment="1" applyProtection="1">
      <alignment horizontal="right" vertical="top" wrapText="1"/>
    </xf>
    <xf numFmtId="10" fontId="7" fillId="2" borderId="3" xfId="21" applyNumberFormat="1" applyFont="1" applyFill="1" applyBorder="1" applyAlignment="1" applyProtection="1">
      <alignment vertical="top"/>
    </xf>
    <xf numFmtId="172" fontId="7" fillId="2" borderId="3" xfId="0" applyNumberFormat="1" applyFont="1" applyFill="1" applyBorder="1" applyAlignment="1" applyProtection="1">
      <alignment horizontal="center" vertical="top"/>
    </xf>
    <xf numFmtId="10" fontId="2" fillId="2" borderId="3" xfId="21" applyNumberFormat="1" applyFont="1" applyFill="1" applyBorder="1" applyAlignment="1" applyProtection="1">
      <alignment horizontal="right" vertical="top" wrapText="1"/>
    </xf>
    <xf numFmtId="166" fontId="11" fillId="2" borderId="3" xfId="0" applyNumberFormat="1" applyFont="1" applyFill="1" applyBorder="1" applyAlignment="1" applyProtection="1">
      <alignment horizontal="center" vertical="top"/>
    </xf>
    <xf numFmtId="172" fontId="17" fillId="2" borderId="3" xfId="0" applyNumberFormat="1" applyFont="1" applyFill="1" applyBorder="1" applyAlignment="1" applyProtection="1">
      <alignment horizontal="center" vertical="top"/>
    </xf>
    <xf numFmtId="0" fontId="2" fillId="2" borderId="3" xfId="0" applyFont="1" applyFill="1" applyBorder="1" applyAlignment="1" applyProtection="1">
      <alignment horizontal="right" vertical="top"/>
    </xf>
    <xf numFmtId="166" fontId="2" fillId="2" borderId="3" xfId="22" applyNumberFormat="1" applyFont="1" applyFill="1" applyBorder="1" applyAlignment="1" applyProtection="1">
      <alignment horizontal="center" vertical="top"/>
    </xf>
    <xf numFmtId="1" fontId="3" fillId="2" borderId="11" xfId="0" applyNumberFormat="1" applyFont="1" applyFill="1" applyBorder="1" applyAlignment="1" applyProtection="1">
      <alignment horizontal="right" vertical="top"/>
    </xf>
    <xf numFmtId="0" fontId="3" fillId="2" borderId="12" xfId="0" applyFont="1" applyFill="1" applyBorder="1" applyAlignment="1" applyProtection="1">
      <alignment horizontal="right" vertical="top"/>
    </xf>
    <xf numFmtId="39" fontId="2" fillId="2" borderId="12" xfId="2" applyNumberFormat="1" applyFont="1" applyFill="1" applyBorder="1" applyAlignment="1" applyProtection="1">
      <alignment horizontal="center" vertical="top"/>
    </xf>
    <xf numFmtId="39" fontId="2" fillId="2" borderId="12" xfId="0" applyNumberFormat="1" applyFont="1" applyFill="1" applyBorder="1" applyAlignment="1" applyProtection="1">
      <alignment horizontal="center" vertical="top"/>
    </xf>
    <xf numFmtId="39" fontId="3" fillId="2" borderId="14" xfId="2" applyNumberFormat="1" applyFont="1" applyFill="1" applyBorder="1" applyAlignment="1" applyProtection="1">
      <alignment horizontal="right" vertical="top" wrapText="1"/>
    </xf>
    <xf numFmtId="166" fontId="2" fillId="2" borderId="3" xfId="0" applyNumberFormat="1" applyFont="1" applyFill="1" applyBorder="1" applyAlignment="1" applyProtection="1">
      <alignment horizontal="center" vertical="top" wrapText="1"/>
    </xf>
    <xf numFmtId="0" fontId="3" fillId="3" borderId="25" xfId="0" applyFont="1" applyFill="1" applyBorder="1" applyAlignment="1" applyProtection="1">
      <alignment horizontal="right" vertical="top"/>
    </xf>
    <xf numFmtId="37" fontId="3" fillId="2" borderId="0" xfId="0" applyNumberFormat="1" applyFont="1" applyFill="1" applyBorder="1" applyAlignment="1" applyProtection="1">
      <alignment horizontal="right" vertical="top"/>
    </xf>
    <xf numFmtId="49" fontId="3" fillId="2" borderId="0" xfId="23" applyNumberFormat="1" applyFont="1" applyFill="1" applyBorder="1" applyAlignment="1" applyProtection="1">
      <alignment vertical="top" wrapText="1"/>
    </xf>
    <xf numFmtId="4" fontId="2" fillId="2" borderId="0" xfId="0" applyNumberFormat="1" applyFont="1" applyFill="1" applyBorder="1" applyAlignment="1" applyProtection="1">
      <alignment horizontal="center" vertical="top"/>
    </xf>
    <xf numFmtId="166" fontId="2" fillId="2" borderId="0" xfId="5" applyNumberFormat="1" applyFont="1" applyFill="1" applyBorder="1" applyAlignment="1" applyProtection="1">
      <alignment horizontal="right" vertical="top"/>
    </xf>
    <xf numFmtId="39" fontId="2" fillId="0" borderId="0" xfId="0" applyNumberFormat="1" applyFont="1" applyFill="1" applyBorder="1" applyAlignment="1" applyProtection="1">
      <alignment vertical="top"/>
    </xf>
    <xf numFmtId="37" fontId="3" fillId="2" borderId="0" xfId="0" applyNumberFormat="1" applyFont="1" applyFill="1" applyBorder="1" applyAlignment="1" applyProtection="1">
      <alignment vertical="top"/>
    </xf>
    <xf numFmtId="0" fontId="18" fillId="0" borderId="0" xfId="0" applyFont="1" applyFill="1" applyBorder="1" applyAlignment="1" applyProtection="1">
      <alignment vertical="top"/>
    </xf>
    <xf numFmtId="43" fontId="18" fillId="0" borderId="0" xfId="2" applyFont="1" applyFill="1" applyBorder="1" applyAlignment="1" applyProtection="1">
      <alignment vertical="top"/>
    </xf>
    <xf numFmtId="0" fontId="18" fillId="0" borderId="0" xfId="0" applyFont="1" applyFill="1" applyBorder="1" applyAlignment="1" applyProtection="1">
      <alignment horizontal="center" vertical="top"/>
    </xf>
    <xf numFmtId="0" fontId="2" fillId="0" borderId="0" xfId="0" applyFont="1" applyAlignment="1" applyProtection="1">
      <alignment horizontal="right" vertical="top"/>
    </xf>
    <xf numFmtId="0" fontId="2" fillId="0" borderId="0" xfId="0" applyFont="1" applyAlignment="1" applyProtection="1">
      <alignment horizontal="center" vertical="top"/>
    </xf>
    <xf numFmtId="4" fontId="2" fillId="0" borderId="0" xfId="0" applyNumberFormat="1" applyFont="1" applyAlignment="1" applyProtection="1">
      <alignment vertical="top"/>
    </xf>
    <xf numFmtId="4" fontId="2" fillId="0" borderId="0" xfId="0" applyNumberFormat="1" applyFont="1" applyAlignment="1" applyProtection="1">
      <alignment horizontal="right" vertical="top"/>
    </xf>
    <xf numFmtId="4" fontId="10" fillId="2" borderId="3" xfId="0" applyNumberFormat="1" applyFont="1" applyFill="1" applyBorder="1" applyAlignment="1" applyProtection="1">
      <alignment vertical="top"/>
      <protection locked="0"/>
    </xf>
    <xf numFmtId="4" fontId="4" fillId="2" borderId="3" xfId="0" applyNumberFormat="1" applyFont="1" applyFill="1" applyBorder="1" applyAlignment="1" applyProtection="1">
      <alignment vertical="top" wrapText="1"/>
      <protection locked="0"/>
    </xf>
    <xf numFmtId="4" fontId="2" fillId="2" borderId="3" xfId="0" applyNumberFormat="1" applyFont="1" applyFill="1" applyBorder="1" applyAlignment="1" applyProtection="1">
      <alignment vertical="top"/>
      <protection locked="0"/>
    </xf>
    <xf numFmtId="0" fontId="2" fillId="2" borderId="3" xfId="0" applyFont="1" applyFill="1" applyBorder="1" applyAlignment="1" applyProtection="1">
      <alignment vertical="top" wrapText="1"/>
      <protection locked="0"/>
    </xf>
    <xf numFmtId="4" fontId="2" fillId="2" borderId="3" xfId="6" applyNumberFormat="1" applyFont="1" applyFill="1" applyBorder="1" applyAlignment="1" applyProtection="1">
      <alignment horizontal="right" vertical="top"/>
      <protection locked="0"/>
    </xf>
    <xf numFmtId="4" fontId="2" fillId="2" borderId="3" xfId="0" applyNumberFormat="1" applyFont="1" applyFill="1" applyBorder="1" applyAlignment="1" applyProtection="1">
      <alignment horizontal="right" vertical="top" wrapText="1"/>
      <protection locked="0"/>
    </xf>
    <xf numFmtId="4" fontId="5" fillId="2" borderId="3" xfId="6" applyNumberFormat="1" applyFont="1" applyFill="1" applyBorder="1" applyAlignment="1" applyProtection="1">
      <alignment horizontal="right" vertical="top"/>
      <protection locked="0"/>
    </xf>
    <xf numFmtId="167" fontId="2" fillId="2" borderId="3" xfId="7" applyFont="1" applyFill="1" applyBorder="1" applyAlignment="1" applyProtection="1">
      <alignment horizontal="right" vertical="top" wrapText="1"/>
      <protection locked="0"/>
    </xf>
    <xf numFmtId="167" fontId="2" fillId="2" borderId="7" xfId="7" applyFont="1" applyFill="1" applyBorder="1" applyAlignment="1" applyProtection="1">
      <alignment horizontal="right" vertical="top" wrapText="1"/>
      <protection locked="0"/>
    </xf>
    <xf numFmtId="39" fontId="11" fillId="4" borderId="0" xfId="2" applyNumberFormat="1" applyFont="1" applyFill="1" applyBorder="1" applyAlignment="1" applyProtection="1">
      <alignment horizontal="center" vertical="top"/>
      <protection locked="0"/>
    </xf>
    <xf numFmtId="39" fontId="11" fillId="2" borderId="3" xfId="2" applyNumberFormat="1" applyFont="1" applyFill="1" applyBorder="1" applyAlignment="1" applyProtection="1">
      <alignment horizontal="center" vertical="top"/>
      <protection locked="0"/>
    </xf>
    <xf numFmtId="0" fontId="4" fillId="2" borderId="3" xfId="0" applyFont="1" applyFill="1" applyBorder="1" applyAlignment="1" applyProtection="1">
      <alignment vertical="top" wrapText="1"/>
      <protection locked="0"/>
    </xf>
    <xf numFmtId="0" fontId="14" fillId="2" borderId="3" xfId="5" applyFont="1" applyFill="1" applyBorder="1" applyAlignment="1" applyProtection="1">
      <alignment horizontal="center" vertical="top" wrapText="1"/>
      <protection locked="0"/>
    </xf>
    <xf numFmtId="4" fontId="2" fillId="2" borderId="13" xfId="0" applyNumberFormat="1" applyFont="1" applyFill="1" applyBorder="1" applyAlignment="1" applyProtection="1">
      <alignment vertical="top"/>
      <protection locked="0"/>
    </xf>
    <xf numFmtId="165" fontId="2" fillId="2" borderId="3" xfId="7" applyNumberFormat="1" applyFont="1" applyFill="1" applyBorder="1" applyAlignment="1" applyProtection="1">
      <alignment horizontal="right" vertical="top" wrapText="1"/>
      <protection locked="0"/>
    </xf>
    <xf numFmtId="4" fontId="2" fillId="2" borderId="7" xfId="0" applyNumberFormat="1" applyFont="1" applyFill="1" applyBorder="1" applyAlignment="1" applyProtection="1">
      <alignment horizontal="right" vertical="top" wrapText="1"/>
      <protection locked="0"/>
    </xf>
    <xf numFmtId="39" fontId="11" fillId="5" borderId="3" xfId="2" applyNumberFormat="1" applyFont="1" applyFill="1" applyBorder="1" applyAlignment="1" applyProtection="1">
      <alignment horizontal="center" vertical="top"/>
      <protection locked="0"/>
    </xf>
    <xf numFmtId="4" fontId="2" fillId="2" borderId="7" xfId="6" applyNumberFormat="1" applyFont="1" applyFill="1" applyBorder="1" applyAlignment="1" applyProtection="1">
      <alignment horizontal="right" vertical="top"/>
      <protection locked="0"/>
    </xf>
    <xf numFmtId="2" fontId="2" fillId="2" borderId="3" xfId="6" applyNumberFormat="1" applyFont="1" applyFill="1" applyBorder="1" applyAlignment="1" applyProtection="1">
      <alignment horizontal="right" vertical="top"/>
      <protection locked="0"/>
    </xf>
    <xf numFmtId="167" fontId="2" fillId="2" borderId="20" xfId="7" applyFont="1" applyFill="1" applyBorder="1" applyAlignment="1" applyProtection="1">
      <alignment horizontal="right" vertical="top" wrapText="1"/>
      <protection locked="0"/>
    </xf>
    <xf numFmtId="39" fontId="11" fillId="4" borderId="7" xfId="2" applyNumberFormat="1" applyFont="1" applyFill="1" applyBorder="1" applyAlignment="1" applyProtection="1">
      <alignment horizontal="center" vertical="top"/>
      <protection locked="0"/>
    </xf>
    <xf numFmtId="39" fontId="11" fillId="6" borderId="3" xfId="2" applyNumberFormat="1" applyFont="1" applyFill="1" applyBorder="1" applyAlignment="1" applyProtection="1">
      <alignment horizontal="center" vertical="top"/>
      <protection locked="0"/>
    </xf>
    <xf numFmtId="43" fontId="3" fillId="2" borderId="3" xfId="4" applyFont="1" applyFill="1" applyBorder="1" applyAlignment="1" applyProtection="1">
      <alignment horizontal="center" vertical="top"/>
      <protection locked="0"/>
    </xf>
    <xf numFmtId="166" fontId="2" fillId="2" borderId="3" xfId="5" applyNumberFormat="1" applyFont="1" applyFill="1" applyBorder="1" applyAlignment="1" applyProtection="1">
      <alignment horizontal="right" vertical="top"/>
      <protection locked="0"/>
    </xf>
    <xf numFmtId="4" fontId="10" fillId="2" borderId="3" xfId="6" applyNumberFormat="1" applyFont="1" applyFill="1" applyBorder="1" applyAlignment="1" applyProtection="1">
      <alignment horizontal="right" vertical="top"/>
      <protection locked="0"/>
    </xf>
    <xf numFmtId="2" fontId="2" fillId="2" borderId="3" xfId="5" applyNumberFormat="1" applyFont="1" applyFill="1" applyBorder="1" applyAlignment="1" applyProtection="1">
      <alignment vertical="top" wrapText="1"/>
      <protection locked="0"/>
    </xf>
    <xf numFmtId="0" fontId="2" fillId="2" borderId="3" xfId="5" applyFont="1" applyFill="1" applyBorder="1" applyAlignment="1" applyProtection="1">
      <alignment vertical="top" wrapText="1"/>
      <protection locked="0"/>
    </xf>
    <xf numFmtId="43" fontId="2" fillId="2" borderId="3" xfId="4" applyFont="1" applyFill="1" applyBorder="1" applyAlignment="1" applyProtection="1">
      <alignment horizontal="right" vertical="top"/>
      <protection locked="0"/>
    </xf>
    <xf numFmtId="4" fontId="7" fillId="2" borderId="3" xfId="0" applyNumberFormat="1" applyFont="1" applyFill="1" applyBorder="1" applyAlignment="1" applyProtection="1">
      <alignment vertical="top"/>
      <protection locked="0"/>
    </xf>
    <xf numFmtId="4" fontId="2" fillId="2" borderId="3" xfId="0" applyNumberFormat="1" applyFont="1" applyFill="1" applyBorder="1" applyAlignment="1" applyProtection="1">
      <alignment vertical="top" wrapText="1"/>
      <protection locked="0"/>
    </xf>
    <xf numFmtId="4" fontId="5" fillId="2" borderId="3" xfId="0" applyNumberFormat="1" applyFont="1" applyFill="1" applyBorder="1" applyAlignment="1" applyProtection="1">
      <alignment vertical="top" wrapText="1"/>
      <protection locked="0"/>
    </xf>
    <xf numFmtId="4" fontId="2" fillId="2" borderId="7" xfId="0" applyNumberFormat="1" applyFont="1" applyFill="1" applyBorder="1" applyAlignment="1" applyProtection="1">
      <alignment vertical="top" wrapText="1"/>
      <protection locked="0"/>
    </xf>
    <xf numFmtId="39" fontId="11" fillId="3" borderId="12" xfId="2" applyNumberFormat="1" applyFont="1" applyFill="1" applyBorder="1" applyAlignment="1" applyProtection="1">
      <alignment horizontal="center" vertical="top"/>
      <protection locked="0"/>
    </xf>
    <xf numFmtId="43" fontId="3" fillId="5" borderId="12" xfId="2" applyFont="1" applyFill="1" applyBorder="1" applyAlignment="1" applyProtection="1">
      <alignment horizontal="right" vertical="top" wrapText="1"/>
      <protection locked="0"/>
    </xf>
    <xf numFmtId="39" fontId="11" fillId="3" borderId="25" xfId="2" applyNumberFormat="1" applyFont="1" applyFill="1" applyBorder="1" applyAlignment="1" applyProtection="1">
      <alignment horizontal="center" vertical="top"/>
      <protection locked="0"/>
    </xf>
    <xf numFmtId="39" fontId="11" fillId="3" borderId="28" xfId="2" applyNumberFormat="1" applyFont="1" applyFill="1" applyBorder="1" applyAlignment="1" applyProtection="1">
      <alignment horizontal="center" vertical="top"/>
      <protection locked="0"/>
    </xf>
    <xf numFmtId="43" fontId="7" fillId="2" borderId="3" xfId="2" applyFont="1" applyFill="1" applyBorder="1" applyAlignment="1" applyProtection="1">
      <alignment vertical="top"/>
      <protection locked="0"/>
    </xf>
    <xf numFmtId="43" fontId="3" fillId="2" borderId="3" xfId="2" applyFont="1" applyFill="1" applyBorder="1" applyAlignment="1" applyProtection="1">
      <alignment horizontal="right" vertical="top"/>
      <protection locked="0"/>
    </xf>
    <xf numFmtId="43" fontId="17" fillId="2" borderId="3" xfId="2" applyFont="1" applyFill="1" applyBorder="1" applyAlignment="1" applyProtection="1">
      <alignment vertical="top"/>
      <protection locked="0"/>
    </xf>
    <xf numFmtId="43" fontId="2" fillId="2" borderId="3" xfId="2" applyFont="1" applyFill="1" applyBorder="1" applyAlignment="1" applyProtection="1">
      <alignment horizontal="center" vertical="top"/>
      <protection locked="0"/>
    </xf>
    <xf numFmtId="43" fontId="2" fillId="2" borderId="3" xfId="2" applyFont="1" applyFill="1" applyBorder="1" applyAlignment="1" applyProtection="1">
      <alignment vertical="top" wrapText="1"/>
      <protection locked="0"/>
    </xf>
    <xf numFmtId="39" fontId="11" fillId="2" borderId="12" xfId="2" applyNumberFormat="1" applyFont="1" applyFill="1" applyBorder="1" applyAlignment="1" applyProtection="1">
      <alignment horizontal="center" vertical="top"/>
      <protection locked="0"/>
    </xf>
    <xf numFmtId="43" fontId="5" fillId="2" borderId="3" xfId="2" applyFont="1" applyFill="1" applyBorder="1" applyAlignment="1" applyProtection="1">
      <alignment horizontal="right" vertical="top" wrapText="1"/>
      <protection locked="0"/>
    </xf>
    <xf numFmtId="0" fontId="2" fillId="2" borderId="0" xfId="1" applyFont="1" applyFill="1" applyAlignment="1" applyProtection="1">
      <alignment horizontal="left" vertical="top" wrapText="1"/>
    </xf>
    <xf numFmtId="0" fontId="3" fillId="0" borderId="0" xfId="0" applyFont="1" applyFill="1" applyBorder="1" applyAlignment="1" applyProtection="1">
      <alignment horizontal="center" vertical="top" wrapText="1"/>
    </xf>
    <xf numFmtId="0" fontId="2" fillId="0" borderId="0" xfId="0" applyFont="1" applyFill="1" applyBorder="1" applyAlignment="1" applyProtection="1">
      <alignment horizontal="center" vertical="top" wrapText="1"/>
    </xf>
    <xf numFmtId="43" fontId="3" fillId="2" borderId="0" xfId="2" applyFont="1" applyFill="1" applyBorder="1" applyAlignment="1" applyProtection="1">
      <alignment horizontal="center" vertical="top" wrapText="1"/>
    </xf>
  </cellXfs>
  <cellStyles count="24">
    <cellStyle name="Millares 10 2 2 2" xfId="16"/>
    <cellStyle name="Millares 10 2 2 2 2" xfId="2"/>
    <cellStyle name="Millares 10 3" xfId="4"/>
    <cellStyle name="Millares 11 2 2" xfId="7"/>
    <cellStyle name="Millares 3 2" xfId="19"/>
    <cellStyle name="Millares 3 3 2" xfId="6"/>
    <cellStyle name="Millares 5 2 3" xfId="18"/>
    <cellStyle name="Millares 5 3 2 2" xfId="20"/>
    <cellStyle name="Millares 5 7" xfId="8"/>
    <cellStyle name="Normal" xfId="0" builtinId="0"/>
    <cellStyle name="Normal 10 2 2" xfId="5"/>
    <cellStyle name="Normal 13 2 2" xfId="15"/>
    <cellStyle name="Normal 18 3" xfId="22"/>
    <cellStyle name="Normal 19 4" xfId="13"/>
    <cellStyle name="Normal 2 26" xfId="9"/>
    <cellStyle name="Normal 2 3 2" xfId="17"/>
    <cellStyle name="Normal 4 2" xfId="1"/>
    <cellStyle name="Normal 5 16" xfId="11"/>
    <cellStyle name="Normal 6 2" xfId="14"/>
    <cellStyle name="Normal_BOQ-ALC-RED-MCRISTI-QAQC_VINCI PRESUPUESTO UNIFICADO  LOS  ALCANTARILLADOS SANITARIOS PARA INAPA 02.09.11" xfId="10"/>
    <cellStyle name="Normal_Hoja1" xfId="23"/>
    <cellStyle name="Normal_Presupuesto Terminaciones Edificio Mantenimiento Nave I " xfId="3"/>
    <cellStyle name="Normal_rec 2 al 98-05 terminacion ac. la cueva de cevicos 2da. etapa ac. mult. guanabano- cruce de maguaca parte b y guanabano como ext. al ac. la cueva de cevico 1" xfId="12"/>
    <cellStyle name="Porcentaje 2 2" xf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63" Type="http://schemas.openxmlformats.org/officeDocument/2006/relationships/externalLink" Target="externalLinks/externalLink62.xml"/><Relationship Id="rId68" Type="http://schemas.openxmlformats.org/officeDocument/2006/relationships/externalLink" Target="externalLinks/externalLink67.xml"/><Relationship Id="rId16" Type="http://schemas.openxmlformats.org/officeDocument/2006/relationships/externalLink" Target="externalLinks/externalLink1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66" Type="http://schemas.openxmlformats.org/officeDocument/2006/relationships/externalLink" Target="externalLinks/externalLink65.xml"/><Relationship Id="rId74" Type="http://schemas.openxmlformats.org/officeDocument/2006/relationships/externalLink" Target="externalLinks/externalLink73.xml"/><Relationship Id="rId79" Type="http://schemas.openxmlformats.org/officeDocument/2006/relationships/sharedStrings" Target="sharedStrings.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77" Type="http://schemas.openxmlformats.org/officeDocument/2006/relationships/theme" Target="theme/theme1.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80" Type="http://schemas.openxmlformats.org/officeDocument/2006/relationships/calcChain" Target="calcChain.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67" Type="http://schemas.openxmlformats.org/officeDocument/2006/relationships/externalLink" Target="externalLinks/externalLink66.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70" Type="http://schemas.openxmlformats.org/officeDocument/2006/relationships/externalLink" Target="externalLinks/externalLink69.xml"/><Relationship Id="rId75" Type="http://schemas.openxmlformats.org/officeDocument/2006/relationships/externalLink" Target="externalLinks/externalLink74.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73" Type="http://schemas.openxmlformats.org/officeDocument/2006/relationships/externalLink" Target="externalLinks/externalLink72.xml"/><Relationship Id="rId78"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 Id="rId34" Type="http://schemas.openxmlformats.org/officeDocument/2006/relationships/externalLink" Target="externalLinks/externalLink33.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76" Type="http://schemas.openxmlformats.org/officeDocument/2006/relationships/externalLink" Target="externalLinks/externalLink75.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2" Type="http://schemas.openxmlformats.org/officeDocument/2006/relationships/externalLink" Target="externalLinks/externalLink1.xml"/><Relationship Id="rId29" Type="http://schemas.openxmlformats.org/officeDocument/2006/relationships/externalLink" Target="externalLinks/externalLink2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438</xdr:row>
      <xdr:rowOff>0</xdr:rowOff>
    </xdr:from>
    <xdr:to>
      <xdr:col>0</xdr:col>
      <xdr:colOff>95250</xdr:colOff>
      <xdr:row>438</xdr:row>
      <xdr:rowOff>104775</xdr:rowOff>
    </xdr:to>
    <xdr:sp macro="" textlink="">
      <xdr:nvSpPr>
        <xdr:cNvPr id="2"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0"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1"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2"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2"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3"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4"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4"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5"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6"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6"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7"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8"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9"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0"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4"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5"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6"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7"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8"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9"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0"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3"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4"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5"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6"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7"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8"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9"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0"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1"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2"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5"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6"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7"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8"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9"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439</xdr:row>
      <xdr:rowOff>154576</xdr:rowOff>
    </xdr:to>
    <xdr:sp macro="" textlink="">
      <xdr:nvSpPr>
        <xdr:cNvPr id="100"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6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1"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2"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3"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4"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5"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6"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7"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8"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09"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0"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1"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2"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3"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4"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5"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6"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7"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8"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19"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0"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1"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2"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3"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4"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439</xdr:row>
      <xdr:rowOff>154576</xdr:rowOff>
    </xdr:to>
    <xdr:sp macro="" textlink="">
      <xdr:nvSpPr>
        <xdr:cNvPr id="125"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6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6"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7"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8"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29"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0"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1"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2"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3"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4"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5"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6"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7"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8"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39"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0"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1"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2"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3"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4"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5"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6"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7"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8"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49"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0"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1"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2"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3"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4"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5"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6"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7"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8"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59"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0"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1"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2"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3"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4"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5"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6"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7"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8"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69"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0"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1"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2"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3"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4"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5"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6"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7"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8"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79"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0"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1"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2"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3"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4"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5"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6"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7"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8"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89"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0"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1"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2"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3"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4"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5"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6"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197"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198"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199"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0"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1"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2"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3"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4"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5"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6"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7"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8"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09"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0"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1"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2"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3"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4"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5"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6"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7"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8"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19"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20"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21"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22"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223"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439</xdr:row>
      <xdr:rowOff>154576</xdr:rowOff>
    </xdr:to>
    <xdr:sp macro="" textlink="">
      <xdr:nvSpPr>
        <xdr:cNvPr id="224"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6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25"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26"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27"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28"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29"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0"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1"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2"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3"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4"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5"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6"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7"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8"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39"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0"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1"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2"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3"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4"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5"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6"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7"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8"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49"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0"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1"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2"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3"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4"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5"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6"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7"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8"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59"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0"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1"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2"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3"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4"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5"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6"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7"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8"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69"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0"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1"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2"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3"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4"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5"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6"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7"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8"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79"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0"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1"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2"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3"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4"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5"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6"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7"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8"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89"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0"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1"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2"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3"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4"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5"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6"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7"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8"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299"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0"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1"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2"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3"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4"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5"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6"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7"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8"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09"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0"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1"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2"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3"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4"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5"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6"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7"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8"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19"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20"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1"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2"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3"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4"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5"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6"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7"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8"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29"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0"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1"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2"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3"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4"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5"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6"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7"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8"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39"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0"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1"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2"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3"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4"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5"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346"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47"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48"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49"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0"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1"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2"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3"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4"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5"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6"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7"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8"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59"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0"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1"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2"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3"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4"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5"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6"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7"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8"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69"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0"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1"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2"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3"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4"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5"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6"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7"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8"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79"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0"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1"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2"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3"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4"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5"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6"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7"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8"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89"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0"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1"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2"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3"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4"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5"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6"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7"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8"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399"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0"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1"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2"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3"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4"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5"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6"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7"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8"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09"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0"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1"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2"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3"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4"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5"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6"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7"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8"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19"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0"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1"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2"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3"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4"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5"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6"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7"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8"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29"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0"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1"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2"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3"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4"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5"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6"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7"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8"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39"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40"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41"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42"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3"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4"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5"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6"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7"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8"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49"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0"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1"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2"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3"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4"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5"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6"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7"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8"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59"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0"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1"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2"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3"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4"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5"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6"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7"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468"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69"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0"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1"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2"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3"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4"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5"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6"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7"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8"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79"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0"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1"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2"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3"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4"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5"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6"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7"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8"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89"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0"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1"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2"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3"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4"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5"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6"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7"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8"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499"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0"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1"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2"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3"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4"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5"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6"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7"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8"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09"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0"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1"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2"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3"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4"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5"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6"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7"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8"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19"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0"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1"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2"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3"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4"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5"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6"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7"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8"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29"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0"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1"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2"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3"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4"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5"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6"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7"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8"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39"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0"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1"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2"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3"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4"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5"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6"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7"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8"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49"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0"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1"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2"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3"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4"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5"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6"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7"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8"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59"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60"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61"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62"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63"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64"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65"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66"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67"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68"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69"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0"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1"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2"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3"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4"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5"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6"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7"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8"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79"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0"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1"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2"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3"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4"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5"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6"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7"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8"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89"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590"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1"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2"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3"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4"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5"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6"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7"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8"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599"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0"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1"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2"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3"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4"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5"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6"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7"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8"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09"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0"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1"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2"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3"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4"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5"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6"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7"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8"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19"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0"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1"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2"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3"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4"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5"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6"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7"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8"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29"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0"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1"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2"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3"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4"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5"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6"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7"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8"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39"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0"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1"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2"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3"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4"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5"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6"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7"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8"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49"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0"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1"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2"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3"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4"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5"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6"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7"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8"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59"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0"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1"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2"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3"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4"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5"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6"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7"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8"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69"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0"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1"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2"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3"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4"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5"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6"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7"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8"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79"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0"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1"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2"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3"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4"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5"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686"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87"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88"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89"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0"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1"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2"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3"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4"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5"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6"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7"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8"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699"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0"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1"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2"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3"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4"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5"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6"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7"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8"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09"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10"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11"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712"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3"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4"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5"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6"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7"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8"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19"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0"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1"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2"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3"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4"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5"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6"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7"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8"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29"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0"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1"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2"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3"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4"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5"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6"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7"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8"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39"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0"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1"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2"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3"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4"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5"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6"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7"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8"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49"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0"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1"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2"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3"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4"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5"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6"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7"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8"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59"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0"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1"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2"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3"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4"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5"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6"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7"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8"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69"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0"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1"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2"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3"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4"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5"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6"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7"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8"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79"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0"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1"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2"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3"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4"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5"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6"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7"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8"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89"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0"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1"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2"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3"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4"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5"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6"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7"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8"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799"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0"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1"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2"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3"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4"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5"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6"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7"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08"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09"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0"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1"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2"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3"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4"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5"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6"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7"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8"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19"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0"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1"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2"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3"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4"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5"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6"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7"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8"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29"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30"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31"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32"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33"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834"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35"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36"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37"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38"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39"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0"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1"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2"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3"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4"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5"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6"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7"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8"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49"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0"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1"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2"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3"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4"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5"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6"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7"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8"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59"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0"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1"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2"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3"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4"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5"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6"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7"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8"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69"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0"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1"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2"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3"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4"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5"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6"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7"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8"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79"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0"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1"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2"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3"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4"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5"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6"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7"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8"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89"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0"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1"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2"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3"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4"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5"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6"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7"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8"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899"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0"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1"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2"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3"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4"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5"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6"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7"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8"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09"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0"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1"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2"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3"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4"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5"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6"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7"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8"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19"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0"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1"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2"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3"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4"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5"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6"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7"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8"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29"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30"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1"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2"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3"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4"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5"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6"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7"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8"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39"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0"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1"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2"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3"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4"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5"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6"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7"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8"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49"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50"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51"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52"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53"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155452</xdr:rowOff>
    </xdr:to>
    <xdr:sp macro="" textlink="">
      <xdr:nvSpPr>
        <xdr:cNvPr id="954"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55"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56"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57"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58"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59"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0"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1"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2"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3"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4"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5"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6"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7"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8"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69"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0"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1"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2"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3"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4"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5"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6"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438</xdr:row>
      <xdr:rowOff>0</xdr:rowOff>
    </xdr:from>
    <xdr:to>
      <xdr:col>0</xdr:col>
      <xdr:colOff>95250</xdr:colOff>
      <xdr:row>438</xdr:row>
      <xdr:rowOff>104775</xdr:rowOff>
    </xdr:to>
    <xdr:sp macro="" textlink="">
      <xdr:nvSpPr>
        <xdr:cNvPr id="977"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27214</xdr:colOff>
      <xdr:row>627</xdr:row>
      <xdr:rowOff>143398</xdr:rowOff>
    </xdr:from>
    <xdr:to>
      <xdr:col>1</xdr:col>
      <xdr:colOff>1866272</xdr:colOff>
      <xdr:row>627</xdr:row>
      <xdr:rowOff>143398</xdr:rowOff>
    </xdr:to>
    <xdr:cxnSp macro="">
      <xdr:nvCxnSpPr>
        <xdr:cNvPr id="979" name="Conector recto 978">
          <a:extLst>
            <a:ext uri="{FF2B5EF4-FFF2-40B4-BE49-F238E27FC236}">
              <a16:creationId xmlns:a16="http://schemas.microsoft.com/office/drawing/2014/main" id="{00000000-0008-0000-0000-0000D6030000}"/>
            </a:ext>
          </a:extLst>
        </xdr:cNvPr>
        <xdr:cNvCxnSpPr/>
      </xdr:nvCxnSpPr>
      <xdr:spPr>
        <a:xfrm>
          <a:off x="27214" y="119348773"/>
          <a:ext cx="244865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0</xdr:col>
      <xdr:colOff>0</xdr:colOff>
      <xdr:row>438</xdr:row>
      <xdr:rowOff>0</xdr:rowOff>
    </xdr:from>
    <xdr:ext cx="95250" cy="104775"/>
    <xdr:sp macro="" textlink="">
      <xdr:nvSpPr>
        <xdr:cNvPr id="984"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5"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6"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7"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8"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8"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9"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0"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0"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1"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2"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2"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3"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4"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5"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6"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6"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0"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1"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2"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3"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4"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5"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6"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7"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8"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2"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3"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4"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5"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6"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7"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8"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9"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0"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2"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3"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4"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5"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6"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7"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0"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1"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2"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3"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4"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5"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6"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7"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8"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9"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0"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1"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2"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3"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4"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5"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6"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7"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8"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29"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0"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1"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2"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3"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4"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5"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6"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7"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8"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39"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0"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1"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2"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3"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4"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5"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6"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7"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8"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49"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0"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1"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2"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3"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4"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5"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6"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7"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8"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59"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0"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1"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2"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3"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4"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5"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6"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7"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8"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69"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0"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1"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2"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3"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4"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5"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6"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77"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78"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79"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0"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1"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2"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3"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4"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5"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6"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7"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8"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89"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0"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1"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2"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3"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4"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5"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6"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7"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8"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99"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200"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201"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202"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203"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04"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05"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06"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07"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08"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09"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0"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1"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2"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3"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4"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5"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6"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7"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8"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19"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0"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1"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2"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3"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4"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5"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6"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7"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8"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29"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0"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1"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2"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3"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4"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5"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6"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7"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8"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39"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0"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1"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2"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3"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4"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5"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6"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7"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8"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49"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0"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1"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2"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3"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4"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5"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6"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7"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8"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59"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0"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1"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2"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3"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4"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5"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6"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7"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8"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69"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0"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1"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2"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3"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4"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5"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6"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7"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8"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79"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0"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1"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2"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3"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4"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5"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6"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7"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8"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89"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0"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1"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2"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3"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4"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5"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6"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7"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8"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299"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0"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1"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2"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3"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4"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5"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6"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7"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8"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09"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0"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1"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2"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3"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4"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5"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6"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7"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8"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19"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20"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21"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22"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23"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24"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325"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26"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27"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28"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29"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0"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1"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2"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3"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4"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5"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6"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7"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8"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39"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0"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1"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2"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3"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4"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5"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6"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7"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8"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49"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0"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1"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2"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3"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4"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5"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6"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7"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8"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59"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0"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1"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2"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3"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4"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5"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6"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7"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8"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69"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0"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1"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2"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3"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4"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5"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6"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7"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8"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79"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0"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1"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2"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3"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4"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5"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6"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7"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8"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89"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0"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1"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2"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3"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4"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5"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6"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7"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8"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399"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0"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1"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2"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3"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4"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5"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6"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7"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8"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09"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0"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1"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2"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3"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4"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5"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6"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7"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8"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19"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20"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21"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2"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3"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4"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5"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6"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7"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8"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29"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0"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1"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2"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3"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4"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5"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6"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7"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8"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39"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0"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1"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2"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3"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4"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5"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6"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447"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48"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49"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0"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1"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2"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3"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4"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5"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6"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7"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8"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59"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0"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1"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2"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3"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4"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5"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6"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7"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8"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69"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0"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1"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2"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3"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4"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5"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6"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7"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8"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79"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0"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1"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2"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3"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4"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5"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6"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7"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8"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89"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0"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1"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2"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3"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4"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5"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6"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7"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8"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499"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0"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1"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2"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3"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4"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5"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6"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7"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8"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09"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0"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1"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2"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3"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4"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5"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6"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7"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8"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19"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0"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1"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2"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3"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4"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5"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6"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7"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8"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29"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0"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1"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2"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3"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4"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5"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6"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7"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8"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39"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40"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41"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42"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43"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44"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45"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46"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47"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48"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49"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0"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1"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2"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3"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4"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5"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6"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7"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8"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59"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0"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1"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2"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3"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4"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5"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6"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7"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8"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569"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0"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1"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2"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3"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4"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5"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6"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7"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8"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79"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0"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1"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2"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3"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4"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5"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6"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7"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8"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89"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0"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1"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2"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3"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4"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5"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6"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7"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8"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599"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0"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1"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2"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3"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4"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5"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6"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7"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8"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09"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0"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1"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2"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3"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4"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5"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6"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7"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8"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19"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0"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1"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2"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3"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4"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5"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6"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7"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8"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29"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0"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1"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2"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3"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4"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5"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6"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7"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8"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39"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0"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1"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2"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3"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4"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5"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6"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7"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8"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49"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0"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1"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2"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3"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4"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5"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6"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7"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8"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59"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60"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61"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62"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63"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64"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65"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66"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67"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68"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69"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0"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1"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2"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3"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4"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5"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6"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7"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8"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79"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0"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1"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2"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3"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4"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5"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6"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7"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8"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89"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90"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691"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2"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3"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4"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5"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6"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7"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8"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699"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0"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1"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2"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3"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4"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5"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6"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7"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8"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09"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0"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1"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2"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3"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4"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5"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6"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7"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8"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19"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0"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1"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2"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3"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4"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5"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6"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7"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8"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29"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0"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1"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2"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3"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4"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5"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6"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7"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8"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39"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0"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1"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2"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3"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4"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5"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6"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7"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8"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49"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0"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1"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2"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3"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4"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5"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6"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7"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8"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59"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0"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1"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2"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3"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4"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5"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6"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7"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8"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69"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0"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1"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2"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3"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4"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5"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6"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7"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8"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79"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0"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1"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2"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3"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4"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5"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6"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787"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88"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89"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0"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1"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2"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3"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4"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5"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6"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7"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8"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799"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0"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1"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2"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3"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4"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5"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6"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7"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8"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09"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10"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11"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12"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813"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14"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15"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16"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17"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18"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19"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0"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1"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2"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3"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4"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5"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6"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7"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8"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29"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0"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1"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2"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3"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4"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5"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6"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7"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8"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39"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0"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1"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2"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3"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4"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5"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6"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7"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8"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49"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0"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1"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2"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3"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4"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5"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6"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7"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8"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59"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0"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1"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2"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3"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4"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5"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6"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7"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8"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69"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0"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1"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2"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3"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4"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5"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6"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7"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8"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79"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0"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1"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2"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3"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4"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5"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6"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7"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8"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89"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0"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1"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2"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3"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4"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5"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6"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7"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8"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899"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0"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1"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2"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3"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4"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5"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6"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7"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8"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09"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0"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1"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2"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3"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4"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5"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6"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7"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8"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19"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0"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1"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2"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3"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4"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5"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6"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7"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8"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29"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30"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31"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32"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933"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34"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35"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36"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37"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38"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39"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0"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1"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2"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3"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4"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5"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6"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7"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8"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49"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0"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1"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2"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3"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4"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5"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6"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7"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8"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59"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0"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1"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2"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3"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4"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5"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6"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7"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8"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69"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0"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1"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2"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3"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4"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5"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6"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7"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8"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79"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0"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1"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2"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3"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4"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5"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6"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7"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8"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89"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0"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1"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2"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3"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4"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5"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6"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7"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8"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999"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0"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1"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2"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3"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4"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5"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6"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7"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8"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09"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0"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1"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2"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3"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4"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5"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6"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7"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8"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19"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0"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1"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2"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3"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4"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5"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6"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7"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28"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29"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0"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1"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2"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3"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4"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5"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6"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7"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8"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39"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0"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1"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2"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3"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4"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5"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6"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7"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8"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49"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50"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51"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52"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53"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054"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2055"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56"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57"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58"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59"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0"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1"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2"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3"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4"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5"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6"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7"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8"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69"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0"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1"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2"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3"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4"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5"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6"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7"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8"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79"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2080"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1"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2"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3"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4"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5"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6"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7"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8"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89"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0"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1"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2"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3"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4"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5"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6"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7"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8"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099"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0"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1"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2"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3"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4"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5"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6"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7"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8"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09"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0"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1"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2"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3"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4"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5"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6"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7"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8"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19"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0"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1"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2"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3"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4"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5"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6"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7"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8"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29"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0"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1"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2"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3"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4"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5"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6"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7"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8"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39"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0"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1"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2"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3"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4"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5"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6"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7"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8"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49"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50"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51"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52"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3"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4"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5"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6"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7"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8"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59"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0"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1"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2"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3"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4"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5"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6"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7"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8"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69"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0"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1"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2"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3"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4"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5"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6"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7"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178"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2179"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0"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1"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2"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3"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4"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5"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6"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7"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8"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89"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0"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1"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2"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3"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4"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5"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6"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7"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8"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199"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0"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1"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2"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3"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4"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5"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6"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7"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8"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09"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0"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1"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2"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3"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4"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5"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6"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7"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8"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19"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0"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1"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2"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3"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4"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5"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6"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7"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8"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29"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0"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1"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2"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3"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4"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5"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6"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7"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8"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39"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0"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1"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2"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3"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4"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5"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6"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7"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8"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49"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0"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1"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2"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3"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4"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5"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6"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7"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8"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59"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0"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1"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2"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3"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4"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5"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6"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7"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8"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69"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70"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71"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72"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73"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74"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275"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76"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77"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78"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79"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0"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1"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2"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3"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4"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5"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6"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7"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8"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89"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0"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1"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2"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3"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4"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5"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6"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7"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8"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299"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300"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301"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2"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3"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4"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5"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6"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7"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8"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09"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0"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1"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2"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3"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4"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5"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6"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7"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8"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19"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0"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1"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2"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3"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4"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5"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6"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7"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8"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29"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0"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1"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2"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3"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4"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5"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6"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7"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8"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39"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0"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1"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2"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3"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4"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5"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6"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7"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8"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49"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0"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1"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2"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3"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4"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5"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6"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7"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8"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59"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0"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1"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2"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3"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4"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5"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6"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7"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8"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69"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0"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1"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2"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3"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4"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5"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6"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7"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8"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79"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0"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1"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2"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3"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4"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5"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6"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7"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8"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89"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0"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1"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2"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3"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4"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5"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6"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397"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398"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399"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0"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1"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2"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3"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4"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5"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6"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7"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8"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09"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0"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1"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2"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3"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4"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5"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6"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7"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8"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19"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20"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21"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22"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423"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24"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25"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26"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27"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28"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29"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0"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1"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2"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3"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4"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5"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6"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7"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8"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39"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0"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1"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2"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3"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4"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5"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6"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7"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8"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49"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0"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1"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2"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3"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4"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5"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6"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7"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8"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59"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0"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1"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2"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3"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4"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5"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6"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7"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8"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69"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0"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1"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2"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3"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4"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5"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6"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7"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8"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79"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0"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1"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2"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3"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4"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5"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6"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7"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8"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89"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0"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1"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2"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3"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4"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5"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6"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7"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8"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499"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0"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1"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2"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3"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4"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5"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6"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7"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8"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09"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0"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1"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2"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3"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4"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5"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6"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7"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8"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19"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0"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1"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2"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3"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4"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5"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6"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7"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8"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29"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0"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1"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2"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3"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4"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5"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6"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7"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8"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39"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40"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41"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42"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43"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44"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545"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46"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47"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48"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49"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0"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1"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2"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3"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4"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5"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6"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7"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8"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59"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0"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1"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2"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3"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4"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5"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6"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7"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8"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69"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0"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1"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2"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3"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4"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5"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6"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7"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8"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79"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0"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1"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2"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3"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4"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5"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6"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7"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8"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89"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0"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1"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2"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3"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4"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5"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6"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7"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8"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599"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0"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1"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2"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3"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4"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5"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6"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7"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8"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09"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0"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1"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2"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3"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4"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5"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6"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7"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8"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19"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0"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1"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2"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3"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4"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5"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6"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7"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8"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29"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0"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1"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2"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3"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4"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5"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6"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7"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8"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39"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40"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41"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2"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3"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4"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5"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6"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7"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8"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49"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0"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1"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2"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3"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4"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5"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6"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7"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8"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59"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0"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1"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2"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3"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4"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5"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6"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667"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68"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69"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0"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1"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2"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3"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4"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5"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6"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7"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8"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79"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0"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1"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2"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3"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4"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5"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6"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7"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8"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89"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0"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1"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2"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3"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4"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5"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6"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7"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8"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699"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0"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1"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2"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3"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4"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5"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6"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7"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8"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09"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0"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1"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2"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3"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4"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5"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6"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7"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8"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19"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0"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1"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2"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3"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4"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5"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6"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7"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8"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29"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0"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1"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2"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3"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4"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5"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6"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7"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8"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39"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0"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1"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2"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3"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4"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5"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6"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7"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8"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49"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0"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1"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2"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3"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4"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5"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6"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7"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8"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59"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60"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61"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62"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63"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64"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65"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66"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67"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68"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69"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0"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1"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2"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3"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4"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5"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6"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7"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8"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79"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0"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1"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2"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3"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4"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5"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6"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7"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8"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789"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0"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1"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2"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3"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4"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5"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6"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7"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8"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799"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0"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1"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2"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3"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4"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5"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6"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7"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8"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09"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0"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1"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2"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3"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4"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5"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6"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7"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8"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19"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0"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1"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2"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3"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4"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5"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6"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7"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8"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29"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0"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1"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2"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3"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4"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5"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6"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7"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8"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39"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0"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1"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2"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3"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4"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5"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6"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7"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8"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49"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0"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1"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2"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3"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4"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5"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6"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7"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8"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59"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0"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1"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2"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3"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4"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5"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6"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7"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8"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69"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0"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1"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2"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3"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4"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5"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6"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7"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8"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79"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80"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81"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82"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83"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84"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885"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86"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87"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88"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89"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0"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1"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2"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3"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4"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5"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6"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7"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8"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899"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0"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1"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2"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3"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4"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5"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6"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7"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8"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2909"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0"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1"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2"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3"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4"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5"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6"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7"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8"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19"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0"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1"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2"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3"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4"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5"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6"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7"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8"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29"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30"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31"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2932"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1304925</xdr:colOff>
      <xdr:row>438</xdr:row>
      <xdr:rowOff>0</xdr:rowOff>
    </xdr:from>
    <xdr:to>
      <xdr:col>1</xdr:col>
      <xdr:colOff>1409700</xdr:colOff>
      <xdr:row>439</xdr:row>
      <xdr:rowOff>94515</xdr:rowOff>
    </xdr:to>
    <xdr:sp macro="" textlink="">
      <xdr:nvSpPr>
        <xdr:cNvPr id="2933"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94515</xdr:rowOff>
    </xdr:to>
    <xdr:sp macro="" textlink="">
      <xdr:nvSpPr>
        <xdr:cNvPr id="2934"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2935"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2936"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72290</xdr:rowOff>
    </xdr:to>
    <xdr:pic>
      <xdr:nvPicPr>
        <xdr:cNvPr id="293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3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3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4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4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4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4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4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4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4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4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4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4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5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5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5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439</xdr:row>
      <xdr:rowOff>25397</xdr:rowOff>
    </xdr:to>
    <xdr:sp macro="" textlink="">
      <xdr:nvSpPr>
        <xdr:cNvPr id="2953" name="Text Box 1"/>
        <xdr:cNvSpPr txBox="1">
          <a:spLocks noChangeArrowheads="1"/>
        </xdr:cNvSpPr>
      </xdr:nvSpPr>
      <xdr:spPr bwMode="auto">
        <a:xfrm>
          <a:off x="1104900" y="85344000"/>
          <a:ext cx="85725" cy="18732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25397</xdr:rowOff>
    </xdr:to>
    <xdr:sp macro="" textlink="">
      <xdr:nvSpPr>
        <xdr:cNvPr id="2954" name="Text Box 1"/>
        <xdr:cNvSpPr txBox="1">
          <a:spLocks noChangeArrowheads="1"/>
        </xdr:cNvSpPr>
      </xdr:nvSpPr>
      <xdr:spPr bwMode="auto">
        <a:xfrm>
          <a:off x="1104900" y="85344000"/>
          <a:ext cx="85725" cy="18732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72290</xdr:rowOff>
    </xdr:to>
    <xdr:pic>
      <xdr:nvPicPr>
        <xdr:cNvPr id="295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5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5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5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5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6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6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6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6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6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6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296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6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6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6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297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2971"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2972"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2973"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2974"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25397</xdr:rowOff>
    </xdr:to>
    <xdr:sp macro="" textlink="">
      <xdr:nvSpPr>
        <xdr:cNvPr id="2975" name="Text Box 1"/>
        <xdr:cNvSpPr txBox="1">
          <a:spLocks noChangeArrowheads="1"/>
        </xdr:cNvSpPr>
      </xdr:nvSpPr>
      <xdr:spPr bwMode="auto">
        <a:xfrm>
          <a:off x="1104900" y="85344000"/>
          <a:ext cx="85725" cy="18732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25397</xdr:rowOff>
    </xdr:to>
    <xdr:sp macro="" textlink="">
      <xdr:nvSpPr>
        <xdr:cNvPr id="2976" name="Text Box 1"/>
        <xdr:cNvSpPr txBox="1">
          <a:spLocks noChangeArrowheads="1"/>
        </xdr:cNvSpPr>
      </xdr:nvSpPr>
      <xdr:spPr bwMode="auto">
        <a:xfrm>
          <a:off x="1104900" y="85344000"/>
          <a:ext cx="85725" cy="18732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23077</xdr:rowOff>
    </xdr:to>
    <xdr:sp macro="" textlink="">
      <xdr:nvSpPr>
        <xdr:cNvPr id="2977"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23077</xdr:rowOff>
    </xdr:to>
    <xdr:sp macro="" textlink="">
      <xdr:nvSpPr>
        <xdr:cNvPr id="2978"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2979"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2980"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2440</xdr:rowOff>
    </xdr:to>
    <xdr:pic>
      <xdr:nvPicPr>
        <xdr:cNvPr id="298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8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8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8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8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8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8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8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8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9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9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299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9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9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9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299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2997"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2998"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2440</xdr:rowOff>
    </xdr:to>
    <xdr:pic>
      <xdr:nvPicPr>
        <xdr:cNvPr id="299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0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0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0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0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0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0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0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0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0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0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1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1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1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1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1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1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1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17"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18"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94515</xdr:rowOff>
    </xdr:to>
    <xdr:sp macro="" textlink="">
      <xdr:nvSpPr>
        <xdr:cNvPr id="3019"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94515</xdr:rowOff>
    </xdr:to>
    <xdr:sp macro="" textlink="">
      <xdr:nvSpPr>
        <xdr:cNvPr id="3020"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21"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22"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72290</xdr:rowOff>
    </xdr:to>
    <xdr:pic>
      <xdr:nvPicPr>
        <xdr:cNvPr id="302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2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2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2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2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2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2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3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3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3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3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03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3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3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3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03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39"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40"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41"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42"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23077</xdr:rowOff>
    </xdr:to>
    <xdr:sp macro="" textlink="">
      <xdr:nvSpPr>
        <xdr:cNvPr id="3043"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23077</xdr:rowOff>
    </xdr:to>
    <xdr:sp macro="" textlink="">
      <xdr:nvSpPr>
        <xdr:cNvPr id="3044"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4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4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2440</xdr:rowOff>
    </xdr:to>
    <xdr:pic>
      <xdr:nvPicPr>
        <xdr:cNvPr id="304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4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4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5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5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5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5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5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5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5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5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5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5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6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6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6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63"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64"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2440</xdr:rowOff>
    </xdr:to>
    <xdr:pic>
      <xdr:nvPicPr>
        <xdr:cNvPr id="306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6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6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6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6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7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7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7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7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7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7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07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7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7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7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8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81"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82"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83"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084"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8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8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08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8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8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9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09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09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0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0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0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0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0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0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0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07"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08"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10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17"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18"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11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2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27"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28"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29"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30"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3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39"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40"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4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49"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50"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51"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52"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5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61"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62"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6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17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71"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72"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94515</xdr:rowOff>
    </xdr:to>
    <xdr:sp macro="" textlink="">
      <xdr:nvSpPr>
        <xdr:cNvPr id="3173"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94515</xdr:rowOff>
    </xdr:to>
    <xdr:sp macro="" textlink="">
      <xdr:nvSpPr>
        <xdr:cNvPr id="3174"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175"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176"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72290</xdr:rowOff>
    </xdr:to>
    <xdr:pic>
      <xdr:nvPicPr>
        <xdr:cNvPr id="317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7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7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8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8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8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8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8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8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8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8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72290</xdr:rowOff>
    </xdr:to>
    <xdr:pic>
      <xdr:nvPicPr>
        <xdr:cNvPr id="318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8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9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9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62765</xdr:rowOff>
    </xdr:to>
    <xdr:pic>
      <xdr:nvPicPr>
        <xdr:cNvPr id="319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193"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194"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195"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196"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23077</xdr:rowOff>
    </xdr:to>
    <xdr:sp macro="" textlink="">
      <xdr:nvSpPr>
        <xdr:cNvPr id="3197"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23077</xdr:rowOff>
    </xdr:to>
    <xdr:sp macro="" textlink="">
      <xdr:nvSpPr>
        <xdr:cNvPr id="3198"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199"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00"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2440</xdr:rowOff>
    </xdr:to>
    <xdr:pic>
      <xdr:nvPicPr>
        <xdr:cNvPr id="320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0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0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0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0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0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0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0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0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1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1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1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1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1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1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1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17"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18"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2440</xdr:rowOff>
    </xdr:to>
    <xdr:pic>
      <xdr:nvPicPr>
        <xdr:cNvPr id="321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2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2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2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2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2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2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2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2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2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2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2440</xdr:rowOff>
    </xdr:to>
    <xdr:pic>
      <xdr:nvPicPr>
        <xdr:cNvPr id="323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3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3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3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3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3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3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237"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238"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95247</xdr:rowOff>
    </xdr:to>
    <xdr:sp macro="" textlink="">
      <xdr:nvSpPr>
        <xdr:cNvPr id="3239" name="Text Box 8"/>
        <xdr:cNvSpPr txBox="1">
          <a:spLocks noChangeArrowheads="1"/>
        </xdr:cNvSpPr>
      </xdr:nvSpPr>
      <xdr:spPr bwMode="auto">
        <a:xfrm>
          <a:off x="1914525" y="85344000"/>
          <a:ext cx="104775" cy="25717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95247</xdr:rowOff>
    </xdr:to>
    <xdr:sp macro="" textlink="">
      <xdr:nvSpPr>
        <xdr:cNvPr id="3240" name="Text Box 8"/>
        <xdr:cNvSpPr txBox="1">
          <a:spLocks noChangeArrowheads="1"/>
        </xdr:cNvSpPr>
      </xdr:nvSpPr>
      <xdr:spPr bwMode="auto">
        <a:xfrm>
          <a:off x="1914525" y="85344000"/>
          <a:ext cx="104775" cy="25717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241"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242"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73022</xdr:rowOff>
    </xdr:to>
    <xdr:pic>
      <xdr:nvPicPr>
        <xdr:cNvPr id="324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4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4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4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4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4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4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5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5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5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5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73022</xdr:rowOff>
    </xdr:to>
    <xdr:pic>
      <xdr:nvPicPr>
        <xdr:cNvPr id="325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7"/>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5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5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5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63497</xdr:rowOff>
    </xdr:to>
    <xdr:pic>
      <xdr:nvPicPr>
        <xdr:cNvPr id="325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2"/>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259"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260"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261"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262"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23809</xdr:rowOff>
    </xdr:to>
    <xdr:sp macro="" textlink="">
      <xdr:nvSpPr>
        <xdr:cNvPr id="3263" name="Text Box 8"/>
        <xdr:cNvSpPr txBox="1">
          <a:spLocks noChangeArrowheads="1"/>
        </xdr:cNvSpPr>
      </xdr:nvSpPr>
      <xdr:spPr bwMode="auto">
        <a:xfrm>
          <a:off x="1914525" y="85344000"/>
          <a:ext cx="104775" cy="185734"/>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23809</xdr:rowOff>
    </xdr:to>
    <xdr:sp macro="" textlink="">
      <xdr:nvSpPr>
        <xdr:cNvPr id="3264" name="Text Box 8"/>
        <xdr:cNvSpPr txBox="1">
          <a:spLocks noChangeArrowheads="1"/>
        </xdr:cNvSpPr>
      </xdr:nvSpPr>
      <xdr:spPr bwMode="auto">
        <a:xfrm>
          <a:off x="1914525" y="85344000"/>
          <a:ext cx="104775" cy="185734"/>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65"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6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2441</xdr:rowOff>
    </xdr:to>
    <xdr:pic>
      <xdr:nvPicPr>
        <xdr:cNvPr id="326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6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6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7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7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7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7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7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7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7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7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7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7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8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8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8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83"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284"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2441</xdr:rowOff>
    </xdr:to>
    <xdr:pic>
      <xdr:nvPicPr>
        <xdr:cNvPr id="328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8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8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8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8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9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9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9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9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9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9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2441</xdr:rowOff>
    </xdr:to>
    <xdr:pic>
      <xdr:nvPicPr>
        <xdr:cNvPr id="329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9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9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29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0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01"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02"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303"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19047</xdr:rowOff>
    </xdr:to>
    <xdr:sp macro="" textlink="">
      <xdr:nvSpPr>
        <xdr:cNvPr id="3304" name="Text Box 1"/>
        <xdr:cNvSpPr txBox="1">
          <a:spLocks noChangeArrowheads="1"/>
        </xdr:cNvSpPr>
      </xdr:nvSpPr>
      <xdr:spPr bwMode="auto">
        <a:xfrm>
          <a:off x="1104900" y="85344000"/>
          <a:ext cx="85725" cy="180972"/>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95246</xdr:rowOff>
    </xdr:to>
    <xdr:sp macro="" textlink="">
      <xdr:nvSpPr>
        <xdr:cNvPr id="3305" name="Text Box 8"/>
        <xdr:cNvSpPr txBox="1">
          <a:spLocks noChangeArrowheads="1"/>
        </xdr:cNvSpPr>
      </xdr:nvSpPr>
      <xdr:spPr bwMode="auto">
        <a:xfrm>
          <a:off x="1914525" y="85344000"/>
          <a:ext cx="104775" cy="257171"/>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95246</xdr:rowOff>
    </xdr:to>
    <xdr:sp macro="" textlink="">
      <xdr:nvSpPr>
        <xdr:cNvPr id="3306" name="Text Box 8"/>
        <xdr:cNvSpPr txBox="1">
          <a:spLocks noChangeArrowheads="1"/>
        </xdr:cNvSpPr>
      </xdr:nvSpPr>
      <xdr:spPr bwMode="auto">
        <a:xfrm>
          <a:off x="1914525" y="85344000"/>
          <a:ext cx="104775" cy="2571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07"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08"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73021</xdr:rowOff>
    </xdr:to>
    <xdr:pic>
      <xdr:nvPicPr>
        <xdr:cNvPr id="330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1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1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1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1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1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1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1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1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1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1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73021</xdr:rowOff>
    </xdr:to>
    <xdr:pic>
      <xdr:nvPicPr>
        <xdr:cNvPr id="332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94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2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2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2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63496</xdr:rowOff>
    </xdr:to>
    <xdr:pic>
      <xdr:nvPicPr>
        <xdr:cNvPr id="332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542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25"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26"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27"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28"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23808</xdr:rowOff>
    </xdr:to>
    <xdr:sp macro="" textlink="">
      <xdr:nvSpPr>
        <xdr:cNvPr id="3329" name="Text Box 8"/>
        <xdr:cNvSpPr txBox="1">
          <a:spLocks noChangeArrowheads="1"/>
        </xdr:cNvSpPr>
      </xdr:nvSpPr>
      <xdr:spPr bwMode="auto">
        <a:xfrm>
          <a:off x="1914525" y="85344000"/>
          <a:ext cx="104775" cy="185733"/>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1409700</xdr:colOff>
      <xdr:row>439</xdr:row>
      <xdr:rowOff>23808</xdr:rowOff>
    </xdr:to>
    <xdr:sp macro="" textlink="">
      <xdr:nvSpPr>
        <xdr:cNvPr id="3330" name="Text Box 8"/>
        <xdr:cNvSpPr txBox="1">
          <a:spLocks noChangeArrowheads="1"/>
        </xdr:cNvSpPr>
      </xdr:nvSpPr>
      <xdr:spPr bwMode="auto">
        <a:xfrm>
          <a:off x="1914525" y="85344000"/>
          <a:ext cx="104775" cy="185733"/>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31"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32"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3171</xdr:rowOff>
    </xdr:to>
    <xdr:pic>
      <xdr:nvPicPr>
        <xdr:cNvPr id="333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3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3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3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3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3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3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4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4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4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4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4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4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4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4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4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49"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50"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1295400</xdr:colOff>
      <xdr:row>438</xdr:row>
      <xdr:rowOff>0</xdr:rowOff>
    </xdr:from>
    <xdr:to>
      <xdr:col>1</xdr:col>
      <xdr:colOff>1419225</xdr:colOff>
      <xdr:row>439</xdr:row>
      <xdr:rowOff>3171</xdr:rowOff>
    </xdr:to>
    <xdr:pic>
      <xdr:nvPicPr>
        <xdr:cNvPr id="335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5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5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5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5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5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5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5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5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6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6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439</xdr:row>
      <xdr:rowOff>3171</xdr:rowOff>
    </xdr:to>
    <xdr:pic>
      <xdr:nvPicPr>
        <xdr:cNvPr id="336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5096"/>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6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6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1295400</xdr:colOff>
      <xdr:row>438</xdr:row>
      <xdr:rowOff>0</xdr:rowOff>
    </xdr:from>
    <xdr:to>
      <xdr:col>1</xdr:col>
      <xdr:colOff>1419225</xdr:colOff>
      <xdr:row>438</xdr:row>
      <xdr:rowOff>150811</xdr:rowOff>
    </xdr:to>
    <xdr:pic>
      <xdr:nvPicPr>
        <xdr:cNvPr id="336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150811"/>
        </a:xfrm>
        <a:prstGeom prst="rect">
          <a:avLst/>
        </a:prstGeom>
        <a:noFill/>
        <a:ln w="9525">
          <a:noFill/>
          <a:miter lim="800000"/>
          <a:headEnd/>
          <a:tailEnd/>
        </a:ln>
      </xdr:spPr>
    </xdr:pic>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66"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438</xdr:row>
      <xdr:rowOff>106362</xdr:rowOff>
    </xdr:to>
    <xdr:sp macro="" textlink="">
      <xdr:nvSpPr>
        <xdr:cNvPr id="3367" name="Text Box 1"/>
        <xdr:cNvSpPr txBox="1">
          <a:spLocks noChangeArrowheads="1"/>
        </xdr:cNvSpPr>
      </xdr:nvSpPr>
      <xdr:spPr bwMode="auto">
        <a:xfrm>
          <a:off x="1104900" y="85344000"/>
          <a:ext cx="85725" cy="106362"/>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68"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19046</xdr:rowOff>
    </xdr:to>
    <xdr:sp macro="" textlink="">
      <xdr:nvSpPr>
        <xdr:cNvPr id="3369" name="Text Box 1"/>
        <xdr:cNvSpPr txBox="1">
          <a:spLocks noChangeArrowheads="1"/>
        </xdr:cNvSpPr>
      </xdr:nvSpPr>
      <xdr:spPr bwMode="auto">
        <a:xfrm>
          <a:off x="1104900" y="85344000"/>
          <a:ext cx="85725" cy="180971"/>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370"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371"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372"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495300</xdr:colOff>
      <xdr:row>438</xdr:row>
      <xdr:rowOff>0</xdr:rowOff>
    </xdr:from>
    <xdr:to>
      <xdr:col>1</xdr:col>
      <xdr:colOff>581025</xdr:colOff>
      <xdr:row>439</xdr:row>
      <xdr:rowOff>18315</xdr:rowOff>
    </xdr:to>
    <xdr:sp macro="" textlink="">
      <xdr:nvSpPr>
        <xdr:cNvPr id="3373"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7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7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7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7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7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7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8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3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0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1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2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3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4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4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4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4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4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4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446"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447"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448"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449"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450"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451"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452"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453"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454"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455"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456"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457"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458"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459"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3460" name="Text Box 8"/>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3461" name="Text Box 9"/>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462" name="Text Box 8"/>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463" name="Text Box 9"/>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464"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465"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466"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467"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468"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469"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470"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471"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7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7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7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7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476"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7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7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7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487"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488"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8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9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9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9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93"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94"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95"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496"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9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49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499"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0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10"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11"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1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1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1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1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16"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17"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18"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19"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20"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2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3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31"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32"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33"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34"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35"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36"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37"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3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3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4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48"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49"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5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5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5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5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5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5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5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5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5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5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60"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6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7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71"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72"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7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7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7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7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77"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78"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79"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580"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81"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8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9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9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92"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593"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9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9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9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59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5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0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0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0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0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08"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09"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10"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11"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1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1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1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1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1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1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18"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19"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2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2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2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2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2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2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2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2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2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2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30"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31"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3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63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3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3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636"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637"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638"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639"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640"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641"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642"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643"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64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64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646"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647"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648"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649"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650" name="Text Box 8"/>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651" name="Text Box 9"/>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652"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653"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65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65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656"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657"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658"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659"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660" name="Text Box 8"/>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661" name="Text Box 9"/>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666"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6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677"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678"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7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8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689"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6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00"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01"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06"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07"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08"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09"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10"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1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2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21"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22"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723"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724"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725"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726"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727"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728"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729"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730"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731"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732"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733"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734"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735"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736"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737" name="Text Box 8"/>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738" name="Text Box 9"/>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739"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740"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741"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742"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743"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744"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745"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746"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747" name="Text Box 8"/>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748" name="Text Box 9"/>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4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53"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5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64"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65"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6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76"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7"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8"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7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3"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4"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5"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6"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87"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88"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89"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90"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91"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92"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93"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94"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95" name="Text Box 8"/>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152399</xdr:rowOff>
    </xdr:to>
    <xdr:sp macro="" textlink="">
      <xdr:nvSpPr>
        <xdr:cNvPr id="3796" name="Text Box 9"/>
        <xdr:cNvSpPr txBox="1">
          <a:spLocks noChangeArrowheads="1"/>
        </xdr:cNvSpPr>
      </xdr:nvSpPr>
      <xdr:spPr bwMode="auto">
        <a:xfrm>
          <a:off x="1914525" y="85344000"/>
          <a:ext cx="2190750"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797"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7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8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808" name="Text Box 8"/>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142874</xdr:rowOff>
    </xdr:to>
    <xdr:sp macro="" textlink="">
      <xdr:nvSpPr>
        <xdr:cNvPr id="3809" name="Text Box 9"/>
        <xdr:cNvSpPr txBox="1">
          <a:spLocks noChangeArrowheads="1"/>
        </xdr:cNvSpPr>
      </xdr:nvSpPr>
      <xdr:spPr bwMode="auto">
        <a:xfrm>
          <a:off x="1914525" y="85344000"/>
          <a:ext cx="2190750" cy="142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810"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811"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812"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813"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14"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15"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816"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3817"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18"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19"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20"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21"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22"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23"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3824" name="Text Box 8"/>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3825" name="Text Box 9"/>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826" name="Text Box 8"/>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827" name="Text Box 9"/>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28"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29"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30"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31"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32"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33"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834"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835"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3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3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38"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39"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0"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1"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8"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49"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0"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1"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8"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59"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0"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1"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6"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7"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8"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69"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70"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71"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72"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73"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74" name="Text Box 8"/>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12696</xdr:rowOff>
    </xdr:to>
    <xdr:sp macro="" textlink="">
      <xdr:nvSpPr>
        <xdr:cNvPr id="3875" name="Text Box 9"/>
        <xdr:cNvSpPr txBox="1">
          <a:spLocks noChangeArrowheads="1"/>
        </xdr:cNvSpPr>
      </xdr:nvSpPr>
      <xdr:spPr bwMode="auto">
        <a:xfrm>
          <a:off x="1914525" y="85344000"/>
          <a:ext cx="2190750" cy="174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76"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77"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78"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79"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80"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81"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82"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883"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8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8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86"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87"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888"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889"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890" name="Text Box 8"/>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891" name="Text Box 9"/>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892"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893"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9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89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96"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897"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898"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899"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900" name="Text Box 8"/>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901" name="Text Box 9"/>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0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910"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911"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912"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913"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91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91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916"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3917"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918"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919"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920"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921"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922"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923"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924" name="Text Box 8"/>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139696</xdr:rowOff>
    </xdr:to>
    <xdr:sp macro="" textlink="">
      <xdr:nvSpPr>
        <xdr:cNvPr id="3925" name="Text Box 9"/>
        <xdr:cNvSpPr txBox="1">
          <a:spLocks noChangeArrowheads="1"/>
        </xdr:cNvSpPr>
      </xdr:nvSpPr>
      <xdr:spPr bwMode="auto">
        <a:xfrm>
          <a:off x="1914525" y="85344000"/>
          <a:ext cx="2190750" cy="301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926"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3927"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928"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3929"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930" name="Text Box 8"/>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92071</xdr:rowOff>
    </xdr:to>
    <xdr:sp macro="" textlink="">
      <xdr:nvSpPr>
        <xdr:cNvPr id="3931" name="Text Box 9"/>
        <xdr:cNvSpPr txBox="1">
          <a:spLocks noChangeArrowheads="1"/>
        </xdr:cNvSpPr>
      </xdr:nvSpPr>
      <xdr:spPr bwMode="auto">
        <a:xfrm>
          <a:off x="1914525" y="85344000"/>
          <a:ext cx="2190750" cy="2539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932" name="Text Box 8"/>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82546</xdr:rowOff>
    </xdr:to>
    <xdr:sp macro="" textlink="">
      <xdr:nvSpPr>
        <xdr:cNvPr id="3933" name="Text Box 9"/>
        <xdr:cNvSpPr txBox="1">
          <a:spLocks noChangeArrowheads="1"/>
        </xdr:cNvSpPr>
      </xdr:nvSpPr>
      <xdr:spPr bwMode="auto">
        <a:xfrm>
          <a:off x="1914525" y="85344000"/>
          <a:ext cx="2190750" cy="244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934" name="Text Box 8"/>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73021</xdr:rowOff>
    </xdr:to>
    <xdr:sp macro="" textlink="">
      <xdr:nvSpPr>
        <xdr:cNvPr id="3935" name="Text Box 9"/>
        <xdr:cNvSpPr txBox="1">
          <a:spLocks noChangeArrowheads="1"/>
        </xdr:cNvSpPr>
      </xdr:nvSpPr>
      <xdr:spPr bwMode="auto">
        <a:xfrm>
          <a:off x="1914525" y="85344000"/>
          <a:ext cx="2190750" cy="234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3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3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3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3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4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5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6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7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8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39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0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1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2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3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4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5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6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7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8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0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0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1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2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3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4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5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6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7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8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19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0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1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2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3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2"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3"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4"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5"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6"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7"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8"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49"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50" name="Text Box 8"/>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438</xdr:row>
      <xdr:rowOff>156881</xdr:rowOff>
    </xdr:to>
    <xdr:sp macro="" textlink="">
      <xdr:nvSpPr>
        <xdr:cNvPr id="4251" name="Text Box 9"/>
        <xdr:cNvSpPr txBox="1">
          <a:spLocks noChangeArrowheads="1"/>
        </xdr:cNvSpPr>
      </xdr:nvSpPr>
      <xdr:spPr bwMode="auto">
        <a:xfrm>
          <a:off x="1914525" y="85344000"/>
          <a:ext cx="2190750" cy="156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52"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53"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54"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55"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56"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57"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58"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59"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60"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61"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62"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63"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64"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65"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66"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67"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68"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69"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70"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71"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72"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73"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7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7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276" name="Text Box 8"/>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277" name="Text Box 9"/>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278" name="Text Box 8"/>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279" name="Text Box 9"/>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80"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81"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82"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83"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84"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85"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86"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87"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88"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89"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90"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91"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92"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293"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94"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295"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96"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297"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98"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299"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00"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01"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02"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03"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04"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05"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06"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07"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08"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09"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10"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11"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312" name="Text Box 8"/>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313" name="Text Box 9"/>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314" name="Text Box 8"/>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315" name="Text Box 9"/>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16"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17"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18"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19"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20"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21"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22"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23"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24"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25"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26"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27"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28"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29"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30"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31"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32"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33"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3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35"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36"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37"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38"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39"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40"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41"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42"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43"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44"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45"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46"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47"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348" name="Text Box 8"/>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349" name="Text Box 9"/>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350" name="Text Box 8"/>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351" name="Text Box 9"/>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52"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53"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54"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55"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56"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57"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58"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59"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60"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61"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62"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63"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64"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65"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66"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67"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68"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69"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70"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71"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72"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73"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74"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75"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76"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77"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78"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79"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80"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81"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82"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83" name="Text Box 9"/>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384" name="Text Box 8"/>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158746</xdr:rowOff>
    </xdr:to>
    <xdr:sp macro="" textlink="">
      <xdr:nvSpPr>
        <xdr:cNvPr id="4385" name="Text Box 9"/>
        <xdr:cNvSpPr txBox="1">
          <a:spLocks noChangeArrowheads="1"/>
        </xdr:cNvSpPr>
      </xdr:nvSpPr>
      <xdr:spPr bwMode="auto">
        <a:xfrm>
          <a:off x="1914525" y="85344000"/>
          <a:ext cx="2190750" cy="3206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386" name="Text Box 8"/>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149221</xdr:rowOff>
    </xdr:to>
    <xdr:sp macro="" textlink="">
      <xdr:nvSpPr>
        <xdr:cNvPr id="4387" name="Text Box 9"/>
        <xdr:cNvSpPr txBox="1">
          <a:spLocks noChangeArrowheads="1"/>
        </xdr:cNvSpPr>
      </xdr:nvSpPr>
      <xdr:spPr bwMode="auto">
        <a:xfrm>
          <a:off x="1914525" y="85344000"/>
          <a:ext cx="2190750" cy="311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88" name="Text Box 8"/>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130171</xdr:rowOff>
    </xdr:to>
    <xdr:sp macro="" textlink="">
      <xdr:nvSpPr>
        <xdr:cNvPr id="4389" name="Text Box 9"/>
        <xdr:cNvSpPr txBox="1">
          <a:spLocks noChangeArrowheads="1"/>
        </xdr:cNvSpPr>
      </xdr:nvSpPr>
      <xdr:spPr bwMode="auto">
        <a:xfrm>
          <a:off x="1914525" y="85344000"/>
          <a:ext cx="2190750" cy="292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90" name="Text Box 8"/>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120646</xdr:rowOff>
    </xdr:to>
    <xdr:sp macro="" textlink="">
      <xdr:nvSpPr>
        <xdr:cNvPr id="4391" name="Text Box 9"/>
        <xdr:cNvSpPr txBox="1">
          <a:spLocks noChangeArrowheads="1"/>
        </xdr:cNvSpPr>
      </xdr:nvSpPr>
      <xdr:spPr bwMode="auto">
        <a:xfrm>
          <a:off x="1914525" y="85344000"/>
          <a:ext cx="2190750" cy="282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92" name="Text Box 8"/>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111121</xdr:rowOff>
    </xdr:to>
    <xdr:sp macro="" textlink="">
      <xdr:nvSpPr>
        <xdr:cNvPr id="4393" name="Text Box 9"/>
        <xdr:cNvSpPr txBox="1">
          <a:spLocks noChangeArrowheads="1"/>
        </xdr:cNvSpPr>
      </xdr:nvSpPr>
      <xdr:spPr bwMode="auto">
        <a:xfrm>
          <a:off x="1914525" y="85344000"/>
          <a:ext cx="2190750" cy="273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101596</xdr:rowOff>
    </xdr:to>
    <xdr:sp macro="" textlink="">
      <xdr:nvSpPr>
        <xdr:cNvPr id="4394" name="Text Box 8"/>
        <xdr:cNvSpPr txBox="1">
          <a:spLocks noChangeArrowheads="1"/>
        </xdr:cNvSpPr>
      </xdr:nvSpPr>
      <xdr:spPr bwMode="auto">
        <a:xfrm>
          <a:off x="1914525" y="85344000"/>
          <a:ext cx="2190750" cy="2635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395"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396"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397"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398"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399"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00"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401"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402"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03"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04"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0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0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07"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08"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409" name="Text Box 8"/>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410" name="Text Box 9"/>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411" name="Text Box 8"/>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412" name="Text Box 9"/>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13"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14"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1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1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17"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18"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19"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20"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2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3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4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5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46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6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6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63"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64"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6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6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67"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68"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69"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70"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71"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72"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73"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74"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475" name="Text Box 8"/>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476" name="Text Box 9"/>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477"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478"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79"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80"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81"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82"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83"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84"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485" name="Text Box 8"/>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486" name="Text Box 9"/>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87"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88"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89"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90"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91"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92"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93"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494"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9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49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97"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498"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499"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00"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501" name="Text Box 8"/>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502" name="Text Box 9"/>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503"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504"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0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0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07"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08"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09"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10"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511" name="Text Box 8"/>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512" name="Text Box 9"/>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513"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514"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515"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516"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17"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18"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519"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520"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2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2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2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2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25"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26"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527" name="Text Box 8"/>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528" name="Text Box 9"/>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529" name="Text Box 8"/>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530" name="Text Box 9"/>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3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3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3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3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35"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36"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37"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38"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3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4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5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69"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0"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1"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2"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3"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4"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5"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6"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7" name="Text Box 8"/>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15872</xdr:rowOff>
    </xdr:to>
    <xdr:sp macro="" textlink="">
      <xdr:nvSpPr>
        <xdr:cNvPr id="4578" name="Text Box 9"/>
        <xdr:cNvSpPr txBox="1">
          <a:spLocks noChangeArrowheads="1"/>
        </xdr:cNvSpPr>
      </xdr:nvSpPr>
      <xdr:spPr bwMode="auto">
        <a:xfrm>
          <a:off x="1914525" y="85344000"/>
          <a:ext cx="2190750" cy="177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79"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80"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8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8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8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8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85"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586"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87"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88"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89"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90"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91"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592"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593" name="Text Box 8"/>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594" name="Text Box 9"/>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595"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596"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97"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598"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599"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600"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601"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602"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603" name="Text Box 8"/>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604" name="Text Box 9"/>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05"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06"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07"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08"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09"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10"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1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1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1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1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615"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616"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617"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618"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619" name="Text Box 8"/>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139697</xdr:rowOff>
    </xdr:to>
    <xdr:sp macro="" textlink="">
      <xdr:nvSpPr>
        <xdr:cNvPr id="4620" name="Text Box 9"/>
        <xdr:cNvSpPr txBox="1">
          <a:spLocks noChangeArrowheads="1"/>
        </xdr:cNvSpPr>
      </xdr:nvSpPr>
      <xdr:spPr bwMode="auto">
        <a:xfrm>
          <a:off x="1914525" y="85344000"/>
          <a:ext cx="2190750" cy="301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21"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22"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2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2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625" name="Text Box 8"/>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92072</xdr:rowOff>
    </xdr:to>
    <xdr:sp macro="" textlink="">
      <xdr:nvSpPr>
        <xdr:cNvPr id="4626" name="Text Box 9"/>
        <xdr:cNvSpPr txBox="1">
          <a:spLocks noChangeArrowheads="1"/>
        </xdr:cNvSpPr>
      </xdr:nvSpPr>
      <xdr:spPr bwMode="auto">
        <a:xfrm>
          <a:off x="1914525" y="85344000"/>
          <a:ext cx="2190750" cy="253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627" name="Text Box 8"/>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82547</xdr:rowOff>
    </xdr:to>
    <xdr:sp macro="" textlink="">
      <xdr:nvSpPr>
        <xdr:cNvPr id="4628" name="Text Box 9"/>
        <xdr:cNvSpPr txBox="1">
          <a:spLocks noChangeArrowheads="1"/>
        </xdr:cNvSpPr>
      </xdr:nvSpPr>
      <xdr:spPr bwMode="auto">
        <a:xfrm>
          <a:off x="1914525" y="85344000"/>
          <a:ext cx="2190750" cy="24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629" name="Text Box 8"/>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73022</xdr:rowOff>
    </xdr:to>
    <xdr:sp macro="" textlink="">
      <xdr:nvSpPr>
        <xdr:cNvPr id="4630" name="Text Box 9"/>
        <xdr:cNvSpPr txBox="1">
          <a:spLocks noChangeArrowheads="1"/>
        </xdr:cNvSpPr>
      </xdr:nvSpPr>
      <xdr:spPr bwMode="auto">
        <a:xfrm>
          <a:off x="1914525" y="85344000"/>
          <a:ext cx="2190750" cy="234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31"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32"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33"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34"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35"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36"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37"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38"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39"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40"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41"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42"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43"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44"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45"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46"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47"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48"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49"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50"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5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5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5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5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655" name="Text Box 8"/>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656" name="Text Box 9"/>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657" name="Text Box 8"/>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658" name="Text Box 9"/>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59"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60"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61"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62"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63"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64"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6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6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67"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68"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69"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70"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71"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72"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73"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74"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75"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76"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77"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78"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79"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80"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81"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82"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83"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84"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85"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86"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87"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88"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89"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690"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691" name="Text Box 8"/>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692" name="Text Box 9"/>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693" name="Text Box 8"/>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694" name="Text Box 9"/>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95"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696"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97"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698"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699"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00"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01"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02"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03"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04"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05"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06"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07"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08"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09"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10"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1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12"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13"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14"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15"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16"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17"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18"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19"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20"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21"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22"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23"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24"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25"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26"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727" name="Text Box 8"/>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728" name="Text Box 9"/>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729" name="Text Box 8"/>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730" name="Text Box 9"/>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31"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32"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33"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34"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35"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36"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37"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38"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39"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40"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41"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42"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43"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44"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45"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46"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47"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48"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49"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50"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51"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52"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53"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54"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55"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56"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57"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58"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59"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60" name="Text Box 9"/>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61" name="Text Box 8"/>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101597</xdr:rowOff>
    </xdr:to>
    <xdr:sp macro="" textlink="">
      <xdr:nvSpPr>
        <xdr:cNvPr id="4762" name="Text Box 9"/>
        <xdr:cNvSpPr txBox="1">
          <a:spLocks noChangeArrowheads="1"/>
        </xdr:cNvSpPr>
      </xdr:nvSpPr>
      <xdr:spPr bwMode="auto">
        <a:xfrm>
          <a:off x="1914525" y="85344000"/>
          <a:ext cx="2190750" cy="26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763" name="Text Box 8"/>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440</xdr:row>
      <xdr:rowOff>2439</xdr:rowOff>
    </xdr:to>
    <xdr:sp macro="" textlink="">
      <xdr:nvSpPr>
        <xdr:cNvPr id="4764" name="Text Box 9"/>
        <xdr:cNvSpPr txBox="1">
          <a:spLocks noChangeArrowheads="1"/>
        </xdr:cNvSpPr>
      </xdr:nvSpPr>
      <xdr:spPr bwMode="auto">
        <a:xfrm>
          <a:off x="1914525" y="85344000"/>
          <a:ext cx="2190750" cy="326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765" name="Text Box 8"/>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149222</xdr:rowOff>
    </xdr:to>
    <xdr:sp macro="" textlink="">
      <xdr:nvSpPr>
        <xdr:cNvPr id="4766" name="Text Box 9"/>
        <xdr:cNvSpPr txBox="1">
          <a:spLocks noChangeArrowheads="1"/>
        </xdr:cNvSpPr>
      </xdr:nvSpPr>
      <xdr:spPr bwMode="auto">
        <a:xfrm>
          <a:off x="1914525" y="85344000"/>
          <a:ext cx="2190750" cy="311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67" name="Text Box 8"/>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130172</xdr:rowOff>
    </xdr:to>
    <xdr:sp macro="" textlink="">
      <xdr:nvSpPr>
        <xdr:cNvPr id="4768" name="Text Box 9"/>
        <xdr:cNvSpPr txBox="1">
          <a:spLocks noChangeArrowheads="1"/>
        </xdr:cNvSpPr>
      </xdr:nvSpPr>
      <xdr:spPr bwMode="auto">
        <a:xfrm>
          <a:off x="1914525" y="85344000"/>
          <a:ext cx="2190750" cy="292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69" name="Text Box 8"/>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120647</xdr:rowOff>
    </xdr:to>
    <xdr:sp macro="" textlink="">
      <xdr:nvSpPr>
        <xdr:cNvPr id="4770" name="Text Box 9"/>
        <xdr:cNvSpPr txBox="1">
          <a:spLocks noChangeArrowheads="1"/>
        </xdr:cNvSpPr>
      </xdr:nvSpPr>
      <xdr:spPr bwMode="auto">
        <a:xfrm>
          <a:off x="1914525" y="85344000"/>
          <a:ext cx="2190750" cy="282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3495675</xdr:colOff>
      <xdr:row>439</xdr:row>
      <xdr:rowOff>111122</xdr:rowOff>
    </xdr:to>
    <xdr:sp macro="" textlink="">
      <xdr:nvSpPr>
        <xdr:cNvPr id="4771" name="Text Box 8"/>
        <xdr:cNvSpPr txBox="1">
          <a:spLocks noChangeArrowheads="1"/>
        </xdr:cNvSpPr>
      </xdr:nvSpPr>
      <xdr:spPr bwMode="auto">
        <a:xfrm>
          <a:off x="1914525" y="85344000"/>
          <a:ext cx="2190750" cy="273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2"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3"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4"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5"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6"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7"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8"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79"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0"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1"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2"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3"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4"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5"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6"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438</xdr:row>
      <xdr:rowOff>0</xdr:rowOff>
    </xdr:from>
    <xdr:to>
      <xdr:col>1</xdr:col>
      <xdr:colOff>1285875</xdr:colOff>
      <xdr:row>438</xdr:row>
      <xdr:rowOff>114300</xdr:rowOff>
    </xdr:to>
    <xdr:sp macro="" textlink="">
      <xdr:nvSpPr>
        <xdr:cNvPr id="4787" name="Text Box 15"/>
        <xdr:cNvSpPr txBox="1">
          <a:spLocks noChangeArrowheads="1"/>
        </xdr:cNvSpPr>
      </xdr:nvSpPr>
      <xdr:spPr bwMode="auto">
        <a:xfrm>
          <a:off x="1895475" y="853440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2686050</xdr:colOff>
      <xdr:row>438</xdr:row>
      <xdr:rowOff>0</xdr:rowOff>
    </xdr:from>
    <xdr:to>
      <xdr:col>1</xdr:col>
      <xdr:colOff>2781300</xdr:colOff>
      <xdr:row>439</xdr:row>
      <xdr:rowOff>152397</xdr:rowOff>
    </xdr:to>
    <xdr:sp macro="" textlink="">
      <xdr:nvSpPr>
        <xdr:cNvPr id="4788" name="Text Box 15"/>
        <xdr:cNvSpPr txBox="1">
          <a:spLocks noChangeArrowheads="1"/>
        </xdr:cNvSpPr>
      </xdr:nvSpPr>
      <xdr:spPr bwMode="auto">
        <a:xfrm>
          <a:off x="3295650" y="85344000"/>
          <a:ext cx="95250" cy="314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8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79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0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1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2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3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4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5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86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6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7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8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89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0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1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3"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4"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5"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6"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7"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8"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29"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30"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31" name="Text Box 8"/>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15871</xdr:rowOff>
    </xdr:to>
    <xdr:sp macro="" textlink="">
      <xdr:nvSpPr>
        <xdr:cNvPr id="4932" name="Text Box 9"/>
        <xdr:cNvSpPr txBox="1">
          <a:spLocks noChangeArrowheads="1"/>
        </xdr:cNvSpPr>
      </xdr:nvSpPr>
      <xdr:spPr bwMode="auto">
        <a:xfrm>
          <a:off x="1914525" y="85344000"/>
          <a:ext cx="0" cy="66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3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4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5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6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7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8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5"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6"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7"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8"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4999"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5000"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5001"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5002"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5003" name="Text Box 8"/>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438</xdr:row>
      <xdr:rowOff>0</xdr:rowOff>
    </xdr:from>
    <xdr:to>
      <xdr:col>1</xdr:col>
      <xdr:colOff>1304925</xdr:colOff>
      <xdr:row>442</xdr:row>
      <xdr:rowOff>158745</xdr:rowOff>
    </xdr:to>
    <xdr:sp macro="" textlink="">
      <xdr:nvSpPr>
        <xdr:cNvPr id="5004" name="Text Box 9"/>
        <xdr:cNvSpPr txBox="1">
          <a:spLocks noChangeArrowheads="1"/>
        </xdr:cNvSpPr>
      </xdr:nvSpPr>
      <xdr:spPr bwMode="auto">
        <a:xfrm>
          <a:off x="1914525" y="85344000"/>
          <a:ext cx="0" cy="806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438</xdr:row>
      <xdr:rowOff>0</xdr:rowOff>
    </xdr:from>
    <xdr:ext cx="95250" cy="104775"/>
    <xdr:sp macro="" textlink="">
      <xdr:nvSpPr>
        <xdr:cNvPr id="5005"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06"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07"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08"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09"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0"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1"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2"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3"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4"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5"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6"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7"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8"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19"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0"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1"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2"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3"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4"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5"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6"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7"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8"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29"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0"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1"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2"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3"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4"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5"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6"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7"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8"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39"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0"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1"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2"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3"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4"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5"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6"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7"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8"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49"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0"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1"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2"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3"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4"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5"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6"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7"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8"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59"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0"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1"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2"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3"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4"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5"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6"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7"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8"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69"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0"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1"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2"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3"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4"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5"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076"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77"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78"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79"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0"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1"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2"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3"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4"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5"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6"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7"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8"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89"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0"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1"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2"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3"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4"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5"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6"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7"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8"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099"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100"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101"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102"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5103"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04"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05"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06"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07"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08"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09"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0"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1"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2"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3"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4"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5"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6"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7"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8"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19"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0"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1"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2"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3"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4"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5"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6"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7"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5128"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29"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0"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1"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2"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3"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4"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5"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6"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7"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8"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39"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0"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1"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2"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3"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4"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5"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6"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7"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8"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49"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0"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1"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2"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3"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4"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5"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6"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7"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8"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59"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0"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1"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2"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3"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4"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5"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6"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7"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8"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69"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0"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1"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2"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3"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4"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5"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6"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7"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8"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79"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0"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1"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2"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3"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4"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5"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6"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7"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8"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89"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0"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1"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2"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3"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4"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5"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6"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7"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8"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199"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00"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1"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2"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3"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4"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5"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6"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7"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8"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09"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0"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1"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2"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3"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4"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5"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6"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7"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8"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19"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0"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1"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2"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3"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4"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5"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226"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5227"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28"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29"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0"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1"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2"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3"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4"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5"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6"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7"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8"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39"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0"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1"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2"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3"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4"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5"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6"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7"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8"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49"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0"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1"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2"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3"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4"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5"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6"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7"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8"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59"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0"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1"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2"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3"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4"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5"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6"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7"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8"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69"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0"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1"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2"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3"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4"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5"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6"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7"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8"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79"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0"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1"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2"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3"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4"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5"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6"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7"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8"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89"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0"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1"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2"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3"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4"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5"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6"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7"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8"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299"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0"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1"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2"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3"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4"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5"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6"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7"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8"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09"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0"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1"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2"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3"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4"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5"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6"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7"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8"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19"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20"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21"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22"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23"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24"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25"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26"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27"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28"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29"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0"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1"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2"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3"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4"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5"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6"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7"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8"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39"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0"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1"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2"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3"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4"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5"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6"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7"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8"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349"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0"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1"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2"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3"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4"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5"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6"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7"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8"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59"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0"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1"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2"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3"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4"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5"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6"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7"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8"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69"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0"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1"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2"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3"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4"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5"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6"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7"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8"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79"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0"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1"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2"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3"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4"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5"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6"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7"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8"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89"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0"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1"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2"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3"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4"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5"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6"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7"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8"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399"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0"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1"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2"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3"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4"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5"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6"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7"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8"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09"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0"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1"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2"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3"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4"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5"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6"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7"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8"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19"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0"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1"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2"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3"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4"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5"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6"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7"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8"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29"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0"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1"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2"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3"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4"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5"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6"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7"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8"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39"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40"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41"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42"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43"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44"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45"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46"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47"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48"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49"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0"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1"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2"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3"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4"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5"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6"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7"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8"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59"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0"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1"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2"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3"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4"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5"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6"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7"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8"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69"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70"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471"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2"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3"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4"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5"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6"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7"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8"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79"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0"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1"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2"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3"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4"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5"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6"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7"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8"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89"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0"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1"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2"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3"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4"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5"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6"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7"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8"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499"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0"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1"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2"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3"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4"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5"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6"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7"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8"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09"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0"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1"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2"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3"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4"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5"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6"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7"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8"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19"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0"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1"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2"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3"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4"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5"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6"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7"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8"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29"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0"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1"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2"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3"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4"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5"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6"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7"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8"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39"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0"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1"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2"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3"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4"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5"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6"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7"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8"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49"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0"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1"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2"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3"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4"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5"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6"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7"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8"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59"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0"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1"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2"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3"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4"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5"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6"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67"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68"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69"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0"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1"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2"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3"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4"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5"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6"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7"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8"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79"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0"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1"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2"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3"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4"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5"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6"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7"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8"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89"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90"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91"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92"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593"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94"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95"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96"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97"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98"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599"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0"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1"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2"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3"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4"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5"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6"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7"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8"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09"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0"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1"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2"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3"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4"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5"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6"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7"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8"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19"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0"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1"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2"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3"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4"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5"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6"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7"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8"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29"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0"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1"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2"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3"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4"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5"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6"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7"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8"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39"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0"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1"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2"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3"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4"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5"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6"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7"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8"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49"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0"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1"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2"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3"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4"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5"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6"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7"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8"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59"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0"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1"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2"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3"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4"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5"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6"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7"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8"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69"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0"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1"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2"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3"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4"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5"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6"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7"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8"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79"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0"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1"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2"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3"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4"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5"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6"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7"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8"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689"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0"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1"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2"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3"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4"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5"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6"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7"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8"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699"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0"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1"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2"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3"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4"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5"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6"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7"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8"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09"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10"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11"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12"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13"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14"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715"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16"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17"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18"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19"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0"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1"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2"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3"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4"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5"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6"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7"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8"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29"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0"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1"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2"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3"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4"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5"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6"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7"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8"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39"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0"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1"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2"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3"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4"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5"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6"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7"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8"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49"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0"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1"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2"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3"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4"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5"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6"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7"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8"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59"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0"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1"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2"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3"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4"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5"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6"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7"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8"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69"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0"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1"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2"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3"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4"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5"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6"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7"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8"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79"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0"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1"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2"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3"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4"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5"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6"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7"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8"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89"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0"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1"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2"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3"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4"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5"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6"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7"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8"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799"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0"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1"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2"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3"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4"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5"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6"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7"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8"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09"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10"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11"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2"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3"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4"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5"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6"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7"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8"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19"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0"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1"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2"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3"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4"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5"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6"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7"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8"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29"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0"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1"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2"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3"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4"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5"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6"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837"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38"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39"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0"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1"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2"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3"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4"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5"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6"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7"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8"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49"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0"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1"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2"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3"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4"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5"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6"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7"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8"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59"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0"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1"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2"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3"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4"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5"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6"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7"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8"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69"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0"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1"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2"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3"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4"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5"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6"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7"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8"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79"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0"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1"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2"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3"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4"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5"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6"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7"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8"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89"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0"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1"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2"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3"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4"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5"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6"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7"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8"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899"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0"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1"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2"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3"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4"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5"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6"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7"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8"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09"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0"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1"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2"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3"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4"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5"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6"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7"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8"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19"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0"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1"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2"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3"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4"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5"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6"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7"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8"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29"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30"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31"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32"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33"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34"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35"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36"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37"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38"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39"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0"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1"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2"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3"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4"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5"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6"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7"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8"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49"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0"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1"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2"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3"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4"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5"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6"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5957"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58"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59"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0"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1"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2"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3"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4"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5"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6"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7"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8"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69"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0"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1"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2"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3"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4"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5"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6"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7"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8"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5979"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256442</xdr:colOff>
      <xdr:row>438</xdr:row>
      <xdr:rowOff>0</xdr:rowOff>
    </xdr:from>
    <xdr:ext cx="95250" cy="104775"/>
    <xdr:sp macro="" textlink="">
      <xdr:nvSpPr>
        <xdr:cNvPr id="5980"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6990617"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104775" cy="255709"/>
    <xdr:sp macro="" textlink="">
      <xdr:nvSpPr>
        <xdr:cNvPr id="5981" name="Text Box 8"/>
        <xdr:cNvSpPr txBox="1">
          <a:spLocks noChangeArrowheads="1"/>
        </xdr:cNvSpPr>
      </xdr:nvSpPr>
      <xdr:spPr bwMode="auto">
        <a:xfrm>
          <a:off x="1914525" y="85344000"/>
          <a:ext cx="104775" cy="2557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5709"/>
    <xdr:sp macro="" textlink="">
      <xdr:nvSpPr>
        <xdr:cNvPr id="5982" name="Text Box 8"/>
        <xdr:cNvSpPr txBox="1">
          <a:spLocks noChangeArrowheads="1"/>
        </xdr:cNvSpPr>
      </xdr:nvSpPr>
      <xdr:spPr bwMode="auto">
        <a:xfrm>
          <a:off x="1914525" y="85344000"/>
          <a:ext cx="104775" cy="2557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5983"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5984"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233484"/>
    <xdr:pic>
      <xdr:nvPicPr>
        <xdr:cNvPr id="598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8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8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8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8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9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9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9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9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9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9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599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9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9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599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0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86591"/>
    <xdr:sp macro="" textlink="">
      <xdr:nvSpPr>
        <xdr:cNvPr id="6001" name="Text Box 1"/>
        <xdr:cNvSpPr txBox="1">
          <a:spLocks noChangeArrowheads="1"/>
        </xdr:cNvSpPr>
      </xdr:nvSpPr>
      <xdr:spPr bwMode="auto">
        <a:xfrm>
          <a:off x="1104900" y="85344000"/>
          <a:ext cx="85725" cy="18659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6591"/>
    <xdr:sp macro="" textlink="">
      <xdr:nvSpPr>
        <xdr:cNvPr id="6002" name="Text Box 1"/>
        <xdr:cNvSpPr txBox="1">
          <a:spLocks noChangeArrowheads="1"/>
        </xdr:cNvSpPr>
      </xdr:nvSpPr>
      <xdr:spPr bwMode="auto">
        <a:xfrm>
          <a:off x="1104900" y="85344000"/>
          <a:ext cx="85725" cy="186591"/>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233484"/>
    <xdr:pic>
      <xdr:nvPicPr>
        <xdr:cNvPr id="600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0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0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0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0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0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0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1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1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1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1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1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1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1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1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1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79509"/>
    <xdr:sp macro="" textlink="">
      <xdr:nvSpPr>
        <xdr:cNvPr id="6019"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20"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21"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22"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6591"/>
    <xdr:sp macro="" textlink="">
      <xdr:nvSpPr>
        <xdr:cNvPr id="6023" name="Text Box 1"/>
        <xdr:cNvSpPr txBox="1">
          <a:spLocks noChangeArrowheads="1"/>
        </xdr:cNvSpPr>
      </xdr:nvSpPr>
      <xdr:spPr bwMode="auto">
        <a:xfrm>
          <a:off x="1104900" y="85344000"/>
          <a:ext cx="85725" cy="18659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6591"/>
    <xdr:sp macro="" textlink="">
      <xdr:nvSpPr>
        <xdr:cNvPr id="6024" name="Text Box 1"/>
        <xdr:cNvSpPr txBox="1">
          <a:spLocks noChangeArrowheads="1"/>
        </xdr:cNvSpPr>
      </xdr:nvSpPr>
      <xdr:spPr bwMode="auto">
        <a:xfrm>
          <a:off x="1104900" y="85344000"/>
          <a:ext cx="85725" cy="18659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4271"/>
    <xdr:sp macro="" textlink="">
      <xdr:nvSpPr>
        <xdr:cNvPr id="6025" name="Text Box 8"/>
        <xdr:cNvSpPr txBox="1">
          <a:spLocks noChangeArrowheads="1"/>
        </xdr:cNvSpPr>
      </xdr:nvSpPr>
      <xdr:spPr bwMode="auto">
        <a:xfrm>
          <a:off x="1914525" y="85344000"/>
          <a:ext cx="104775" cy="18427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4271"/>
    <xdr:sp macro="" textlink="">
      <xdr:nvSpPr>
        <xdr:cNvPr id="6026" name="Text Box 8"/>
        <xdr:cNvSpPr txBox="1">
          <a:spLocks noChangeArrowheads="1"/>
        </xdr:cNvSpPr>
      </xdr:nvSpPr>
      <xdr:spPr bwMode="auto">
        <a:xfrm>
          <a:off x="1914525" y="85344000"/>
          <a:ext cx="104775" cy="184271"/>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163634"/>
    <xdr:pic>
      <xdr:nvPicPr>
        <xdr:cNvPr id="602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2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2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3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4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4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4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79509"/>
    <xdr:sp macro="" textlink="">
      <xdr:nvSpPr>
        <xdr:cNvPr id="6043"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44"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5709"/>
    <xdr:sp macro="" textlink="">
      <xdr:nvSpPr>
        <xdr:cNvPr id="6045" name="Text Box 8"/>
        <xdr:cNvSpPr txBox="1">
          <a:spLocks noChangeArrowheads="1"/>
        </xdr:cNvSpPr>
      </xdr:nvSpPr>
      <xdr:spPr bwMode="auto">
        <a:xfrm>
          <a:off x="1914525" y="85344000"/>
          <a:ext cx="104775" cy="2557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5709"/>
    <xdr:sp macro="" textlink="">
      <xdr:nvSpPr>
        <xdr:cNvPr id="6046" name="Text Box 8"/>
        <xdr:cNvSpPr txBox="1">
          <a:spLocks noChangeArrowheads="1"/>
        </xdr:cNvSpPr>
      </xdr:nvSpPr>
      <xdr:spPr bwMode="auto">
        <a:xfrm>
          <a:off x="1914525" y="85344000"/>
          <a:ext cx="104775" cy="2557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47"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48"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233484"/>
    <xdr:pic>
      <xdr:nvPicPr>
        <xdr:cNvPr id="604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5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5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5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5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5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5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5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5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5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5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6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6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6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6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6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79509"/>
    <xdr:sp macro="" textlink="">
      <xdr:nvSpPr>
        <xdr:cNvPr id="6065"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66"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67"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68"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4271"/>
    <xdr:sp macro="" textlink="">
      <xdr:nvSpPr>
        <xdr:cNvPr id="6069" name="Text Box 8"/>
        <xdr:cNvSpPr txBox="1">
          <a:spLocks noChangeArrowheads="1"/>
        </xdr:cNvSpPr>
      </xdr:nvSpPr>
      <xdr:spPr bwMode="auto">
        <a:xfrm>
          <a:off x="1914525" y="85344000"/>
          <a:ext cx="104775" cy="18427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4271"/>
    <xdr:sp macro="" textlink="">
      <xdr:nvSpPr>
        <xdr:cNvPr id="6070" name="Text Box 8"/>
        <xdr:cNvSpPr txBox="1">
          <a:spLocks noChangeArrowheads="1"/>
        </xdr:cNvSpPr>
      </xdr:nvSpPr>
      <xdr:spPr bwMode="auto">
        <a:xfrm>
          <a:off x="1914525" y="85344000"/>
          <a:ext cx="104775" cy="184271"/>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163634"/>
    <xdr:pic>
      <xdr:nvPicPr>
        <xdr:cNvPr id="607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7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08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79509"/>
    <xdr:sp macro="" textlink="">
      <xdr:nvSpPr>
        <xdr:cNvPr id="6087"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88"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5709"/>
    <xdr:sp macro="" textlink="">
      <xdr:nvSpPr>
        <xdr:cNvPr id="6089" name="Text Box 8"/>
        <xdr:cNvSpPr txBox="1">
          <a:spLocks noChangeArrowheads="1"/>
        </xdr:cNvSpPr>
      </xdr:nvSpPr>
      <xdr:spPr bwMode="auto">
        <a:xfrm>
          <a:off x="1914525" y="85344000"/>
          <a:ext cx="104775" cy="2557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5709"/>
    <xdr:sp macro="" textlink="">
      <xdr:nvSpPr>
        <xdr:cNvPr id="6090" name="Text Box 8"/>
        <xdr:cNvSpPr txBox="1">
          <a:spLocks noChangeArrowheads="1"/>
        </xdr:cNvSpPr>
      </xdr:nvSpPr>
      <xdr:spPr bwMode="auto">
        <a:xfrm>
          <a:off x="1914525" y="85344000"/>
          <a:ext cx="104775" cy="2557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91"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092"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233484"/>
    <xdr:pic>
      <xdr:nvPicPr>
        <xdr:cNvPr id="609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9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9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09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9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9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09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10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10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10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10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3484"/>
    <xdr:pic>
      <xdr:nvPicPr>
        <xdr:cNvPr id="610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348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105"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106"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10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3959"/>
    <xdr:pic>
      <xdr:nvPicPr>
        <xdr:cNvPr id="610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3959"/>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79509"/>
    <xdr:sp macro="" textlink="">
      <xdr:nvSpPr>
        <xdr:cNvPr id="6109"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110"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111"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112"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4271"/>
    <xdr:sp macro="" textlink="">
      <xdr:nvSpPr>
        <xdr:cNvPr id="6113" name="Text Box 8"/>
        <xdr:cNvSpPr txBox="1">
          <a:spLocks noChangeArrowheads="1"/>
        </xdr:cNvSpPr>
      </xdr:nvSpPr>
      <xdr:spPr bwMode="auto">
        <a:xfrm>
          <a:off x="1914525" y="85344000"/>
          <a:ext cx="104775" cy="18427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4271"/>
    <xdr:sp macro="" textlink="">
      <xdr:nvSpPr>
        <xdr:cNvPr id="6114" name="Text Box 8"/>
        <xdr:cNvSpPr txBox="1">
          <a:spLocks noChangeArrowheads="1"/>
        </xdr:cNvSpPr>
      </xdr:nvSpPr>
      <xdr:spPr bwMode="auto">
        <a:xfrm>
          <a:off x="1914525" y="85344000"/>
          <a:ext cx="104775" cy="184271"/>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163634"/>
    <xdr:pic>
      <xdr:nvPicPr>
        <xdr:cNvPr id="611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1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1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1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1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2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3634"/>
    <xdr:pic>
      <xdr:nvPicPr>
        <xdr:cNvPr id="613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3634"/>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79509"/>
    <xdr:sp macro="" textlink="">
      <xdr:nvSpPr>
        <xdr:cNvPr id="6131"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132"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6441"/>
    <xdr:sp macro="" textlink="">
      <xdr:nvSpPr>
        <xdr:cNvPr id="6133" name="Text Box 8"/>
        <xdr:cNvSpPr txBox="1">
          <a:spLocks noChangeArrowheads="1"/>
        </xdr:cNvSpPr>
      </xdr:nvSpPr>
      <xdr:spPr bwMode="auto">
        <a:xfrm>
          <a:off x="1914525" y="85344000"/>
          <a:ext cx="104775" cy="25644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6441"/>
    <xdr:sp macro="" textlink="">
      <xdr:nvSpPr>
        <xdr:cNvPr id="6134" name="Text Box 8"/>
        <xdr:cNvSpPr txBox="1">
          <a:spLocks noChangeArrowheads="1"/>
        </xdr:cNvSpPr>
      </xdr:nvSpPr>
      <xdr:spPr bwMode="auto">
        <a:xfrm>
          <a:off x="1914525" y="85344000"/>
          <a:ext cx="104775" cy="25644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35"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36"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234216"/>
    <xdr:pic>
      <xdr:nvPicPr>
        <xdr:cNvPr id="613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3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3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4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4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4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43"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44"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4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4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4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6"/>
    <xdr:pic>
      <xdr:nvPicPr>
        <xdr:cNvPr id="614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6"/>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4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5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5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1"/>
    <xdr:pic>
      <xdr:nvPicPr>
        <xdr:cNvPr id="615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1"/>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80241"/>
    <xdr:sp macro="" textlink="">
      <xdr:nvSpPr>
        <xdr:cNvPr id="6153"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54"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55"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56"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5003"/>
    <xdr:sp macro="" textlink="">
      <xdr:nvSpPr>
        <xdr:cNvPr id="6157" name="Text Box 8"/>
        <xdr:cNvSpPr txBox="1">
          <a:spLocks noChangeArrowheads="1"/>
        </xdr:cNvSpPr>
      </xdr:nvSpPr>
      <xdr:spPr bwMode="auto">
        <a:xfrm>
          <a:off x="1914525" y="85344000"/>
          <a:ext cx="104775" cy="185003"/>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5003"/>
    <xdr:sp macro="" textlink="">
      <xdr:nvSpPr>
        <xdr:cNvPr id="6158" name="Text Box 8"/>
        <xdr:cNvSpPr txBox="1">
          <a:spLocks noChangeArrowheads="1"/>
        </xdr:cNvSpPr>
      </xdr:nvSpPr>
      <xdr:spPr bwMode="auto">
        <a:xfrm>
          <a:off x="1914525" y="85344000"/>
          <a:ext cx="104775" cy="185003"/>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59"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1"/>
    <xdr:sp macro="" textlink="">
      <xdr:nvSpPr>
        <xdr:cNvPr id="6160" name="Text Box 1"/>
        <xdr:cNvSpPr txBox="1">
          <a:spLocks noChangeArrowheads="1"/>
        </xdr:cNvSpPr>
      </xdr:nvSpPr>
      <xdr:spPr bwMode="auto">
        <a:xfrm>
          <a:off x="1104900" y="85344000"/>
          <a:ext cx="85725" cy="180241"/>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6440"/>
    <xdr:sp macro="" textlink="">
      <xdr:nvSpPr>
        <xdr:cNvPr id="6161"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256440"/>
    <xdr:sp macro="" textlink="">
      <xdr:nvSpPr>
        <xdr:cNvPr id="6162" name="Text Box 8"/>
        <xdr:cNvSpPr txBox="1">
          <a:spLocks noChangeArrowheads="1"/>
        </xdr:cNvSpPr>
      </xdr:nvSpPr>
      <xdr:spPr bwMode="auto">
        <a:xfrm>
          <a:off x="1914525" y="85344000"/>
          <a:ext cx="104775" cy="2564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0"/>
    <xdr:sp macro="" textlink="">
      <xdr:nvSpPr>
        <xdr:cNvPr id="6163"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0"/>
    <xdr:sp macro="" textlink="">
      <xdr:nvSpPr>
        <xdr:cNvPr id="6164"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234215"/>
    <xdr:pic>
      <xdr:nvPicPr>
        <xdr:cNvPr id="616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6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6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6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6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70"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71"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72"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7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7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7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34215"/>
    <xdr:pic>
      <xdr:nvPicPr>
        <xdr:cNvPr id="617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23421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77"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78"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224690"/>
    <xdr:pic>
      <xdr:nvPicPr>
        <xdr:cNvPr id="6179" name="Text Box 8"/>
        <xdr:cNvPicPr>
          <a:picLocks noChangeArrowheads="1"/>
        </xdr:cNvPicPr>
      </xdr:nvPicPr>
      <xdr:blipFill>
        <a:blip xmlns:r="http://schemas.openxmlformats.org/officeDocument/2006/relationships" r:embed="rId2"/>
        <a:srcRect/>
        <a:stretch>
          <a:fillRect/>
        </a:stretch>
      </xdr:blipFill>
      <xdr:spPr bwMode="auto">
        <a:xfrm>
          <a:off x="1905000" y="85344000"/>
          <a:ext cx="123825" cy="224690"/>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80240"/>
    <xdr:sp macro="" textlink="">
      <xdr:nvSpPr>
        <xdr:cNvPr id="6180"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0"/>
    <xdr:sp macro="" textlink="">
      <xdr:nvSpPr>
        <xdr:cNvPr id="6181"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0"/>
    <xdr:sp macro="" textlink="">
      <xdr:nvSpPr>
        <xdr:cNvPr id="6182"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0"/>
    <xdr:sp macro="" textlink="">
      <xdr:nvSpPr>
        <xdr:cNvPr id="6183"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5002"/>
    <xdr:sp macro="" textlink="">
      <xdr:nvSpPr>
        <xdr:cNvPr id="6184"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oneCellAnchor>
  <xdr:oneCellAnchor>
    <xdr:from>
      <xdr:col>1</xdr:col>
      <xdr:colOff>1304925</xdr:colOff>
      <xdr:row>438</xdr:row>
      <xdr:rowOff>0</xdr:rowOff>
    </xdr:from>
    <xdr:ext cx="104775" cy="185002"/>
    <xdr:sp macro="" textlink="">
      <xdr:nvSpPr>
        <xdr:cNvPr id="6185" name="Text Box 8"/>
        <xdr:cNvSpPr txBox="1">
          <a:spLocks noChangeArrowheads="1"/>
        </xdr:cNvSpPr>
      </xdr:nvSpPr>
      <xdr:spPr bwMode="auto">
        <a:xfrm>
          <a:off x="1914525" y="85344000"/>
          <a:ext cx="104775" cy="185002"/>
        </a:xfrm>
        <a:prstGeom prst="rect">
          <a:avLst/>
        </a:prstGeom>
        <a:noFill/>
        <a:ln w="9525">
          <a:noFill/>
          <a:miter lim="800000"/>
          <a:headEnd/>
          <a:tailEnd/>
        </a:ln>
      </xdr:spPr>
    </xdr:sp>
    <xdr:clientData/>
  </xdr:oneCellAnchor>
  <xdr:oneCellAnchor>
    <xdr:from>
      <xdr:col>1</xdr:col>
      <xdr:colOff>1295400</xdr:colOff>
      <xdr:row>438</xdr:row>
      <xdr:rowOff>0</xdr:rowOff>
    </xdr:from>
    <xdr:ext cx="123825" cy="164365"/>
    <xdr:pic>
      <xdr:nvPicPr>
        <xdr:cNvPr id="618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8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8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8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1"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2"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3"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4"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5"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6"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7"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8"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199"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1295400</xdr:colOff>
      <xdr:row>438</xdr:row>
      <xdr:rowOff>0</xdr:rowOff>
    </xdr:from>
    <xdr:ext cx="123825" cy="164365"/>
    <xdr:pic>
      <xdr:nvPicPr>
        <xdr:cNvPr id="6200" name="Text Box 8"/>
        <xdr:cNvPicPr>
          <a:picLocks noChangeArrowheads="1"/>
        </xdr:cNvPicPr>
      </xdr:nvPicPr>
      <xdr:blipFill>
        <a:blip xmlns:r="http://schemas.openxmlformats.org/officeDocument/2006/relationships" r:embed="rId1"/>
        <a:srcRect/>
        <a:stretch>
          <a:fillRect/>
        </a:stretch>
      </xdr:blipFill>
      <xdr:spPr bwMode="auto">
        <a:xfrm>
          <a:off x="1905000" y="85344000"/>
          <a:ext cx="123825" cy="164365"/>
        </a:xfrm>
        <a:prstGeom prst="rect">
          <a:avLst/>
        </a:prstGeom>
        <a:noFill/>
        <a:ln w="9525">
          <a:noFill/>
          <a:miter lim="800000"/>
          <a:headEnd/>
          <a:tailEnd/>
        </a:ln>
      </xdr:spPr>
    </xdr:pic>
    <xdr:clientData/>
  </xdr:oneCellAnchor>
  <xdr:oneCellAnchor>
    <xdr:from>
      <xdr:col>1</xdr:col>
      <xdr:colOff>495300</xdr:colOff>
      <xdr:row>438</xdr:row>
      <xdr:rowOff>0</xdr:rowOff>
    </xdr:from>
    <xdr:ext cx="85725" cy="180240"/>
    <xdr:sp macro="" textlink="">
      <xdr:nvSpPr>
        <xdr:cNvPr id="6201"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80240"/>
    <xdr:sp macro="" textlink="">
      <xdr:nvSpPr>
        <xdr:cNvPr id="6202" name="Text Box 1"/>
        <xdr:cNvSpPr txBox="1">
          <a:spLocks noChangeArrowheads="1"/>
        </xdr:cNvSpPr>
      </xdr:nvSpPr>
      <xdr:spPr bwMode="auto">
        <a:xfrm>
          <a:off x="1104900" y="85344000"/>
          <a:ext cx="85725" cy="180240"/>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203"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204"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205"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495300</xdr:colOff>
      <xdr:row>438</xdr:row>
      <xdr:rowOff>0</xdr:rowOff>
    </xdr:from>
    <xdr:ext cx="85725" cy="179509"/>
    <xdr:sp macro="" textlink="">
      <xdr:nvSpPr>
        <xdr:cNvPr id="6206" name="Text Box 1"/>
        <xdr:cNvSpPr txBox="1">
          <a:spLocks noChangeArrowheads="1"/>
        </xdr:cNvSpPr>
      </xdr:nvSpPr>
      <xdr:spPr bwMode="auto">
        <a:xfrm>
          <a:off x="1104900" y="85344000"/>
          <a:ext cx="85725" cy="179509"/>
        </a:xfrm>
        <a:prstGeom prst="rect">
          <a:avLst/>
        </a:prstGeom>
        <a:noFill/>
        <a:ln w="9525">
          <a:noFill/>
          <a:miter lim="800000"/>
          <a:headEnd/>
          <a:tailEnd/>
        </a:ln>
      </xdr:spPr>
    </xdr:sp>
    <xdr:clientData/>
  </xdr:oneCellAnchor>
  <xdr:oneCellAnchor>
    <xdr:from>
      <xdr:col>1</xdr:col>
      <xdr:colOff>1304925</xdr:colOff>
      <xdr:row>438</xdr:row>
      <xdr:rowOff>0</xdr:rowOff>
    </xdr:from>
    <xdr:ext cx="2190750" cy="281840"/>
    <xdr:sp macro="" textlink="">
      <xdr:nvSpPr>
        <xdr:cNvPr id="6207"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208"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209"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210"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11"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12"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213"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214"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15"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16"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1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1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19"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20"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221" name="Text Box 8"/>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222" name="Text Box 9"/>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223" name="Text Box 8"/>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224" name="Text Box 9"/>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25"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26"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2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2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29"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30"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231"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232"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3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4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5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6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7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7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27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7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7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75"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76"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7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7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79"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80"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81"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82"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83"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84"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285"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286"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287" name="Text Box 8"/>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288" name="Text Box 9"/>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289"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290"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91"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292"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93"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294"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295"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296"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297" name="Text Box 8"/>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298" name="Text Box 9"/>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299"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00"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01"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02"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03"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04"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05"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06"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0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0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09"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10"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311"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312"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313" name="Text Box 8"/>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314" name="Text Box 9"/>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315"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316"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1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1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19"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20"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321"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322"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323" name="Text Box 8"/>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324" name="Text Box 9"/>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325"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326"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327"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328"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29"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30"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331"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332"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3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3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3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3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37"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38"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339" name="Text Box 8"/>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340" name="Text Box 9"/>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341" name="Text Box 8"/>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342" name="Text Box 9"/>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4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4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4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4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47"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348"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349"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350"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5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6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7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1"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2"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3"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4"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5"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6"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7"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8"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89" name="Text Box 8"/>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3890"/>
    <xdr:sp macro="" textlink="">
      <xdr:nvSpPr>
        <xdr:cNvPr id="6390" name="Text Box 9"/>
        <xdr:cNvSpPr txBox="1">
          <a:spLocks noChangeArrowheads="1"/>
        </xdr:cNvSpPr>
      </xdr:nvSpPr>
      <xdr:spPr bwMode="auto">
        <a:xfrm>
          <a:off x="1914525" y="85344000"/>
          <a:ext cx="2190750" cy="173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91"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92"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9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9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9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9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97"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398"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399"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00"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01"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02"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03"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04"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405" name="Text Box 8"/>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406" name="Text Box 9"/>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07"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08"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09"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10"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11"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12"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13"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14"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415" name="Text Box 8"/>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416" name="Text Box 9"/>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17"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18"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19"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20"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21"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22"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2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2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2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2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27"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28"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29"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30"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431" name="Text Box 8"/>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0"/>
    <xdr:sp macro="" textlink="">
      <xdr:nvSpPr>
        <xdr:cNvPr id="6432" name="Text Box 9"/>
        <xdr:cNvSpPr txBox="1">
          <a:spLocks noChangeArrowheads="1"/>
        </xdr:cNvSpPr>
      </xdr:nvSpPr>
      <xdr:spPr bwMode="auto">
        <a:xfrm>
          <a:off x="1914525" y="85344000"/>
          <a:ext cx="2190750" cy="300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33"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34"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3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3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37" name="Text Box 8"/>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5"/>
    <xdr:sp macro="" textlink="">
      <xdr:nvSpPr>
        <xdr:cNvPr id="6438" name="Text Box 9"/>
        <xdr:cNvSpPr txBox="1">
          <a:spLocks noChangeArrowheads="1"/>
        </xdr:cNvSpPr>
      </xdr:nvSpPr>
      <xdr:spPr bwMode="auto">
        <a:xfrm>
          <a:off x="1914525" y="85344000"/>
          <a:ext cx="2190750" cy="253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39" name="Text Box 8"/>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0"/>
    <xdr:sp macro="" textlink="">
      <xdr:nvSpPr>
        <xdr:cNvPr id="6440" name="Text Box 9"/>
        <xdr:cNvSpPr txBox="1">
          <a:spLocks noChangeArrowheads="1"/>
        </xdr:cNvSpPr>
      </xdr:nvSpPr>
      <xdr:spPr bwMode="auto">
        <a:xfrm>
          <a:off x="1914525" y="85344000"/>
          <a:ext cx="2190750" cy="243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441" name="Text Box 8"/>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5"/>
    <xdr:sp macro="" textlink="">
      <xdr:nvSpPr>
        <xdr:cNvPr id="6442" name="Text Box 9"/>
        <xdr:cNvSpPr txBox="1">
          <a:spLocks noChangeArrowheads="1"/>
        </xdr:cNvSpPr>
      </xdr:nvSpPr>
      <xdr:spPr bwMode="auto">
        <a:xfrm>
          <a:off x="1914525" y="85344000"/>
          <a:ext cx="2190750" cy="23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43"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44"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45"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46"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47"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48"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49"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50"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51"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52"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53"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54"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55"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56"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57"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58"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59"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60"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61"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62"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6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6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6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6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467" name="Text Box 8"/>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468" name="Text Box 9"/>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469" name="Text Box 8"/>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470" name="Text Box 9"/>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71"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72"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73"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74"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75"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76"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7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7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79"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80"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81"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82"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83"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84"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85"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86"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87"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88"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89"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490"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91"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92"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93"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94"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95"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496"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97"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498"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499"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00"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01"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02"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503" name="Text Box 8"/>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504" name="Text Box 9"/>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505" name="Text Box 8"/>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506" name="Text Box 9"/>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07"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08"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09"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10"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11"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12"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13"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14"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15"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16"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17"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18"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19"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20"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21"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22"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2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2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2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26"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27"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28"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29"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30"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31"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32"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33"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34"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35"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36"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37"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38"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539" name="Text Box 8"/>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540" name="Text Box 9"/>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541" name="Text Box 8"/>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542" name="Text Box 9"/>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43"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44"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45"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46"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47"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48"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49"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50"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51"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52"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53"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54"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55"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56"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57"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58"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59"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60"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61"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62"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63"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64"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65"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66"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67"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68"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69"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70"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71"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72"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73"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74" name="Text Box 9"/>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575" name="Text Box 8"/>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9940"/>
    <xdr:sp macro="" textlink="">
      <xdr:nvSpPr>
        <xdr:cNvPr id="6576" name="Text Box 9"/>
        <xdr:cNvSpPr txBox="1">
          <a:spLocks noChangeArrowheads="1"/>
        </xdr:cNvSpPr>
      </xdr:nvSpPr>
      <xdr:spPr bwMode="auto">
        <a:xfrm>
          <a:off x="1914525" y="85344000"/>
          <a:ext cx="2190750" cy="319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577" name="Text Box 8"/>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5"/>
    <xdr:sp macro="" textlink="">
      <xdr:nvSpPr>
        <xdr:cNvPr id="6578" name="Text Box 9"/>
        <xdr:cNvSpPr txBox="1">
          <a:spLocks noChangeArrowheads="1"/>
        </xdr:cNvSpPr>
      </xdr:nvSpPr>
      <xdr:spPr bwMode="auto">
        <a:xfrm>
          <a:off x="1914525" y="85344000"/>
          <a:ext cx="2190750" cy="3104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79" name="Text Box 8"/>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5"/>
    <xdr:sp macro="" textlink="">
      <xdr:nvSpPr>
        <xdr:cNvPr id="6580" name="Text Box 9"/>
        <xdr:cNvSpPr txBox="1">
          <a:spLocks noChangeArrowheads="1"/>
        </xdr:cNvSpPr>
      </xdr:nvSpPr>
      <xdr:spPr bwMode="auto">
        <a:xfrm>
          <a:off x="1914525" y="85344000"/>
          <a:ext cx="2190750" cy="291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81" name="Text Box 8"/>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0"/>
    <xdr:sp macro="" textlink="">
      <xdr:nvSpPr>
        <xdr:cNvPr id="6582" name="Text Box 9"/>
        <xdr:cNvSpPr txBox="1">
          <a:spLocks noChangeArrowheads="1"/>
        </xdr:cNvSpPr>
      </xdr:nvSpPr>
      <xdr:spPr bwMode="auto">
        <a:xfrm>
          <a:off x="1914525" y="85344000"/>
          <a:ext cx="2190750" cy="281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83" name="Text Box 8"/>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5"/>
    <xdr:sp macro="" textlink="">
      <xdr:nvSpPr>
        <xdr:cNvPr id="6584" name="Text Box 9"/>
        <xdr:cNvSpPr txBox="1">
          <a:spLocks noChangeArrowheads="1"/>
        </xdr:cNvSpPr>
      </xdr:nvSpPr>
      <xdr:spPr bwMode="auto">
        <a:xfrm>
          <a:off x="1914525" y="85344000"/>
          <a:ext cx="2190750" cy="2723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0"/>
    <xdr:sp macro="" textlink="">
      <xdr:nvSpPr>
        <xdr:cNvPr id="6585" name="Text Box 8"/>
        <xdr:cNvSpPr txBox="1">
          <a:spLocks noChangeArrowheads="1"/>
        </xdr:cNvSpPr>
      </xdr:nvSpPr>
      <xdr:spPr bwMode="auto">
        <a:xfrm>
          <a:off x="1914525" y="85344000"/>
          <a:ext cx="2190750" cy="262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586"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587"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588"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589"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590"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591"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592"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593"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594"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595"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59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59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598"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599"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600" name="Text Box 8"/>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601" name="Text Box 9"/>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602" name="Text Box 8"/>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603" name="Text Box 9"/>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04"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05"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0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0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08"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09"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10"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11"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1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2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3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4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5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65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5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5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54"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55"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5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5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58"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59"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60"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61"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62"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63"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64"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65"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666" name="Text Box 8"/>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667" name="Text Box 9"/>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668"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669"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70"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71"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72"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73"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74"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75"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676" name="Text Box 8"/>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677" name="Text Box 9"/>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78"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79"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80"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81"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82"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83"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84"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685"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8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8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88"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89"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90"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691"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692" name="Text Box 8"/>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693" name="Text Box 9"/>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694"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695"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9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69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98"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699"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00"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01"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702" name="Text Box 8"/>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703" name="Text Box 9"/>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704"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705"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706"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707"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08"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09"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710"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711"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1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1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1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1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16"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17"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718" name="Text Box 8"/>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719" name="Text Box 9"/>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720" name="Text Box 8"/>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721" name="Text Box 9"/>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2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2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2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2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26"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27"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28"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29"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3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4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5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0"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1"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2"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3"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4"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5"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6"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7"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8" name="Text Box 8"/>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177066"/>
    <xdr:sp macro="" textlink="">
      <xdr:nvSpPr>
        <xdr:cNvPr id="6769" name="Text Box 9"/>
        <xdr:cNvSpPr txBox="1">
          <a:spLocks noChangeArrowheads="1"/>
        </xdr:cNvSpPr>
      </xdr:nvSpPr>
      <xdr:spPr bwMode="auto">
        <a:xfrm>
          <a:off x="1914525" y="85344000"/>
          <a:ext cx="2190750" cy="1770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70"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71"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7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7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7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7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76"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77"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78"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79"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80"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81"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82"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83"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784" name="Text Box 8"/>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785" name="Text Box 9"/>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786"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787"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88"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789"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90"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791"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92"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793"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794" name="Text Box 8"/>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795" name="Text Box 9"/>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96"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97"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98"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799"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00"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01"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0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0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0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0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806"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807"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808"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809"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810" name="Text Box 8"/>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00891"/>
    <xdr:sp macro="" textlink="">
      <xdr:nvSpPr>
        <xdr:cNvPr id="6811" name="Text Box 9"/>
        <xdr:cNvSpPr txBox="1">
          <a:spLocks noChangeArrowheads="1"/>
        </xdr:cNvSpPr>
      </xdr:nvSpPr>
      <xdr:spPr bwMode="auto">
        <a:xfrm>
          <a:off x="1914525" y="85344000"/>
          <a:ext cx="2190750" cy="300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12"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13"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1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1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816" name="Text Box 8"/>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53266"/>
    <xdr:sp macro="" textlink="">
      <xdr:nvSpPr>
        <xdr:cNvPr id="6817" name="Text Box 9"/>
        <xdr:cNvSpPr txBox="1">
          <a:spLocks noChangeArrowheads="1"/>
        </xdr:cNvSpPr>
      </xdr:nvSpPr>
      <xdr:spPr bwMode="auto">
        <a:xfrm>
          <a:off x="1914525" y="85344000"/>
          <a:ext cx="2190750" cy="253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818" name="Text Box 8"/>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43741"/>
    <xdr:sp macro="" textlink="">
      <xdr:nvSpPr>
        <xdr:cNvPr id="6819" name="Text Box 9"/>
        <xdr:cNvSpPr txBox="1">
          <a:spLocks noChangeArrowheads="1"/>
        </xdr:cNvSpPr>
      </xdr:nvSpPr>
      <xdr:spPr bwMode="auto">
        <a:xfrm>
          <a:off x="1914525" y="85344000"/>
          <a:ext cx="2190750" cy="2437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820" name="Text Box 8"/>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34216"/>
    <xdr:sp macro="" textlink="">
      <xdr:nvSpPr>
        <xdr:cNvPr id="6821" name="Text Box 9"/>
        <xdr:cNvSpPr txBox="1">
          <a:spLocks noChangeArrowheads="1"/>
        </xdr:cNvSpPr>
      </xdr:nvSpPr>
      <xdr:spPr bwMode="auto">
        <a:xfrm>
          <a:off x="1914525" y="85344000"/>
          <a:ext cx="2190750" cy="2342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22"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23"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24"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25"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26"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27"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28"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29"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30"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31"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32"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33"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34"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35"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36"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37"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38"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39"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40"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41"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4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4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4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4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846" name="Text Box 8"/>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847" name="Text Box 9"/>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848" name="Text Box 8"/>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849" name="Text Box 9"/>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50"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51"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52"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53"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54"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55"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5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5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58"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59"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60"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61"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62"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63"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64"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65"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66"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67"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68"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69"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70"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71"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72"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73"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74"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75"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76"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77"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78"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79"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80"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81"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882" name="Text Box 8"/>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883" name="Text Box 9"/>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884" name="Text Box 8"/>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885" name="Text Box 9"/>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86"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87"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88"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89"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90"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891"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92"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893"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94"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95"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96"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897"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98"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899"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00"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01"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02"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03"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04"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05"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06"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07"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08"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09"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10"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11"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12"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13"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14"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15"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16"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17"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918" name="Text Box 8"/>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919" name="Text Box 9"/>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920" name="Text Box 8"/>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921" name="Text Box 9"/>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22"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23"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24"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25"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26"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27"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28"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29"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30"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31"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32"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33"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34"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35"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36"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37"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38"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39"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40"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41"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42"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43"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44"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45"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46"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47"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48"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49"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50" name="Text Box 8"/>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72316"/>
    <xdr:sp macro="" textlink="">
      <xdr:nvSpPr>
        <xdr:cNvPr id="6951" name="Text Box 9"/>
        <xdr:cNvSpPr txBox="1">
          <a:spLocks noChangeArrowheads="1"/>
        </xdr:cNvSpPr>
      </xdr:nvSpPr>
      <xdr:spPr bwMode="auto">
        <a:xfrm>
          <a:off x="1914525" y="85344000"/>
          <a:ext cx="2190750" cy="272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52" name="Text Box 8"/>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62791"/>
    <xdr:sp macro="" textlink="">
      <xdr:nvSpPr>
        <xdr:cNvPr id="6953" name="Text Box 9"/>
        <xdr:cNvSpPr txBox="1">
          <a:spLocks noChangeArrowheads="1"/>
        </xdr:cNvSpPr>
      </xdr:nvSpPr>
      <xdr:spPr bwMode="auto">
        <a:xfrm>
          <a:off x="1914525" y="85344000"/>
          <a:ext cx="2190750" cy="2627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954" name="Text Box 8"/>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22384"/>
    <xdr:sp macro="" textlink="">
      <xdr:nvSpPr>
        <xdr:cNvPr id="6955" name="Text Box 9"/>
        <xdr:cNvSpPr txBox="1">
          <a:spLocks noChangeArrowheads="1"/>
        </xdr:cNvSpPr>
      </xdr:nvSpPr>
      <xdr:spPr bwMode="auto">
        <a:xfrm>
          <a:off x="1914525" y="85344000"/>
          <a:ext cx="2190750" cy="322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956" name="Text Box 8"/>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310416"/>
    <xdr:sp macro="" textlink="">
      <xdr:nvSpPr>
        <xdr:cNvPr id="6957" name="Text Box 9"/>
        <xdr:cNvSpPr txBox="1">
          <a:spLocks noChangeArrowheads="1"/>
        </xdr:cNvSpPr>
      </xdr:nvSpPr>
      <xdr:spPr bwMode="auto">
        <a:xfrm>
          <a:off x="1914525" y="85344000"/>
          <a:ext cx="2190750" cy="310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58" name="Text Box 8"/>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91366"/>
    <xdr:sp macro="" textlink="">
      <xdr:nvSpPr>
        <xdr:cNvPr id="6959" name="Text Box 9"/>
        <xdr:cNvSpPr txBox="1">
          <a:spLocks noChangeArrowheads="1"/>
        </xdr:cNvSpPr>
      </xdr:nvSpPr>
      <xdr:spPr bwMode="auto">
        <a:xfrm>
          <a:off x="1914525" y="85344000"/>
          <a:ext cx="2190750" cy="291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60" name="Text Box 8"/>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2190750" cy="281841"/>
    <xdr:sp macro="" textlink="">
      <xdr:nvSpPr>
        <xdr:cNvPr id="6961" name="Text Box 9"/>
        <xdr:cNvSpPr txBox="1">
          <a:spLocks noChangeArrowheads="1"/>
        </xdr:cNvSpPr>
      </xdr:nvSpPr>
      <xdr:spPr bwMode="auto">
        <a:xfrm>
          <a:off x="1914525" y="85344000"/>
          <a:ext cx="2190750" cy="2818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6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7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8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699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0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1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2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3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3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3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03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3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3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3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3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3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3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4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5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6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7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8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6"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7"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8"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099"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100"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101"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102"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103"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104" name="Text Box 8"/>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660642"/>
    <xdr:sp macro="" textlink="">
      <xdr:nvSpPr>
        <xdr:cNvPr id="7105" name="Text Box 9"/>
        <xdr:cNvSpPr txBox="1">
          <a:spLocks noChangeArrowheads="1"/>
        </xdr:cNvSpPr>
      </xdr:nvSpPr>
      <xdr:spPr bwMode="auto">
        <a:xfrm>
          <a:off x="1914525" y="85344000"/>
          <a:ext cx="0" cy="660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0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0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0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0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1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2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3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4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5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7"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8"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69"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0"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1"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2"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3"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4"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5" name="Text Box 9"/>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438</xdr:row>
      <xdr:rowOff>0</xdr:rowOff>
    </xdr:from>
    <xdr:ext cx="0" cy="803517"/>
    <xdr:sp macro="" textlink="">
      <xdr:nvSpPr>
        <xdr:cNvPr id="7176" name="Text Box 8"/>
        <xdr:cNvSpPr txBox="1">
          <a:spLocks noChangeArrowheads="1"/>
        </xdr:cNvSpPr>
      </xdr:nvSpPr>
      <xdr:spPr bwMode="auto">
        <a:xfrm>
          <a:off x="1914525" y="85344000"/>
          <a:ext cx="0" cy="8035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559</xdr:row>
      <xdr:rowOff>0</xdr:rowOff>
    </xdr:from>
    <xdr:ext cx="95250" cy="313325"/>
    <xdr:sp macro="" textlink="">
      <xdr:nvSpPr>
        <xdr:cNvPr id="7177"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107546775"/>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559</xdr:row>
      <xdr:rowOff>0</xdr:rowOff>
    </xdr:from>
    <xdr:ext cx="95250" cy="313325"/>
    <xdr:sp macro="" textlink="">
      <xdr:nvSpPr>
        <xdr:cNvPr id="7178"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107546775"/>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559</xdr:row>
      <xdr:rowOff>0</xdr:rowOff>
    </xdr:from>
    <xdr:ext cx="95250" cy="313325"/>
    <xdr:sp macro="" textlink="">
      <xdr:nvSpPr>
        <xdr:cNvPr id="7179"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107546775"/>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0"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1"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2"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3"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4"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5"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6"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7"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8"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89"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0"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1"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2"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3"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4"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5"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6"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7"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8"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199"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5770"/>
    <xdr:sp macro="" textlink="">
      <xdr:nvSpPr>
        <xdr:cNvPr id="7200"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5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1"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2"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3"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4"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5"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6"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7"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8"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09"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0"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1"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2"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3"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4"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5"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6"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7"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8"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19"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0"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1"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2"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3"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4"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5"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6"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7"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8"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29"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0"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1"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2"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3"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4"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5"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6"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7"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8"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39"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0"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1"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2"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3"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4"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5"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6"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7"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8"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49"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0"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1"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2"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3"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4"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5"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6"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7"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8"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59"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0"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1"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2"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3"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4"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5"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6"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7"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8"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69"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70"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71"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272"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3"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4"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5"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6"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7"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8"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79"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0"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1"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2"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3"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4"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5"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6"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7"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8"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89"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0"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1"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2"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3"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4"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5"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6"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7"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298"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7299"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0"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1"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2"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3"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4"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5"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6"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7"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8"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09"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0"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1"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2"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3"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4"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5"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6"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7"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8"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19"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0"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1"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2"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3"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7324"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5"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6"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7"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8"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29"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0"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1"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2"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3"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4"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5"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6"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7"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8"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39"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0"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1"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2"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3"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4"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5"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6"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7"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8"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49"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0"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1"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2"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3"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4"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5"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6"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7"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8"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59"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0"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1"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2"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3"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4"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5"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6"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7"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8"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69"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0"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1"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2"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3"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4"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5"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6"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7"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8"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79"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0"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1"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2"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3"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4"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5"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6"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7"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8"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89"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0"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1"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2"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3"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4"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5"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396"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397"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398"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399"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0"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1"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2"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3"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4"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5"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6"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7"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8"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09"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0"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1"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2"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3"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4"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5"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6"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7"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8"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19"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20"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21"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422"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7423"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24"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25"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26"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27"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28"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29"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0"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1"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2"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3"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4"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5"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6"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7"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8"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39"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0"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1"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2"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3"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4"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5"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6"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7"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8"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49"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0"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1"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2"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3"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4"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5"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6"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7"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8"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59"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0"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1"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2"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3"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4"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5"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6"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7"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8"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69"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0"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1"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2"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3"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4"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5"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6"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7"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8"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79"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0"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1"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2"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3"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4"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5"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6"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7"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8"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89"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0"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1"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2"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3"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4"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5"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6"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7"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8"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499"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0"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1"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2"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3"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4"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5"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6"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7"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8"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09"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0"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1"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2"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3"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4"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5"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6"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7"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8"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19"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0"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1"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2"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3"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4"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5"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6"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7"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8"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29"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0"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1"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2"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3"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4"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5"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6"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7"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8"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39"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40"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41"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42"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43"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44"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545"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46"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47"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48"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49"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0"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1"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2"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3"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4"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5"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6"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7"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8"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59"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0"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1"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2"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3"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4"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5"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6"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7"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8"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69"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0"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1"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2"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3"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4"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5"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6"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7"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8"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79"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0"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1"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2"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3"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4"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5"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6"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7"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8"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89"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0"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1"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2"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3"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4"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5"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6"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7"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8"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599"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0"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1"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2"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3"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4"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5"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6"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7"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8"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09"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0"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1"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2"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3"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4"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5"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6"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7"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8"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19"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0"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1"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2"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3"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4"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5"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6"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7"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8"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29"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0"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1"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2"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3"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4"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5"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6"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7"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8"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39"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40"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41"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2"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3"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4"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5"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6"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7"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8"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49"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0"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1"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2"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3"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4"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5"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6"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7"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8"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59"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0"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1"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2"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3"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4"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5"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6"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667"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68"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69"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0"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1"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2"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3"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4"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5"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6"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7"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8"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79"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0"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1"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2"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3"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4"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5"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6"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7"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8"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89"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0"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1"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2"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3"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4"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5"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6"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7"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8"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699"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0"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1"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2"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3"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4"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5"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6"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7"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8"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09"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0"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1"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2"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3"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4"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5"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6"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7"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8"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19"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0"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1"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2"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3"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4"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5"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6"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7"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8"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29"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0"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1"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2"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3"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4"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5"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6"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7"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8"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39"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0"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1"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2"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3"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4"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5"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6"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7"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8"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49"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0"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1"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2"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3"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4"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5"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6"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7"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8"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59"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60"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61"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62"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63"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64"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65"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66"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67"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68"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69"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0"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1"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2"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3"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4"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5"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6"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7"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8"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79"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0"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1"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2"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3"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4"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5"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6"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7"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8"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789"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0"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1"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2"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3"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4"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5"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6"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7"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8"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799"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0"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1"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2"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3"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4"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5"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6"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7"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8"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09"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0"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1"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2"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3"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4"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5"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6"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7"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8"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19"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0"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1"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2"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3"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4"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5"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6"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7"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8"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29"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0"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1"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2"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3"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4"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5"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6"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7"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8"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39"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0"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1"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2"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3"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4"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5"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6"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7"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8"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49"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0"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1"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2"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3"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4"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5"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6"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7"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8"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59"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0"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1"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2"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3"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4"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5"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6"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7"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8"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69"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0"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1"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2"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3"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4"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5"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6"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7"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8"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79"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80"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81"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82"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83"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84"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885"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86"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87"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88"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89"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0"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1"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2"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3"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4"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5"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6"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7"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8"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899"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0"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1"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2"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3"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4"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5"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6"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7"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8"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09"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10"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7911"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2"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3"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4"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5"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6"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7"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8"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19"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0"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1"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2"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3"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4"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5"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6"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7"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8"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29"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0"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1"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2"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3"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4"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5"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6"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7"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8"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39"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0"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1"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2"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3"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4"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5"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6"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7"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8"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49"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0"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1"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2"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3"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4"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5"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6"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7"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8"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59"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0"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1"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2"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3"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4"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5"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6"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7"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8"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69"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0"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1"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2"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3"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4"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5"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6"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7"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8"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79"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0"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1"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2"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3"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4"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5"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6"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7"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8"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89"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0"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1"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2"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3"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4"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5"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6"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7"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8"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7999"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0"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1"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2"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3"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4"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5"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6"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07"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08"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09"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0"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1"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2"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3"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4"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5"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6"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7"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8"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19"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0"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1"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2"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3"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4"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5"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6"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7"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8"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29"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30"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31"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32"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033"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34"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35"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36"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37"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38"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39"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0"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1"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2"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3"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4"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5"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6"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7"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8"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49"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0"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1"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2"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3"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4"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5"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6"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7"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8"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59"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0"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1"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2"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3"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4"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5"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6"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7"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8"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69"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0"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1"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2"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3"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4"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5"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6"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7"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8"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79"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0"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1"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2"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3"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4"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5"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6"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7"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8"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89"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0"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1"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2"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3"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4"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5"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6"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7"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8"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099"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0"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1"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2"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3"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4"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5"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6"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7"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8"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09"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0"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1"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2"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3"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4"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5"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6"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7"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8"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19"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0"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1"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2"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3"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4"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5"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6"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7"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8"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29"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0"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1"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2"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3"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4"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5"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6"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7"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8"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39"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0"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1"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2"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3"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4"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5"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6"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7"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8"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49"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50"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51"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52"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153"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54"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55"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56"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57"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58"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59"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0"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1"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2"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3"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4"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5"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6"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7"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8"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69"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0"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1"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2"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3"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4"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5"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6"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7"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8"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79"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0"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1"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2"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3"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4"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5"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6"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7"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8"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89"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0"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1"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2"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3"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4"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5"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6"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7"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8"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199"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0"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1"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2"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3"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4"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5"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6"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7"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8"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09"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0"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1"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2"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3"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4"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5"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6"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7"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8"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19"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0"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1"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2"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3"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4"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5"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6"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7"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8"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29"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0"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1"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2"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3"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4"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5"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6"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7"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8"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39"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0"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1"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2"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3"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4"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5"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6"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7"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48"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49"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0"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1"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2"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3"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4"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5"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6"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7"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8"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59"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0"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1"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2"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3"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4"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5"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6"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7"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8"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69"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70"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71"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72"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73"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274"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8275"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76"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77"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78"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79"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0"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1"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2"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3"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4"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5"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6"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7"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8"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89"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0"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1"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2"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3"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4"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5"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6"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7"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8"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299"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8300"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1"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2"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3"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4"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5"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6"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7"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8"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09"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0"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1"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2"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3"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4"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5"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6"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7"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8"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19"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0"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1"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2"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3"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4"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5"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6"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7"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8"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29"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0"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1"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2"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3"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4"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5"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6"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7"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8"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39"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0"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1"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2"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3"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4"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5"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6"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7"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8"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49"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0"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1"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2"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3"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4"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5"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6"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7"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8"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59"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0"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1"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2"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3"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4"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5"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6"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7"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8"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69"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70"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71"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372"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3"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4"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5"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6"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7"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8"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79"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0"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1"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2"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3"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4"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5"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6"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7"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8"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89"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0"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1"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2"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3"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4"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5"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6"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7"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398"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8399"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0"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1"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2"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3"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4"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5"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6"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7"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8"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09"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0"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1"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2"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3"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4"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5"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6"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7"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8"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19"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0"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1"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2"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3"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4"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5"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6"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7"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8"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29"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0"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1"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2"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3"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4"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5"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6"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7"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8"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39"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0"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1"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2"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3"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4"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5"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6"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7"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8"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49"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0"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1"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2"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3"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4"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5"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6"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7"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8"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59"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0"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1"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2"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3"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4"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5"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6"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7"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8"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69"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0"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1"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2"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3"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4"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5"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6"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7"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8"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79"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0"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1"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2"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3"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4"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5"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6"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7"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8"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89"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90"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91"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92"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93"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94"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495"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496"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497"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498"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499"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0"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1"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2"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3"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4"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5"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6"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7"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8"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09"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0"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1"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2"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3"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4"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5"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6"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7"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8"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19"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20"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521"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2"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3"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4"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5"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6"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7"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8"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29"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0"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1"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2"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3"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4"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5"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6"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7"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8"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39"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0"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1"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2"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3"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4"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5"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6"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7"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8"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49"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0"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1"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2"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3"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4"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5"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6"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7"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8"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59"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0"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1"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2"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3"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4"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5"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6"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7"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8"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69"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0"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1"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2"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3"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4"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5"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6"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7"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8"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79"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0"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1"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2"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3"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4"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5"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6"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7"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8"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89"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0"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1"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2"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3"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4"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5"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6"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7"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8"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599"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0"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1"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2"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3"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4"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5"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6"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7"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8"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09"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0"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1"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2"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3"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4"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5"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6"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17"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18"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19"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0"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1"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2"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3"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4"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5"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6"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7"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8"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29"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0"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1"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2"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3"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4"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5"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6"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7"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8"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39"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40"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41"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42"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643"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44"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45"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46"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47"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48"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49"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0"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1"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2"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3"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4"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5"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6"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7"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8"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59"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0"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1"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2"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3"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4"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5"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6"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7"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8"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69"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0"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1"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2"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3"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4"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5"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6"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7"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8"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79"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0"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1"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2"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3"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4"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5"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6"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7"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8"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89"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0"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1"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2"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3"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4"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5"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6"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7"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8"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699"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0"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1"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2"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3"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4"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5"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6"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7"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8"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09"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0"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1"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2"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3"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4"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5"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6"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7"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8"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19"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0"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1"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2"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3"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4"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5"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6"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7"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8"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29"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0"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1"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2"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3"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4"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5"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6"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7"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8"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39"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0"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1"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2"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3"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4"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5"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6"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7"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8"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49"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0"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1"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2"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3"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4"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5"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6"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7"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8"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59"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60"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61"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62"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63"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64"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765"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66"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67"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68"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69"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0"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1"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2"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3"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4"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5"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6"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7"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8"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79"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0"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1"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2"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3"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4"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5"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6"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7"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8"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89"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0"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1"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2"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3"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4"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5"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6"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7"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8"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799"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0"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1"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2"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3"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4"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5"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6"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7"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8"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09"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0"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1"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2"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3"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4"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5"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6"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7"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8"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19"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0"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1"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2"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3"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4"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5"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6"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7"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8"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29"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0"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1"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2"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3"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4"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5"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6"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7"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8"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39"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0"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1"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2"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3"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4"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5"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6"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7"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8"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49"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0"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1"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2"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3"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4"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5"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6"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7"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8"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59"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60"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61"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2"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3"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4"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5"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6"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7"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8"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69"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0"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1"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2"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3"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4"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5"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6"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7"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8"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79"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0"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1"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2"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3"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4"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5"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6"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887"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88"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89"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0"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1"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2"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3"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4"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5"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6"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7"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8"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899"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0"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1"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2"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3"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4"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5"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6"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7"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8"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09"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0"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1"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2"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3"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4"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5"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6"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7"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8"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19"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0"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1"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2"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3"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4"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5"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6"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7"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8"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29"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0"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1"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2"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3"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4"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5"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6"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7"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8"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39"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0"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1"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2"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3"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4"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5"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6"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7"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8"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49"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0"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1"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2"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3"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4"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5"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6"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7"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8"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59"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0"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1"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2"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3"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4"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5"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6"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7"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8"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69"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0"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1"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2"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3"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4"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5"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6"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7"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8"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79"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80"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81"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82"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8983"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84"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85"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86"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87"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88"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89"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0"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1"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2"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3"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4"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5"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6"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7"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8"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8999"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0"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1"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2"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3"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4"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5"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6"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7"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8"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009"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0"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1"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2"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3"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4"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5"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6"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7"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8"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19"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0"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1"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2"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3"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4"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5"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6"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7"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8"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29"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0"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1"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2"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3"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4"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5"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6"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7"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8"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39"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0"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1"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2"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3"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4"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5"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6"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7"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8"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49"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0"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1"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2"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3"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4"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5"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6"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7"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8"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59"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0"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1"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2"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3"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4"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5"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6"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7"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8"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69"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0"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1"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2"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3"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4"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5"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6"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7"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8"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79"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0"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1"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2"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3"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4"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5"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6"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7"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8"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89"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0"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1"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2"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3"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4"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5"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6"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7"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8"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099"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00"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01"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02"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03"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04"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05"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06"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07"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08"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09"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0"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1"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2"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3"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4"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5"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6"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7"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8"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19"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0"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1"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2"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3"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4"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5"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6"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7"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8"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129"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0"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1"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2"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3"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4"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5"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6"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7"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8"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39"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0"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1"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2"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3"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4"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5"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6"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7"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8"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49"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0"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1"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2"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3"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4"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5"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6"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7"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8"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59"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0"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1"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2"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3"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4"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5"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6"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7"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8"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69"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0"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1"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2"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3"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4"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5"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6"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7"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8"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79"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0"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1"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2"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3"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4"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5"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6"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7"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8"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89"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0"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1"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2"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3"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4"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5"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6"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7"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8"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199"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0"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1"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2"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3"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4"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5"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6"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7"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8"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09"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0"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1"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2"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3"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4"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5"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6"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7"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8"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19"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20"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21"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22"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23"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24"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25"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26"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27"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28"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29"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0"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1"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2"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3"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4"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5"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6"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7"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8"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39"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0"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1"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2"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3"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4"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5"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6"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7"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8"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49"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250"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9251"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2"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3"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4"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5"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6"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7"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8"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59"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0"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1"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2"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3"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4"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5"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6"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7"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8"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69"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0"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1"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2"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3"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4"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5"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9276"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7"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8"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79"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0"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1"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2"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3"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4"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5"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6"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7"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8"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89"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0"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1"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2"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3"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4"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5"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6"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7"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8"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299"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0"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1"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2"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3"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4"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5"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6"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7"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8"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09"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0"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1"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2"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3"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4"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5"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6"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7"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8"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19"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0"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1"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2"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3"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4"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5"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6"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7"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8"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29"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0"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1"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2"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3"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4"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5"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6"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7"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8"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39"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0"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1"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2"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3"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4"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5"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6"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7"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48"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49"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0"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1"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2"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3"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4"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5"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6"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7"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8"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59"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0"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1"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2"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3"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4"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5"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6"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7"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8"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69"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70"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71"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72"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73"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374"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9375"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76"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77"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78"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79"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0"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1"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2"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3"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4"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5"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6"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7"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8"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89"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0"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1"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2"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3"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4"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5"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6"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7"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8"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399"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0"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1"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2"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3"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4"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5"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6"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7"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8"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09"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0"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1"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2"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3"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4"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5"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6"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7"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8"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19"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0"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1"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2"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3"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4"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5"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6"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7"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8"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29"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0"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1"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2"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3"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4"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5"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6"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7"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8"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39"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0"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1"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2"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3"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4"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5"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6"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7"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8"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49"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0"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1"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2"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3"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4"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5"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6"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7"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8"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59"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0"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1"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2"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3"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4"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5"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6"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7"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8"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69"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70"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71"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2"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3"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4"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5"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6"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7"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8"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79"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0"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1"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2"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3"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4"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5"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6"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7"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8"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89"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0"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1"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2"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3"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4"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5"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6"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497"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98"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499"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0"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1"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2"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3"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4"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5"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6"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7"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8"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09"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0"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1"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2"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3"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4"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5"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6"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7"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8"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19"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0"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1"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2"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3"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4"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5"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6"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7"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8"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29"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0"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1"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2"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3"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4"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5"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6"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7"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8"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39"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0"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1"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2"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3"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4"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5"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6"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7"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8"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49"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0"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1"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2"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3"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4"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5"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6"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7"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8"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59"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0"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1"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2"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3"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4"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5"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6"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7"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8"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69"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0"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1"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2"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3"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4"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5"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6"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7"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8"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79"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0"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1"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2"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3"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4"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5"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6"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7"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8"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89"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90"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91"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92"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593"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594"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595"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596"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597"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598"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599"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0"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1"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2"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3"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4"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5"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6"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7"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8"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09"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0"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1"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2"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3"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4"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5"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6"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7"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8"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619"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0"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1"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2"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3"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4"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5"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6"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7"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8"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29"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0"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1"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2"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3"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4"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5"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6"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7"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8"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39"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0"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1"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2"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3"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4"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5"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6"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7"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8"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49"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0"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1"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2"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3"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4"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5"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6"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7"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8"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59"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0"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1"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2"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3"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4"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5"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6"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7"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8"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69"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0"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1"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2"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3"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4"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5"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6"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7"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8"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79"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0"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1"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2"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3"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4"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5"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6"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7"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8"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89"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0"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1"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2"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3"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4"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5"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6"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7"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8"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699"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0"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1"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2"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3"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4"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5"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6"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7"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8"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09"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10"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11"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12"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13"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14"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15"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16"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17"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18"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19"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0"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1"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2"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3"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4"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5"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6"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7"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8"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29"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0"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1"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2"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3"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4"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5"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6"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7"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8"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39"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40"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741"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2"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3"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4"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5"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6"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7"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8"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49"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0"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1"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2"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3"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4"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5"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6"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7"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8"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59"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0"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1"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2"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3"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4"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5"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6"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7"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8"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69"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0"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1"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2"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3"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4"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5"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6"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7"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8"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79"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0"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1"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2"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3"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4"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5"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6"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7"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8"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89"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0"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1"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2"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3"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4"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5"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6"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7"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8"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799"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0"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1"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2"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3"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4"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5"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6"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7"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8"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09"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0"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1"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2"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3"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4"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5"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6"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7"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8"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19"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0"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1"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2"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3"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4"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5"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6"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7"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8"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29"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0"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1"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2"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3"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4"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5"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6"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37"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38"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39"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0"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1"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2"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3"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4"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5"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6"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7"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8"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49"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0"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1"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2"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3"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4"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5"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6"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7"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8"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59"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60"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61"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62"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863"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4"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5"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6"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7"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8"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69"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0"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1"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2"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3"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4"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5"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6"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7"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8"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79"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0"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1"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2"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3"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4"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5"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6"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7"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8"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89"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0"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1"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2"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3"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4"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5"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6"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7"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8"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899"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0"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1"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2"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3"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4"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5"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6"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7"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8"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09"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0"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1"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2"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3"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4"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5"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6"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7"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8"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19"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0"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1"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2"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3"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4"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5"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6"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7"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8"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29"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0"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1"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2"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3"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4"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5"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6"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7"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8"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39"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0"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1"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2"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3"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4"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5"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6"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7"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8"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49"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0"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1"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2"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3"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4"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5"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6"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7"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8"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59"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0"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1"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2"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3"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4"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5"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6"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7"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8"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69"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0"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1"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2"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3"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4"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5"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6"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7"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8"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79"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80"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81"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82"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83"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84"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9985"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86"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87"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88"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89"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0"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1"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2"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3"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4"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5"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6"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7"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8"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9999"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0"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1"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2"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3"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4"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5"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6"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7"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8"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09"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0"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1"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2"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3"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4"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5"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6"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7"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8"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19"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0"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1"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2"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3"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4"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5"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6"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7"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8"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29"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0"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1"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2"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3"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4"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5"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6"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7"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8"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39"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0"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1"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2"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3"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4"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5"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6"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7"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8"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49"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0"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1"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2"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3"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4"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5"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6"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7"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8"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59"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0"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1"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2"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3"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4"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5"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6"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7"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8"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69"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0"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1"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2"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3"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4"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5"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6"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7"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8"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79"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80"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081"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2"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3"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4"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5"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6"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7"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8"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89"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0"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1"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2"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3"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4"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5"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6"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7"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8"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099"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100"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101"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102"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103"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104"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105"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06"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07"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08"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09"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0"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1"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2"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3"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4"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5"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6"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7"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8"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19"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0"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1"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2"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3"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4"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5"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6"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7"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8"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29" name="Text Box 15">
          <a:extLst>
            <a:ext uri="{FF2B5EF4-FFF2-40B4-BE49-F238E27FC236}">
              <a16:creationId xmlns:a16="http://schemas.microsoft.com/office/drawing/2014/main" id="{00000000-0008-0000-0000-00000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0" name="Text Box 15">
          <a:extLst>
            <a:ext uri="{FF2B5EF4-FFF2-40B4-BE49-F238E27FC236}">
              <a16:creationId xmlns:a16="http://schemas.microsoft.com/office/drawing/2014/main" id="{00000000-0008-0000-0000-00000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1" name="Text Box 15">
          <a:extLst>
            <a:ext uri="{FF2B5EF4-FFF2-40B4-BE49-F238E27FC236}">
              <a16:creationId xmlns:a16="http://schemas.microsoft.com/office/drawing/2014/main" id="{00000000-0008-0000-0000-00000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2" name="Text Box 15">
          <a:extLst>
            <a:ext uri="{FF2B5EF4-FFF2-40B4-BE49-F238E27FC236}">
              <a16:creationId xmlns:a16="http://schemas.microsoft.com/office/drawing/2014/main" id="{00000000-0008-0000-0000-00000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3" name="Text Box 15">
          <a:extLst>
            <a:ext uri="{FF2B5EF4-FFF2-40B4-BE49-F238E27FC236}">
              <a16:creationId xmlns:a16="http://schemas.microsoft.com/office/drawing/2014/main" id="{00000000-0008-0000-0000-00000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4" name="Text Box 15">
          <a:extLst>
            <a:ext uri="{FF2B5EF4-FFF2-40B4-BE49-F238E27FC236}">
              <a16:creationId xmlns:a16="http://schemas.microsoft.com/office/drawing/2014/main" id="{00000000-0008-0000-0000-00000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5" name="Text Box 15">
          <a:extLst>
            <a:ext uri="{FF2B5EF4-FFF2-40B4-BE49-F238E27FC236}">
              <a16:creationId xmlns:a16="http://schemas.microsoft.com/office/drawing/2014/main" id="{00000000-0008-0000-0000-00000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6" name="Text Box 15">
          <a:extLst>
            <a:ext uri="{FF2B5EF4-FFF2-40B4-BE49-F238E27FC236}">
              <a16:creationId xmlns:a16="http://schemas.microsoft.com/office/drawing/2014/main" id="{00000000-0008-0000-0000-00000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7" name="Text Box 15">
          <a:extLst>
            <a:ext uri="{FF2B5EF4-FFF2-40B4-BE49-F238E27FC236}">
              <a16:creationId xmlns:a16="http://schemas.microsoft.com/office/drawing/2014/main" id="{00000000-0008-0000-0000-00000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8" name="Text Box 15">
          <a:extLst>
            <a:ext uri="{FF2B5EF4-FFF2-40B4-BE49-F238E27FC236}">
              <a16:creationId xmlns:a16="http://schemas.microsoft.com/office/drawing/2014/main" id="{00000000-0008-0000-0000-00000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39" name="Text Box 15">
          <a:extLst>
            <a:ext uri="{FF2B5EF4-FFF2-40B4-BE49-F238E27FC236}">
              <a16:creationId xmlns:a16="http://schemas.microsoft.com/office/drawing/2014/main" id="{00000000-0008-0000-0000-00000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0" name="Text Box 15">
          <a:extLst>
            <a:ext uri="{FF2B5EF4-FFF2-40B4-BE49-F238E27FC236}">
              <a16:creationId xmlns:a16="http://schemas.microsoft.com/office/drawing/2014/main" id="{00000000-0008-0000-0000-00000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1" name="Text Box 15">
          <a:extLst>
            <a:ext uri="{FF2B5EF4-FFF2-40B4-BE49-F238E27FC236}">
              <a16:creationId xmlns:a16="http://schemas.microsoft.com/office/drawing/2014/main" id="{00000000-0008-0000-0000-00000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2"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3" name="Text Box 15">
          <a:extLst>
            <a:ext uri="{FF2B5EF4-FFF2-40B4-BE49-F238E27FC236}">
              <a16:creationId xmlns:a16="http://schemas.microsoft.com/office/drawing/2014/main" id="{00000000-0008-0000-0000-00001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4" name="Text Box 15">
          <a:extLst>
            <a:ext uri="{FF2B5EF4-FFF2-40B4-BE49-F238E27FC236}">
              <a16:creationId xmlns:a16="http://schemas.microsoft.com/office/drawing/2014/main" id="{00000000-0008-0000-0000-00001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5" name="Text Box 15">
          <a:extLst>
            <a:ext uri="{FF2B5EF4-FFF2-40B4-BE49-F238E27FC236}">
              <a16:creationId xmlns:a16="http://schemas.microsoft.com/office/drawing/2014/main" id="{00000000-0008-0000-0000-00001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6" name="Text Box 15">
          <a:extLst>
            <a:ext uri="{FF2B5EF4-FFF2-40B4-BE49-F238E27FC236}">
              <a16:creationId xmlns:a16="http://schemas.microsoft.com/office/drawing/2014/main" id="{00000000-0008-0000-0000-00001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7" name="Text Box 15">
          <a:extLst>
            <a:ext uri="{FF2B5EF4-FFF2-40B4-BE49-F238E27FC236}">
              <a16:creationId xmlns:a16="http://schemas.microsoft.com/office/drawing/2014/main" id="{00000000-0008-0000-0000-00001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8" name="Text Box 15">
          <a:extLst>
            <a:ext uri="{FF2B5EF4-FFF2-40B4-BE49-F238E27FC236}">
              <a16:creationId xmlns:a16="http://schemas.microsoft.com/office/drawing/2014/main" id="{00000000-0008-0000-0000-00001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49" name="Text Box 15">
          <a:extLst>
            <a:ext uri="{FF2B5EF4-FFF2-40B4-BE49-F238E27FC236}">
              <a16:creationId xmlns:a16="http://schemas.microsoft.com/office/drawing/2014/main" id="{00000000-0008-0000-0000-00001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0" name="Text Box 15">
          <a:extLst>
            <a:ext uri="{FF2B5EF4-FFF2-40B4-BE49-F238E27FC236}">
              <a16:creationId xmlns:a16="http://schemas.microsoft.com/office/drawing/2014/main" id="{00000000-0008-0000-0000-00001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1" name="Text Box 15">
          <a:extLst>
            <a:ext uri="{FF2B5EF4-FFF2-40B4-BE49-F238E27FC236}">
              <a16:creationId xmlns:a16="http://schemas.microsoft.com/office/drawing/2014/main" id="{00000000-0008-0000-0000-00001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2" name="Text Box 15">
          <a:extLst>
            <a:ext uri="{FF2B5EF4-FFF2-40B4-BE49-F238E27FC236}">
              <a16:creationId xmlns:a16="http://schemas.microsoft.com/office/drawing/2014/main" id="{00000000-0008-0000-0000-00001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3" name="Text Box 15">
          <a:extLst>
            <a:ext uri="{FF2B5EF4-FFF2-40B4-BE49-F238E27FC236}">
              <a16:creationId xmlns:a16="http://schemas.microsoft.com/office/drawing/2014/main" id="{00000000-0008-0000-0000-00001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4" name="Text Box 15">
          <a:extLst>
            <a:ext uri="{FF2B5EF4-FFF2-40B4-BE49-F238E27FC236}">
              <a16:creationId xmlns:a16="http://schemas.microsoft.com/office/drawing/2014/main" id="{00000000-0008-0000-0000-00001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5" name="Text Box 15">
          <a:extLst>
            <a:ext uri="{FF2B5EF4-FFF2-40B4-BE49-F238E27FC236}">
              <a16:creationId xmlns:a16="http://schemas.microsoft.com/office/drawing/2014/main" id="{00000000-0008-0000-0000-00001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6" name="Text Box 15">
          <a:extLst>
            <a:ext uri="{FF2B5EF4-FFF2-40B4-BE49-F238E27FC236}">
              <a16:creationId xmlns:a16="http://schemas.microsoft.com/office/drawing/2014/main" id="{00000000-0008-0000-0000-00001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7" name="Text Box 15">
          <a:extLst>
            <a:ext uri="{FF2B5EF4-FFF2-40B4-BE49-F238E27FC236}">
              <a16:creationId xmlns:a16="http://schemas.microsoft.com/office/drawing/2014/main" id="{00000000-0008-0000-0000-00001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8" name="Text Box 15">
          <a:extLst>
            <a:ext uri="{FF2B5EF4-FFF2-40B4-BE49-F238E27FC236}">
              <a16:creationId xmlns:a16="http://schemas.microsoft.com/office/drawing/2014/main" id="{00000000-0008-0000-0000-00002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59" name="Text Box 15">
          <a:extLst>
            <a:ext uri="{FF2B5EF4-FFF2-40B4-BE49-F238E27FC236}">
              <a16:creationId xmlns:a16="http://schemas.microsoft.com/office/drawing/2014/main" id="{00000000-0008-0000-0000-00002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0" name="Text Box 15">
          <a:extLst>
            <a:ext uri="{FF2B5EF4-FFF2-40B4-BE49-F238E27FC236}">
              <a16:creationId xmlns:a16="http://schemas.microsoft.com/office/drawing/2014/main" id="{00000000-0008-0000-0000-00002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1" name="Text Box 15">
          <a:extLst>
            <a:ext uri="{FF2B5EF4-FFF2-40B4-BE49-F238E27FC236}">
              <a16:creationId xmlns:a16="http://schemas.microsoft.com/office/drawing/2014/main" id="{00000000-0008-0000-0000-00002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2" name="Text Box 15">
          <a:extLst>
            <a:ext uri="{FF2B5EF4-FFF2-40B4-BE49-F238E27FC236}">
              <a16:creationId xmlns:a16="http://schemas.microsoft.com/office/drawing/2014/main" id="{00000000-0008-0000-0000-00002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3" name="Text Box 15">
          <a:extLst>
            <a:ext uri="{FF2B5EF4-FFF2-40B4-BE49-F238E27FC236}">
              <a16:creationId xmlns:a16="http://schemas.microsoft.com/office/drawing/2014/main" id="{00000000-0008-0000-0000-00002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4" name="Text Box 15">
          <a:extLst>
            <a:ext uri="{FF2B5EF4-FFF2-40B4-BE49-F238E27FC236}">
              <a16:creationId xmlns:a16="http://schemas.microsoft.com/office/drawing/2014/main" id="{00000000-0008-0000-0000-00002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5" name="Text Box 15">
          <a:extLst>
            <a:ext uri="{FF2B5EF4-FFF2-40B4-BE49-F238E27FC236}">
              <a16:creationId xmlns:a16="http://schemas.microsoft.com/office/drawing/2014/main" id="{00000000-0008-0000-0000-00002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6" name="Text Box 15">
          <a:extLst>
            <a:ext uri="{FF2B5EF4-FFF2-40B4-BE49-F238E27FC236}">
              <a16:creationId xmlns:a16="http://schemas.microsoft.com/office/drawing/2014/main" id="{00000000-0008-0000-0000-00002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7" name="Text Box 15">
          <a:extLst>
            <a:ext uri="{FF2B5EF4-FFF2-40B4-BE49-F238E27FC236}">
              <a16:creationId xmlns:a16="http://schemas.microsoft.com/office/drawing/2014/main" id="{00000000-0008-0000-0000-00002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8" name="Text Box 15">
          <a:extLst>
            <a:ext uri="{FF2B5EF4-FFF2-40B4-BE49-F238E27FC236}">
              <a16:creationId xmlns:a16="http://schemas.microsoft.com/office/drawing/2014/main" id="{00000000-0008-0000-0000-00002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69" name="Text Box 15">
          <a:extLst>
            <a:ext uri="{FF2B5EF4-FFF2-40B4-BE49-F238E27FC236}">
              <a16:creationId xmlns:a16="http://schemas.microsoft.com/office/drawing/2014/main" id="{00000000-0008-0000-0000-00002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0" name="Text Box 15">
          <a:extLst>
            <a:ext uri="{FF2B5EF4-FFF2-40B4-BE49-F238E27FC236}">
              <a16:creationId xmlns:a16="http://schemas.microsoft.com/office/drawing/2014/main" id="{00000000-0008-0000-0000-00002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1" name="Text Box 15">
          <a:extLst>
            <a:ext uri="{FF2B5EF4-FFF2-40B4-BE49-F238E27FC236}">
              <a16:creationId xmlns:a16="http://schemas.microsoft.com/office/drawing/2014/main" id="{00000000-0008-0000-0000-00002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2" name="Text Box 15">
          <a:extLst>
            <a:ext uri="{FF2B5EF4-FFF2-40B4-BE49-F238E27FC236}">
              <a16:creationId xmlns:a16="http://schemas.microsoft.com/office/drawing/2014/main" id="{00000000-0008-0000-0000-00002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3" name="Text Box 15">
          <a:extLst>
            <a:ext uri="{FF2B5EF4-FFF2-40B4-BE49-F238E27FC236}">
              <a16:creationId xmlns:a16="http://schemas.microsoft.com/office/drawing/2014/main" id="{00000000-0008-0000-0000-00002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4" name="Text Box 15">
          <a:extLst>
            <a:ext uri="{FF2B5EF4-FFF2-40B4-BE49-F238E27FC236}">
              <a16:creationId xmlns:a16="http://schemas.microsoft.com/office/drawing/2014/main" id="{00000000-0008-0000-0000-00003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5" name="Text Box 15">
          <a:extLst>
            <a:ext uri="{FF2B5EF4-FFF2-40B4-BE49-F238E27FC236}">
              <a16:creationId xmlns:a16="http://schemas.microsoft.com/office/drawing/2014/main" id="{00000000-0008-0000-0000-00003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6" name="Text Box 15">
          <a:extLst>
            <a:ext uri="{FF2B5EF4-FFF2-40B4-BE49-F238E27FC236}">
              <a16:creationId xmlns:a16="http://schemas.microsoft.com/office/drawing/2014/main" id="{00000000-0008-0000-0000-00003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7" name="Text Box 15">
          <a:extLst>
            <a:ext uri="{FF2B5EF4-FFF2-40B4-BE49-F238E27FC236}">
              <a16:creationId xmlns:a16="http://schemas.microsoft.com/office/drawing/2014/main" id="{00000000-0008-0000-0000-00003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8" name="Text Box 15">
          <a:extLst>
            <a:ext uri="{FF2B5EF4-FFF2-40B4-BE49-F238E27FC236}">
              <a16:creationId xmlns:a16="http://schemas.microsoft.com/office/drawing/2014/main" id="{00000000-0008-0000-0000-00003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79" name="Text Box 15">
          <a:extLst>
            <a:ext uri="{FF2B5EF4-FFF2-40B4-BE49-F238E27FC236}">
              <a16:creationId xmlns:a16="http://schemas.microsoft.com/office/drawing/2014/main" id="{00000000-0008-0000-0000-00003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0" name="Text Box 15">
          <a:extLst>
            <a:ext uri="{FF2B5EF4-FFF2-40B4-BE49-F238E27FC236}">
              <a16:creationId xmlns:a16="http://schemas.microsoft.com/office/drawing/2014/main" id="{00000000-0008-0000-0000-00003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1" name="Text Box 15">
          <a:extLst>
            <a:ext uri="{FF2B5EF4-FFF2-40B4-BE49-F238E27FC236}">
              <a16:creationId xmlns:a16="http://schemas.microsoft.com/office/drawing/2014/main" id="{00000000-0008-0000-0000-00003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2" name="Text Box 15">
          <a:extLst>
            <a:ext uri="{FF2B5EF4-FFF2-40B4-BE49-F238E27FC236}">
              <a16:creationId xmlns:a16="http://schemas.microsoft.com/office/drawing/2014/main" id="{00000000-0008-0000-0000-00003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3" name="Text Box 15">
          <a:extLst>
            <a:ext uri="{FF2B5EF4-FFF2-40B4-BE49-F238E27FC236}">
              <a16:creationId xmlns:a16="http://schemas.microsoft.com/office/drawing/2014/main" id="{00000000-0008-0000-0000-00003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4" name="Text Box 15">
          <a:extLst>
            <a:ext uri="{FF2B5EF4-FFF2-40B4-BE49-F238E27FC236}">
              <a16:creationId xmlns:a16="http://schemas.microsoft.com/office/drawing/2014/main" id="{00000000-0008-0000-0000-00003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5" name="Text Box 15">
          <a:extLst>
            <a:ext uri="{FF2B5EF4-FFF2-40B4-BE49-F238E27FC236}">
              <a16:creationId xmlns:a16="http://schemas.microsoft.com/office/drawing/2014/main" id="{00000000-0008-0000-0000-00003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6" name="Text Box 15">
          <a:extLst>
            <a:ext uri="{FF2B5EF4-FFF2-40B4-BE49-F238E27FC236}">
              <a16:creationId xmlns:a16="http://schemas.microsoft.com/office/drawing/2014/main" id="{00000000-0008-0000-0000-00003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7" name="Text Box 15">
          <a:extLst>
            <a:ext uri="{FF2B5EF4-FFF2-40B4-BE49-F238E27FC236}">
              <a16:creationId xmlns:a16="http://schemas.microsoft.com/office/drawing/2014/main" id="{00000000-0008-0000-0000-00003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8" name="Text Box 15">
          <a:extLst>
            <a:ext uri="{FF2B5EF4-FFF2-40B4-BE49-F238E27FC236}">
              <a16:creationId xmlns:a16="http://schemas.microsoft.com/office/drawing/2014/main" id="{00000000-0008-0000-0000-00003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89" name="Text Box 15">
          <a:extLst>
            <a:ext uri="{FF2B5EF4-FFF2-40B4-BE49-F238E27FC236}">
              <a16:creationId xmlns:a16="http://schemas.microsoft.com/office/drawing/2014/main" id="{00000000-0008-0000-0000-00003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0" name="Text Box 15">
          <a:extLst>
            <a:ext uri="{FF2B5EF4-FFF2-40B4-BE49-F238E27FC236}">
              <a16:creationId xmlns:a16="http://schemas.microsoft.com/office/drawing/2014/main" id="{00000000-0008-0000-0000-00004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1" name="Text Box 15">
          <a:extLst>
            <a:ext uri="{FF2B5EF4-FFF2-40B4-BE49-F238E27FC236}">
              <a16:creationId xmlns:a16="http://schemas.microsoft.com/office/drawing/2014/main" id="{00000000-0008-0000-0000-00004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2" name="Text Box 15">
          <a:extLst>
            <a:ext uri="{FF2B5EF4-FFF2-40B4-BE49-F238E27FC236}">
              <a16:creationId xmlns:a16="http://schemas.microsoft.com/office/drawing/2014/main" id="{00000000-0008-0000-0000-00004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3" name="Text Box 15">
          <a:extLst>
            <a:ext uri="{FF2B5EF4-FFF2-40B4-BE49-F238E27FC236}">
              <a16:creationId xmlns:a16="http://schemas.microsoft.com/office/drawing/2014/main" id="{00000000-0008-0000-0000-00004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4" name="Text Box 15">
          <a:extLst>
            <a:ext uri="{FF2B5EF4-FFF2-40B4-BE49-F238E27FC236}">
              <a16:creationId xmlns:a16="http://schemas.microsoft.com/office/drawing/2014/main" id="{00000000-0008-0000-0000-00004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5" name="Text Box 15">
          <a:extLst>
            <a:ext uri="{FF2B5EF4-FFF2-40B4-BE49-F238E27FC236}">
              <a16:creationId xmlns:a16="http://schemas.microsoft.com/office/drawing/2014/main" id="{00000000-0008-0000-0000-00004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6" name="Text Box 15">
          <a:extLst>
            <a:ext uri="{FF2B5EF4-FFF2-40B4-BE49-F238E27FC236}">
              <a16:creationId xmlns:a16="http://schemas.microsoft.com/office/drawing/2014/main" id="{00000000-0008-0000-0000-00004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7" name="Text Box 15">
          <a:extLst>
            <a:ext uri="{FF2B5EF4-FFF2-40B4-BE49-F238E27FC236}">
              <a16:creationId xmlns:a16="http://schemas.microsoft.com/office/drawing/2014/main" id="{00000000-0008-0000-0000-00004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8" name="Text Box 15">
          <a:extLst>
            <a:ext uri="{FF2B5EF4-FFF2-40B4-BE49-F238E27FC236}">
              <a16:creationId xmlns:a16="http://schemas.microsoft.com/office/drawing/2014/main" id="{00000000-0008-0000-0000-00004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199" name="Text Box 15">
          <a:extLst>
            <a:ext uri="{FF2B5EF4-FFF2-40B4-BE49-F238E27FC236}">
              <a16:creationId xmlns:a16="http://schemas.microsoft.com/office/drawing/2014/main" id="{00000000-0008-0000-0000-00004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00" name="Text Box 15">
          <a:extLst>
            <a:ext uri="{FF2B5EF4-FFF2-40B4-BE49-F238E27FC236}">
              <a16:creationId xmlns:a16="http://schemas.microsoft.com/office/drawing/2014/main" id="{00000000-0008-0000-0000-00004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1" name="Text Box 15">
          <a:extLst>
            <a:ext uri="{FF2B5EF4-FFF2-40B4-BE49-F238E27FC236}">
              <a16:creationId xmlns:a16="http://schemas.microsoft.com/office/drawing/2014/main" id="{00000000-0008-0000-0000-00004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2" name="Text Box 15">
          <a:extLst>
            <a:ext uri="{FF2B5EF4-FFF2-40B4-BE49-F238E27FC236}">
              <a16:creationId xmlns:a16="http://schemas.microsoft.com/office/drawing/2014/main" id="{00000000-0008-0000-0000-00004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3" name="Text Box 15">
          <a:extLst>
            <a:ext uri="{FF2B5EF4-FFF2-40B4-BE49-F238E27FC236}">
              <a16:creationId xmlns:a16="http://schemas.microsoft.com/office/drawing/2014/main" id="{00000000-0008-0000-0000-00004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4" name="Text Box 15">
          <a:extLst>
            <a:ext uri="{FF2B5EF4-FFF2-40B4-BE49-F238E27FC236}">
              <a16:creationId xmlns:a16="http://schemas.microsoft.com/office/drawing/2014/main" id="{00000000-0008-0000-0000-00004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5" name="Text Box 15">
          <a:extLst>
            <a:ext uri="{FF2B5EF4-FFF2-40B4-BE49-F238E27FC236}">
              <a16:creationId xmlns:a16="http://schemas.microsoft.com/office/drawing/2014/main" id="{00000000-0008-0000-0000-00004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6" name="Text Box 15">
          <a:extLst>
            <a:ext uri="{FF2B5EF4-FFF2-40B4-BE49-F238E27FC236}">
              <a16:creationId xmlns:a16="http://schemas.microsoft.com/office/drawing/2014/main" id="{00000000-0008-0000-0000-00005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7" name="Text Box 15">
          <a:extLst>
            <a:ext uri="{FF2B5EF4-FFF2-40B4-BE49-F238E27FC236}">
              <a16:creationId xmlns:a16="http://schemas.microsoft.com/office/drawing/2014/main" id="{00000000-0008-0000-0000-00005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8" name="Text Box 15">
          <a:extLst>
            <a:ext uri="{FF2B5EF4-FFF2-40B4-BE49-F238E27FC236}">
              <a16:creationId xmlns:a16="http://schemas.microsoft.com/office/drawing/2014/main" id="{00000000-0008-0000-0000-00005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09" name="Text Box 15">
          <a:extLst>
            <a:ext uri="{FF2B5EF4-FFF2-40B4-BE49-F238E27FC236}">
              <a16:creationId xmlns:a16="http://schemas.microsoft.com/office/drawing/2014/main" id="{00000000-0008-0000-0000-00005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0" name="Text Box 15">
          <a:extLst>
            <a:ext uri="{FF2B5EF4-FFF2-40B4-BE49-F238E27FC236}">
              <a16:creationId xmlns:a16="http://schemas.microsoft.com/office/drawing/2014/main" id="{00000000-0008-0000-0000-00005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1" name="Text Box 15">
          <a:extLst>
            <a:ext uri="{FF2B5EF4-FFF2-40B4-BE49-F238E27FC236}">
              <a16:creationId xmlns:a16="http://schemas.microsoft.com/office/drawing/2014/main" id="{00000000-0008-0000-0000-00005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2" name="Text Box 15">
          <a:extLst>
            <a:ext uri="{FF2B5EF4-FFF2-40B4-BE49-F238E27FC236}">
              <a16:creationId xmlns:a16="http://schemas.microsoft.com/office/drawing/2014/main" id="{00000000-0008-0000-0000-00005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3" name="Text Box 15">
          <a:extLst>
            <a:ext uri="{FF2B5EF4-FFF2-40B4-BE49-F238E27FC236}">
              <a16:creationId xmlns:a16="http://schemas.microsoft.com/office/drawing/2014/main" id="{00000000-0008-0000-0000-00005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4" name="Text Box 15">
          <a:extLst>
            <a:ext uri="{FF2B5EF4-FFF2-40B4-BE49-F238E27FC236}">
              <a16:creationId xmlns:a16="http://schemas.microsoft.com/office/drawing/2014/main" id="{00000000-0008-0000-0000-00005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5" name="Text Box 15">
          <a:extLst>
            <a:ext uri="{FF2B5EF4-FFF2-40B4-BE49-F238E27FC236}">
              <a16:creationId xmlns:a16="http://schemas.microsoft.com/office/drawing/2014/main" id="{00000000-0008-0000-0000-00005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6" name="Text Box 15">
          <a:extLst>
            <a:ext uri="{FF2B5EF4-FFF2-40B4-BE49-F238E27FC236}">
              <a16:creationId xmlns:a16="http://schemas.microsoft.com/office/drawing/2014/main" id="{00000000-0008-0000-0000-00005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7" name="Text Box 15">
          <a:extLst>
            <a:ext uri="{FF2B5EF4-FFF2-40B4-BE49-F238E27FC236}">
              <a16:creationId xmlns:a16="http://schemas.microsoft.com/office/drawing/2014/main" id="{00000000-0008-0000-0000-00005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8" name="Text Box 15">
          <a:extLst>
            <a:ext uri="{FF2B5EF4-FFF2-40B4-BE49-F238E27FC236}">
              <a16:creationId xmlns:a16="http://schemas.microsoft.com/office/drawing/2014/main" id="{00000000-0008-0000-0000-00005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19" name="Text Box 15">
          <a:extLst>
            <a:ext uri="{FF2B5EF4-FFF2-40B4-BE49-F238E27FC236}">
              <a16:creationId xmlns:a16="http://schemas.microsoft.com/office/drawing/2014/main" id="{00000000-0008-0000-0000-00005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0" name="Text Box 15">
          <a:extLst>
            <a:ext uri="{FF2B5EF4-FFF2-40B4-BE49-F238E27FC236}">
              <a16:creationId xmlns:a16="http://schemas.microsoft.com/office/drawing/2014/main" id="{00000000-0008-0000-0000-00005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1" name="Text Box 15">
          <a:extLst>
            <a:ext uri="{FF2B5EF4-FFF2-40B4-BE49-F238E27FC236}">
              <a16:creationId xmlns:a16="http://schemas.microsoft.com/office/drawing/2014/main" id="{00000000-0008-0000-0000-00005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2" name="Text Box 15">
          <a:extLst>
            <a:ext uri="{FF2B5EF4-FFF2-40B4-BE49-F238E27FC236}">
              <a16:creationId xmlns:a16="http://schemas.microsoft.com/office/drawing/2014/main" id="{00000000-0008-0000-0000-00006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3" name="Text Box 15">
          <a:extLst>
            <a:ext uri="{FF2B5EF4-FFF2-40B4-BE49-F238E27FC236}">
              <a16:creationId xmlns:a16="http://schemas.microsoft.com/office/drawing/2014/main" id="{00000000-0008-0000-0000-00006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4" name="Text Box 15">
          <a:extLst>
            <a:ext uri="{FF2B5EF4-FFF2-40B4-BE49-F238E27FC236}">
              <a16:creationId xmlns:a16="http://schemas.microsoft.com/office/drawing/2014/main" id="{00000000-0008-0000-0000-00006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5" name="Text Box 15">
          <a:extLst>
            <a:ext uri="{FF2B5EF4-FFF2-40B4-BE49-F238E27FC236}">
              <a16:creationId xmlns:a16="http://schemas.microsoft.com/office/drawing/2014/main" id="{00000000-0008-0000-0000-00006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226" name="Text Box 15">
          <a:extLst>
            <a:ext uri="{FF2B5EF4-FFF2-40B4-BE49-F238E27FC236}">
              <a16:creationId xmlns:a16="http://schemas.microsoft.com/office/drawing/2014/main" id="{00000000-0008-0000-0000-00006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10227" name="Text Box 15">
          <a:extLst>
            <a:ext uri="{FF2B5EF4-FFF2-40B4-BE49-F238E27FC236}">
              <a16:creationId xmlns:a16="http://schemas.microsoft.com/office/drawing/2014/main" id="{00000000-0008-0000-0000-000065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28" name="Text Box 15">
          <a:extLst>
            <a:ext uri="{FF2B5EF4-FFF2-40B4-BE49-F238E27FC236}">
              <a16:creationId xmlns:a16="http://schemas.microsoft.com/office/drawing/2014/main" id="{00000000-0008-0000-0000-00006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29" name="Text Box 15">
          <a:extLst>
            <a:ext uri="{FF2B5EF4-FFF2-40B4-BE49-F238E27FC236}">
              <a16:creationId xmlns:a16="http://schemas.microsoft.com/office/drawing/2014/main" id="{00000000-0008-0000-0000-00006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0" name="Text Box 15">
          <a:extLst>
            <a:ext uri="{FF2B5EF4-FFF2-40B4-BE49-F238E27FC236}">
              <a16:creationId xmlns:a16="http://schemas.microsoft.com/office/drawing/2014/main" id="{00000000-0008-0000-0000-00006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1" name="Text Box 15">
          <a:extLst>
            <a:ext uri="{FF2B5EF4-FFF2-40B4-BE49-F238E27FC236}">
              <a16:creationId xmlns:a16="http://schemas.microsoft.com/office/drawing/2014/main" id="{00000000-0008-0000-0000-00006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2" name="Text Box 15">
          <a:extLst>
            <a:ext uri="{FF2B5EF4-FFF2-40B4-BE49-F238E27FC236}">
              <a16:creationId xmlns:a16="http://schemas.microsoft.com/office/drawing/2014/main" id="{00000000-0008-0000-0000-00006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3" name="Text Box 15">
          <a:extLst>
            <a:ext uri="{FF2B5EF4-FFF2-40B4-BE49-F238E27FC236}">
              <a16:creationId xmlns:a16="http://schemas.microsoft.com/office/drawing/2014/main" id="{00000000-0008-0000-0000-00006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4" name="Text Box 15">
          <a:extLst>
            <a:ext uri="{FF2B5EF4-FFF2-40B4-BE49-F238E27FC236}">
              <a16:creationId xmlns:a16="http://schemas.microsoft.com/office/drawing/2014/main" id="{00000000-0008-0000-0000-00006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5" name="Text Box 15">
          <a:extLst>
            <a:ext uri="{FF2B5EF4-FFF2-40B4-BE49-F238E27FC236}">
              <a16:creationId xmlns:a16="http://schemas.microsoft.com/office/drawing/2014/main" id="{00000000-0008-0000-0000-00006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6" name="Text Box 15">
          <a:extLst>
            <a:ext uri="{FF2B5EF4-FFF2-40B4-BE49-F238E27FC236}">
              <a16:creationId xmlns:a16="http://schemas.microsoft.com/office/drawing/2014/main" id="{00000000-0008-0000-0000-00006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7" name="Text Box 15">
          <a:extLst>
            <a:ext uri="{FF2B5EF4-FFF2-40B4-BE49-F238E27FC236}">
              <a16:creationId xmlns:a16="http://schemas.microsoft.com/office/drawing/2014/main" id="{00000000-0008-0000-0000-00006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8" name="Text Box 15">
          <a:extLst>
            <a:ext uri="{FF2B5EF4-FFF2-40B4-BE49-F238E27FC236}">
              <a16:creationId xmlns:a16="http://schemas.microsoft.com/office/drawing/2014/main" id="{00000000-0008-0000-0000-00007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39" name="Text Box 15">
          <a:extLst>
            <a:ext uri="{FF2B5EF4-FFF2-40B4-BE49-F238E27FC236}">
              <a16:creationId xmlns:a16="http://schemas.microsoft.com/office/drawing/2014/main" id="{00000000-0008-0000-0000-00007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0" name="Text Box 15">
          <a:extLst>
            <a:ext uri="{FF2B5EF4-FFF2-40B4-BE49-F238E27FC236}">
              <a16:creationId xmlns:a16="http://schemas.microsoft.com/office/drawing/2014/main" id="{00000000-0008-0000-0000-00007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1" name="Text Box 15">
          <a:extLst>
            <a:ext uri="{FF2B5EF4-FFF2-40B4-BE49-F238E27FC236}">
              <a16:creationId xmlns:a16="http://schemas.microsoft.com/office/drawing/2014/main" id="{00000000-0008-0000-0000-00007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2" name="Text Box 15">
          <a:extLst>
            <a:ext uri="{FF2B5EF4-FFF2-40B4-BE49-F238E27FC236}">
              <a16:creationId xmlns:a16="http://schemas.microsoft.com/office/drawing/2014/main" id="{00000000-0008-0000-0000-00007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3" name="Text Box 15">
          <a:extLst>
            <a:ext uri="{FF2B5EF4-FFF2-40B4-BE49-F238E27FC236}">
              <a16:creationId xmlns:a16="http://schemas.microsoft.com/office/drawing/2014/main" id="{00000000-0008-0000-0000-00007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4" name="Text Box 15">
          <a:extLst>
            <a:ext uri="{FF2B5EF4-FFF2-40B4-BE49-F238E27FC236}">
              <a16:creationId xmlns:a16="http://schemas.microsoft.com/office/drawing/2014/main" id="{00000000-0008-0000-0000-00007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5" name="Text Box 15">
          <a:extLst>
            <a:ext uri="{FF2B5EF4-FFF2-40B4-BE49-F238E27FC236}">
              <a16:creationId xmlns:a16="http://schemas.microsoft.com/office/drawing/2014/main" id="{00000000-0008-0000-0000-00007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6" name="Text Box 15">
          <a:extLst>
            <a:ext uri="{FF2B5EF4-FFF2-40B4-BE49-F238E27FC236}">
              <a16:creationId xmlns:a16="http://schemas.microsoft.com/office/drawing/2014/main" id="{00000000-0008-0000-0000-00007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7" name="Text Box 15">
          <a:extLst>
            <a:ext uri="{FF2B5EF4-FFF2-40B4-BE49-F238E27FC236}">
              <a16:creationId xmlns:a16="http://schemas.microsoft.com/office/drawing/2014/main" id="{00000000-0008-0000-0000-00007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8" name="Text Box 15">
          <a:extLst>
            <a:ext uri="{FF2B5EF4-FFF2-40B4-BE49-F238E27FC236}">
              <a16:creationId xmlns:a16="http://schemas.microsoft.com/office/drawing/2014/main" id="{00000000-0008-0000-0000-00007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49" name="Text Box 15">
          <a:extLst>
            <a:ext uri="{FF2B5EF4-FFF2-40B4-BE49-F238E27FC236}">
              <a16:creationId xmlns:a16="http://schemas.microsoft.com/office/drawing/2014/main" id="{00000000-0008-0000-0000-00007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0" name="Text Box 15">
          <a:extLst>
            <a:ext uri="{FF2B5EF4-FFF2-40B4-BE49-F238E27FC236}">
              <a16:creationId xmlns:a16="http://schemas.microsoft.com/office/drawing/2014/main" id="{00000000-0008-0000-0000-00007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1" name="Text Box 15">
          <a:extLst>
            <a:ext uri="{FF2B5EF4-FFF2-40B4-BE49-F238E27FC236}">
              <a16:creationId xmlns:a16="http://schemas.microsoft.com/office/drawing/2014/main" id="{00000000-0008-0000-0000-00007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10252" name="Text Box 15">
          <a:extLst>
            <a:ext uri="{FF2B5EF4-FFF2-40B4-BE49-F238E27FC236}">
              <a16:creationId xmlns:a16="http://schemas.microsoft.com/office/drawing/2014/main" id="{00000000-0008-0000-0000-00007E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3" name="Text Box 15">
          <a:extLst>
            <a:ext uri="{FF2B5EF4-FFF2-40B4-BE49-F238E27FC236}">
              <a16:creationId xmlns:a16="http://schemas.microsoft.com/office/drawing/2014/main" id="{00000000-0008-0000-0000-00007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4" name="Text Box 15">
          <a:extLst>
            <a:ext uri="{FF2B5EF4-FFF2-40B4-BE49-F238E27FC236}">
              <a16:creationId xmlns:a16="http://schemas.microsoft.com/office/drawing/2014/main" id="{00000000-0008-0000-0000-00008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5" name="Text Box 15">
          <a:extLst>
            <a:ext uri="{FF2B5EF4-FFF2-40B4-BE49-F238E27FC236}">
              <a16:creationId xmlns:a16="http://schemas.microsoft.com/office/drawing/2014/main" id="{00000000-0008-0000-0000-00008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6" name="Text Box 15">
          <a:extLst>
            <a:ext uri="{FF2B5EF4-FFF2-40B4-BE49-F238E27FC236}">
              <a16:creationId xmlns:a16="http://schemas.microsoft.com/office/drawing/2014/main" id="{00000000-0008-0000-0000-00008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7" name="Text Box 15">
          <a:extLst>
            <a:ext uri="{FF2B5EF4-FFF2-40B4-BE49-F238E27FC236}">
              <a16:creationId xmlns:a16="http://schemas.microsoft.com/office/drawing/2014/main" id="{00000000-0008-0000-0000-00008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8" name="Text Box 15">
          <a:extLst>
            <a:ext uri="{FF2B5EF4-FFF2-40B4-BE49-F238E27FC236}">
              <a16:creationId xmlns:a16="http://schemas.microsoft.com/office/drawing/2014/main" id="{00000000-0008-0000-0000-00008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59" name="Text Box 15">
          <a:extLst>
            <a:ext uri="{FF2B5EF4-FFF2-40B4-BE49-F238E27FC236}">
              <a16:creationId xmlns:a16="http://schemas.microsoft.com/office/drawing/2014/main" id="{00000000-0008-0000-0000-00008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0" name="Text Box 15">
          <a:extLst>
            <a:ext uri="{FF2B5EF4-FFF2-40B4-BE49-F238E27FC236}">
              <a16:creationId xmlns:a16="http://schemas.microsoft.com/office/drawing/2014/main" id="{00000000-0008-0000-0000-00008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1" name="Text Box 15">
          <a:extLst>
            <a:ext uri="{FF2B5EF4-FFF2-40B4-BE49-F238E27FC236}">
              <a16:creationId xmlns:a16="http://schemas.microsoft.com/office/drawing/2014/main" id="{00000000-0008-0000-0000-00008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2" name="Text Box 15">
          <a:extLst>
            <a:ext uri="{FF2B5EF4-FFF2-40B4-BE49-F238E27FC236}">
              <a16:creationId xmlns:a16="http://schemas.microsoft.com/office/drawing/2014/main" id="{00000000-0008-0000-0000-00008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3" name="Text Box 15">
          <a:extLst>
            <a:ext uri="{FF2B5EF4-FFF2-40B4-BE49-F238E27FC236}">
              <a16:creationId xmlns:a16="http://schemas.microsoft.com/office/drawing/2014/main" id="{00000000-0008-0000-0000-00008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4" name="Text Box 15">
          <a:extLst>
            <a:ext uri="{FF2B5EF4-FFF2-40B4-BE49-F238E27FC236}">
              <a16:creationId xmlns:a16="http://schemas.microsoft.com/office/drawing/2014/main" id="{00000000-0008-0000-0000-00008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5" name="Text Box 15">
          <a:extLst>
            <a:ext uri="{FF2B5EF4-FFF2-40B4-BE49-F238E27FC236}">
              <a16:creationId xmlns:a16="http://schemas.microsoft.com/office/drawing/2014/main" id="{00000000-0008-0000-0000-00008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6" name="Text Box 15">
          <a:extLst>
            <a:ext uri="{FF2B5EF4-FFF2-40B4-BE49-F238E27FC236}">
              <a16:creationId xmlns:a16="http://schemas.microsoft.com/office/drawing/2014/main" id="{00000000-0008-0000-0000-00008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7" name="Text Box 15">
          <a:extLst>
            <a:ext uri="{FF2B5EF4-FFF2-40B4-BE49-F238E27FC236}">
              <a16:creationId xmlns:a16="http://schemas.microsoft.com/office/drawing/2014/main" id="{00000000-0008-0000-0000-00008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8" name="Text Box 15">
          <a:extLst>
            <a:ext uri="{FF2B5EF4-FFF2-40B4-BE49-F238E27FC236}">
              <a16:creationId xmlns:a16="http://schemas.microsoft.com/office/drawing/2014/main" id="{00000000-0008-0000-0000-00008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69" name="Text Box 15">
          <a:extLst>
            <a:ext uri="{FF2B5EF4-FFF2-40B4-BE49-F238E27FC236}">
              <a16:creationId xmlns:a16="http://schemas.microsoft.com/office/drawing/2014/main" id="{00000000-0008-0000-0000-00008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0" name="Text Box 15">
          <a:extLst>
            <a:ext uri="{FF2B5EF4-FFF2-40B4-BE49-F238E27FC236}">
              <a16:creationId xmlns:a16="http://schemas.microsoft.com/office/drawing/2014/main" id="{00000000-0008-0000-0000-00009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1" name="Text Box 15">
          <a:extLst>
            <a:ext uri="{FF2B5EF4-FFF2-40B4-BE49-F238E27FC236}">
              <a16:creationId xmlns:a16="http://schemas.microsoft.com/office/drawing/2014/main" id="{00000000-0008-0000-0000-00009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2" name="Text Box 15">
          <a:extLst>
            <a:ext uri="{FF2B5EF4-FFF2-40B4-BE49-F238E27FC236}">
              <a16:creationId xmlns:a16="http://schemas.microsoft.com/office/drawing/2014/main" id="{00000000-0008-0000-0000-00009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3" name="Text Box 15">
          <a:extLst>
            <a:ext uri="{FF2B5EF4-FFF2-40B4-BE49-F238E27FC236}">
              <a16:creationId xmlns:a16="http://schemas.microsoft.com/office/drawing/2014/main" id="{00000000-0008-0000-0000-00009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4" name="Text Box 15">
          <a:extLst>
            <a:ext uri="{FF2B5EF4-FFF2-40B4-BE49-F238E27FC236}">
              <a16:creationId xmlns:a16="http://schemas.microsoft.com/office/drawing/2014/main" id="{00000000-0008-0000-0000-00009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5" name="Text Box 15">
          <a:extLst>
            <a:ext uri="{FF2B5EF4-FFF2-40B4-BE49-F238E27FC236}">
              <a16:creationId xmlns:a16="http://schemas.microsoft.com/office/drawing/2014/main" id="{00000000-0008-0000-0000-00009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6" name="Text Box 15">
          <a:extLst>
            <a:ext uri="{FF2B5EF4-FFF2-40B4-BE49-F238E27FC236}">
              <a16:creationId xmlns:a16="http://schemas.microsoft.com/office/drawing/2014/main" id="{00000000-0008-0000-0000-00009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7" name="Text Box 15">
          <a:extLst>
            <a:ext uri="{FF2B5EF4-FFF2-40B4-BE49-F238E27FC236}">
              <a16:creationId xmlns:a16="http://schemas.microsoft.com/office/drawing/2014/main" id="{00000000-0008-0000-0000-00009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8" name="Text Box 15">
          <a:extLst>
            <a:ext uri="{FF2B5EF4-FFF2-40B4-BE49-F238E27FC236}">
              <a16:creationId xmlns:a16="http://schemas.microsoft.com/office/drawing/2014/main" id="{00000000-0008-0000-0000-00009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79" name="Text Box 15">
          <a:extLst>
            <a:ext uri="{FF2B5EF4-FFF2-40B4-BE49-F238E27FC236}">
              <a16:creationId xmlns:a16="http://schemas.microsoft.com/office/drawing/2014/main" id="{00000000-0008-0000-0000-00009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0" name="Text Box 15">
          <a:extLst>
            <a:ext uri="{FF2B5EF4-FFF2-40B4-BE49-F238E27FC236}">
              <a16:creationId xmlns:a16="http://schemas.microsoft.com/office/drawing/2014/main" id="{00000000-0008-0000-0000-00009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1" name="Text Box 15">
          <a:extLst>
            <a:ext uri="{FF2B5EF4-FFF2-40B4-BE49-F238E27FC236}">
              <a16:creationId xmlns:a16="http://schemas.microsoft.com/office/drawing/2014/main" id="{00000000-0008-0000-0000-00009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2" name="Text Box 15">
          <a:extLst>
            <a:ext uri="{FF2B5EF4-FFF2-40B4-BE49-F238E27FC236}">
              <a16:creationId xmlns:a16="http://schemas.microsoft.com/office/drawing/2014/main" id="{00000000-0008-0000-0000-00009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3" name="Text Box 15">
          <a:extLst>
            <a:ext uri="{FF2B5EF4-FFF2-40B4-BE49-F238E27FC236}">
              <a16:creationId xmlns:a16="http://schemas.microsoft.com/office/drawing/2014/main" id="{00000000-0008-0000-0000-00009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4" name="Text Box 15">
          <a:extLst>
            <a:ext uri="{FF2B5EF4-FFF2-40B4-BE49-F238E27FC236}">
              <a16:creationId xmlns:a16="http://schemas.microsoft.com/office/drawing/2014/main" id="{00000000-0008-0000-0000-00009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5" name="Text Box 15">
          <a:extLst>
            <a:ext uri="{FF2B5EF4-FFF2-40B4-BE49-F238E27FC236}">
              <a16:creationId xmlns:a16="http://schemas.microsoft.com/office/drawing/2014/main" id="{00000000-0008-0000-0000-00009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6" name="Text Box 15">
          <a:extLst>
            <a:ext uri="{FF2B5EF4-FFF2-40B4-BE49-F238E27FC236}">
              <a16:creationId xmlns:a16="http://schemas.microsoft.com/office/drawing/2014/main" id="{00000000-0008-0000-0000-0000A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7" name="Text Box 15">
          <a:extLst>
            <a:ext uri="{FF2B5EF4-FFF2-40B4-BE49-F238E27FC236}">
              <a16:creationId xmlns:a16="http://schemas.microsoft.com/office/drawing/2014/main" id="{00000000-0008-0000-0000-0000A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8" name="Text Box 15">
          <a:extLst>
            <a:ext uri="{FF2B5EF4-FFF2-40B4-BE49-F238E27FC236}">
              <a16:creationId xmlns:a16="http://schemas.microsoft.com/office/drawing/2014/main" id="{00000000-0008-0000-0000-0000A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89" name="Text Box 15">
          <a:extLst>
            <a:ext uri="{FF2B5EF4-FFF2-40B4-BE49-F238E27FC236}">
              <a16:creationId xmlns:a16="http://schemas.microsoft.com/office/drawing/2014/main" id="{00000000-0008-0000-0000-0000A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0" name="Text Box 15">
          <a:extLst>
            <a:ext uri="{FF2B5EF4-FFF2-40B4-BE49-F238E27FC236}">
              <a16:creationId xmlns:a16="http://schemas.microsoft.com/office/drawing/2014/main" id="{00000000-0008-0000-0000-0000A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1" name="Text Box 15">
          <a:extLst>
            <a:ext uri="{FF2B5EF4-FFF2-40B4-BE49-F238E27FC236}">
              <a16:creationId xmlns:a16="http://schemas.microsoft.com/office/drawing/2014/main" id="{00000000-0008-0000-0000-0000A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2" name="Text Box 15">
          <a:extLst>
            <a:ext uri="{FF2B5EF4-FFF2-40B4-BE49-F238E27FC236}">
              <a16:creationId xmlns:a16="http://schemas.microsoft.com/office/drawing/2014/main" id="{00000000-0008-0000-0000-0000A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3" name="Text Box 15">
          <a:extLst>
            <a:ext uri="{FF2B5EF4-FFF2-40B4-BE49-F238E27FC236}">
              <a16:creationId xmlns:a16="http://schemas.microsoft.com/office/drawing/2014/main" id="{00000000-0008-0000-0000-0000A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4" name="Text Box 15">
          <a:extLst>
            <a:ext uri="{FF2B5EF4-FFF2-40B4-BE49-F238E27FC236}">
              <a16:creationId xmlns:a16="http://schemas.microsoft.com/office/drawing/2014/main" id="{00000000-0008-0000-0000-0000A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5" name="Text Box 15">
          <a:extLst>
            <a:ext uri="{FF2B5EF4-FFF2-40B4-BE49-F238E27FC236}">
              <a16:creationId xmlns:a16="http://schemas.microsoft.com/office/drawing/2014/main" id="{00000000-0008-0000-0000-0000A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6" name="Text Box 15">
          <a:extLst>
            <a:ext uri="{FF2B5EF4-FFF2-40B4-BE49-F238E27FC236}">
              <a16:creationId xmlns:a16="http://schemas.microsoft.com/office/drawing/2014/main" id="{00000000-0008-0000-0000-0000A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7" name="Text Box 15">
          <a:extLst>
            <a:ext uri="{FF2B5EF4-FFF2-40B4-BE49-F238E27FC236}">
              <a16:creationId xmlns:a16="http://schemas.microsoft.com/office/drawing/2014/main" id="{00000000-0008-0000-0000-0000A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8" name="Text Box 15">
          <a:extLst>
            <a:ext uri="{FF2B5EF4-FFF2-40B4-BE49-F238E27FC236}">
              <a16:creationId xmlns:a16="http://schemas.microsoft.com/office/drawing/2014/main" id="{00000000-0008-0000-0000-0000A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299" name="Text Box 15">
          <a:extLst>
            <a:ext uri="{FF2B5EF4-FFF2-40B4-BE49-F238E27FC236}">
              <a16:creationId xmlns:a16="http://schemas.microsoft.com/office/drawing/2014/main" id="{00000000-0008-0000-0000-0000A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0" name="Text Box 15">
          <a:extLst>
            <a:ext uri="{FF2B5EF4-FFF2-40B4-BE49-F238E27FC236}">
              <a16:creationId xmlns:a16="http://schemas.microsoft.com/office/drawing/2014/main" id="{00000000-0008-0000-0000-0000A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1" name="Text Box 15">
          <a:extLst>
            <a:ext uri="{FF2B5EF4-FFF2-40B4-BE49-F238E27FC236}">
              <a16:creationId xmlns:a16="http://schemas.microsoft.com/office/drawing/2014/main" id="{00000000-0008-0000-0000-0000A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2" name="Text Box 15">
          <a:extLst>
            <a:ext uri="{FF2B5EF4-FFF2-40B4-BE49-F238E27FC236}">
              <a16:creationId xmlns:a16="http://schemas.microsoft.com/office/drawing/2014/main" id="{00000000-0008-0000-0000-0000B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3" name="Text Box 15">
          <a:extLst>
            <a:ext uri="{FF2B5EF4-FFF2-40B4-BE49-F238E27FC236}">
              <a16:creationId xmlns:a16="http://schemas.microsoft.com/office/drawing/2014/main" id="{00000000-0008-0000-0000-0000B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4" name="Text Box 15">
          <a:extLst>
            <a:ext uri="{FF2B5EF4-FFF2-40B4-BE49-F238E27FC236}">
              <a16:creationId xmlns:a16="http://schemas.microsoft.com/office/drawing/2014/main" id="{00000000-0008-0000-0000-0000B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5" name="Text Box 15">
          <a:extLst>
            <a:ext uri="{FF2B5EF4-FFF2-40B4-BE49-F238E27FC236}">
              <a16:creationId xmlns:a16="http://schemas.microsoft.com/office/drawing/2014/main" id="{00000000-0008-0000-0000-0000B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6" name="Text Box 15">
          <a:extLst>
            <a:ext uri="{FF2B5EF4-FFF2-40B4-BE49-F238E27FC236}">
              <a16:creationId xmlns:a16="http://schemas.microsoft.com/office/drawing/2014/main" id="{00000000-0008-0000-0000-0000B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7" name="Text Box 15">
          <a:extLst>
            <a:ext uri="{FF2B5EF4-FFF2-40B4-BE49-F238E27FC236}">
              <a16:creationId xmlns:a16="http://schemas.microsoft.com/office/drawing/2014/main" id="{00000000-0008-0000-0000-0000B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8" name="Text Box 15">
          <a:extLst>
            <a:ext uri="{FF2B5EF4-FFF2-40B4-BE49-F238E27FC236}">
              <a16:creationId xmlns:a16="http://schemas.microsoft.com/office/drawing/2014/main" id="{00000000-0008-0000-0000-0000B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09" name="Text Box 15">
          <a:extLst>
            <a:ext uri="{FF2B5EF4-FFF2-40B4-BE49-F238E27FC236}">
              <a16:creationId xmlns:a16="http://schemas.microsoft.com/office/drawing/2014/main" id="{00000000-0008-0000-0000-0000B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0" name="Text Box 15">
          <a:extLst>
            <a:ext uri="{FF2B5EF4-FFF2-40B4-BE49-F238E27FC236}">
              <a16:creationId xmlns:a16="http://schemas.microsoft.com/office/drawing/2014/main" id="{00000000-0008-0000-0000-0000B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1" name="Text Box 15">
          <a:extLst>
            <a:ext uri="{FF2B5EF4-FFF2-40B4-BE49-F238E27FC236}">
              <a16:creationId xmlns:a16="http://schemas.microsoft.com/office/drawing/2014/main" id="{00000000-0008-0000-0000-0000B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2" name="Text Box 15">
          <a:extLst>
            <a:ext uri="{FF2B5EF4-FFF2-40B4-BE49-F238E27FC236}">
              <a16:creationId xmlns:a16="http://schemas.microsoft.com/office/drawing/2014/main" id="{00000000-0008-0000-0000-0000B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3" name="Text Box 15">
          <a:extLst>
            <a:ext uri="{FF2B5EF4-FFF2-40B4-BE49-F238E27FC236}">
              <a16:creationId xmlns:a16="http://schemas.microsoft.com/office/drawing/2014/main" id="{00000000-0008-0000-0000-0000B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4" name="Text Box 15">
          <a:extLst>
            <a:ext uri="{FF2B5EF4-FFF2-40B4-BE49-F238E27FC236}">
              <a16:creationId xmlns:a16="http://schemas.microsoft.com/office/drawing/2014/main" id="{00000000-0008-0000-0000-0000B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5" name="Text Box 15">
          <a:extLst>
            <a:ext uri="{FF2B5EF4-FFF2-40B4-BE49-F238E27FC236}">
              <a16:creationId xmlns:a16="http://schemas.microsoft.com/office/drawing/2014/main" id="{00000000-0008-0000-0000-0000B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6" name="Text Box 15">
          <a:extLst>
            <a:ext uri="{FF2B5EF4-FFF2-40B4-BE49-F238E27FC236}">
              <a16:creationId xmlns:a16="http://schemas.microsoft.com/office/drawing/2014/main" id="{00000000-0008-0000-0000-0000B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7" name="Text Box 15">
          <a:extLst>
            <a:ext uri="{FF2B5EF4-FFF2-40B4-BE49-F238E27FC236}">
              <a16:creationId xmlns:a16="http://schemas.microsoft.com/office/drawing/2014/main" id="{00000000-0008-0000-0000-0000B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8" name="Text Box 15">
          <a:extLst>
            <a:ext uri="{FF2B5EF4-FFF2-40B4-BE49-F238E27FC236}">
              <a16:creationId xmlns:a16="http://schemas.microsoft.com/office/drawing/2014/main" id="{00000000-0008-0000-0000-0000C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19" name="Text Box 15">
          <a:extLst>
            <a:ext uri="{FF2B5EF4-FFF2-40B4-BE49-F238E27FC236}">
              <a16:creationId xmlns:a16="http://schemas.microsoft.com/office/drawing/2014/main" id="{00000000-0008-0000-0000-0000C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20" name="Text Box 15">
          <a:extLst>
            <a:ext uri="{FF2B5EF4-FFF2-40B4-BE49-F238E27FC236}">
              <a16:creationId xmlns:a16="http://schemas.microsoft.com/office/drawing/2014/main" id="{00000000-0008-0000-0000-0000C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21" name="Text Box 15">
          <a:extLst>
            <a:ext uri="{FF2B5EF4-FFF2-40B4-BE49-F238E27FC236}">
              <a16:creationId xmlns:a16="http://schemas.microsoft.com/office/drawing/2014/main" id="{00000000-0008-0000-0000-0000C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22" name="Text Box 15">
          <a:extLst>
            <a:ext uri="{FF2B5EF4-FFF2-40B4-BE49-F238E27FC236}">
              <a16:creationId xmlns:a16="http://schemas.microsoft.com/office/drawing/2014/main" id="{00000000-0008-0000-0000-0000C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23" name="Text Box 15">
          <a:extLst>
            <a:ext uri="{FF2B5EF4-FFF2-40B4-BE49-F238E27FC236}">
              <a16:creationId xmlns:a16="http://schemas.microsoft.com/office/drawing/2014/main" id="{00000000-0008-0000-0000-0000C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24" name="Text Box 15">
          <a:extLst>
            <a:ext uri="{FF2B5EF4-FFF2-40B4-BE49-F238E27FC236}">
              <a16:creationId xmlns:a16="http://schemas.microsoft.com/office/drawing/2014/main" id="{00000000-0008-0000-0000-0000C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25" name="Text Box 15">
          <a:extLst>
            <a:ext uri="{FF2B5EF4-FFF2-40B4-BE49-F238E27FC236}">
              <a16:creationId xmlns:a16="http://schemas.microsoft.com/office/drawing/2014/main" id="{00000000-0008-0000-0000-0000C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26" name="Text Box 15">
          <a:extLst>
            <a:ext uri="{FF2B5EF4-FFF2-40B4-BE49-F238E27FC236}">
              <a16:creationId xmlns:a16="http://schemas.microsoft.com/office/drawing/2014/main" id="{00000000-0008-0000-0000-0000C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27" name="Text Box 15">
          <a:extLst>
            <a:ext uri="{FF2B5EF4-FFF2-40B4-BE49-F238E27FC236}">
              <a16:creationId xmlns:a16="http://schemas.microsoft.com/office/drawing/2014/main" id="{00000000-0008-0000-0000-0000C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28" name="Text Box 15">
          <a:extLst>
            <a:ext uri="{FF2B5EF4-FFF2-40B4-BE49-F238E27FC236}">
              <a16:creationId xmlns:a16="http://schemas.microsoft.com/office/drawing/2014/main" id="{00000000-0008-0000-0000-0000C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29" name="Text Box 15">
          <a:extLst>
            <a:ext uri="{FF2B5EF4-FFF2-40B4-BE49-F238E27FC236}">
              <a16:creationId xmlns:a16="http://schemas.microsoft.com/office/drawing/2014/main" id="{00000000-0008-0000-0000-0000C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0" name="Text Box 15">
          <a:extLst>
            <a:ext uri="{FF2B5EF4-FFF2-40B4-BE49-F238E27FC236}">
              <a16:creationId xmlns:a16="http://schemas.microsoft.com/office/drawing/2014/main" id="{00000000-0008-0000-0000-0000C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1" name="Text Box 15">
          <a:extLst>
            <a:ext uri="{FF2B5EF4-FFF2-40B4-BE49-F238E27FC236}">
              <a16:creationId xmlns:a16="http://schemas.microsoft.com/office/drawing/2014/main" id="{00000000-0008-0000-0000-0000C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2" name="Text Box 15">
          <a:extLst>
            <a:ext uri="{FF2B5EF4-FFF2-40B4-BE49-F238E27FC236}">
              <a16:creationId xmlns:a16="http://schemas.microsoft.com/office/drawing/2014/main" id="{00000000-0008-0000-0000-0000C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3" name="Text Box 15">
          <a:extLst>
            <a:ext uri="{FF2B5EF4-FFF2-40B4-BE49-F238E27FC236}">
              <a16:creationId xmlns:a16="http://schemas.microsoft.com/office/drawing/2014/main" id="{00000000-0008-0000-0000-0000C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4" name="Text Box 15">
          <a:extLst>
            <a:ext uri="{FF2B5EF4-FFF2-40B4-BE49-F238E27FC236}">
              <a16:creationId xmlns:a16="http://schemas.microsoft.com/office/drawing/2014/main" id="{00000000-0008-0000-0000-0000D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5" name="Text Box 15">
          <a:extLst>
            <a:ext uri="{FF2B5EF4-FFF2-40B4-BE49-F238E27FC236}">
              <a16:creationId xmlns:a16="http://schemas.microsoft.com/office/drawing/2014/main" id="{00000000-0008-0000-0000-0000D1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6" name="Text Box 15">
          <a:extLst>
            <a:ext uri="{FF2B5EF4-FFF2-40B4-BE49-F238E27FC236}">
              <a16:creationId xmlns:a16="http://schemas.microsoft.com/office/drawing/2014/main" id="{00000000-0008-0000-0000-0000D2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7" name="Text Box 15">
          <a:extLst>
            <a:ext uri="{FF2B5EF4-FFF2-40B4-BE49-F238E27FC236}">
              <a16:creationId xmlns:a16="http://schemas.microsoft.com/office/drawing/2014/main" id="{00000000-0008-0000-0000-0000D3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8" name="Text Box 15">
          <a:extLst>
            <a:ext uri="{FF2B5EF4-FFF2-40B4-BE49-F238E27FC236}">
              <a16:creationId xmlns:a16="http://schemas.microsoft.com/office/drawing/2014/main" id="{00000000-0008-0000-0000-0000D4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39" name="Text Box 15">
          <a:extLst>
            <a:ext uri="{FF2B5EF4-FFF2-40B4-BE49-F238E27FC236}">
              <a16:creationId xmlns:a16="http://schemas.microsoft.com/office/drawing/2014/main" id="{00000000-0008-0000-0000-0000D5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0" name="Text Box 15">
          <a:extLst>
            <a:ext uri="{FF2B5EF4-FFF2-40B4-BE49-F238E27FC236}">
              <a16:creationId xmlns:a16="http://schemas.microsoft.com/office/drawing/2014/main" id="{00000000-0008-0000-0000-0000D6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1" name="Text Box 15">
          <a:extLst>
            <a:ext uri="{FF2B5EF4-FFF2-40B4-BE49-F238E27FC236}">
              <a16:creationId xmlns:a16="http://schemas.microsoft.com/office/drawing/2014/main" id="{00000000-0008-0000-0000-0000D7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2" name="Text Box 15">
          <a:extLst>
            <a:ext uri="{FF2B5EF4-FFF2-40B4-BE49-F238E27FC236}">
              <a16:creationId xmlns:a16="http://schemas.microsoft.com/office/drawing/2014/main" id="{00000000-0008-0000-0000-0000D8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3" name="Text Box 15">
          <a:extLst>
            <a:ext uri="{FF2B5EF4-FFF2-40B4-BE49-F238E27FC236}">
              <a16:creationId xmlns:a16="http://schemas.microsoft.com/office/drawing/2014/main" id="{00000000-0008-0000-0000-0000D9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4" name="Text Box 15">
          <a:extLst>
            <a:ext uri="{FF2B5EF4-FFF2-40B4-BE49-F238E27FC236}">
              <a16:creationId xmlns:a16="http://schemas.microsoft.com/office/drawing/2014/main" id="{00000000-0008-0000-0000-0000DA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5" name="Text Box 15">
          <a:extLst>
            <a:ext uri="{FF2B5EF4-FFF2-40B4-BE49-F238E27FC236}">
              <a16:creationId xmlns:a16="http://schemas.microsoft.com/office/drawing/2014/main" id="{00000000-0008-0000-0000-0000DB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6" name="Text Box 15">
          <a:extLst>
            <a:ext uri="{FF2B5EF4-FFF2-40B4-BE49-F238E27FC236}">
              <a16:creationId xmlns:a16="http://schemas.microsoft.com/office/drawing/2014/main" id="{00000000-0008-0000-0000-0000DC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7" name="Text Box 15">
          <a:extLst>
            <a:ext uri="{FF2B5EF4-FFF2-40B4-BE49-F238E27FC236}">
              <a16:creationId xmlns:a16="http://schemas.microsoft.com/office/drawing/2014/main" id="{00000000-0008-0000-0000-0000DD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8" name="Text Box 15">
          <a:extLst>
            <a:ext uri="{FF2B5EF4-FFF2-40B4-BE49-F238E27FC236}">
              <a16:creationId xmlns:a16="http://schemas.microsoft.com/office/drawing/2014/main" id="{00000000-0008-0000-0000-0000DE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49" name="Text Box 15">
          <a:extLst>
            <a:ext uri="{FF2B5EF4-FFF2-40B4-BE49-F238E27FC236}">
              <a16:creationId xmlns:a16="http://schemas.microsoft.com/office/drawing/2014/main" id="{00000000-0008-0000-0000-0000DF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350" name="Text Box 15">
          <a:extLst>
            <a:ext uri="{FF2B5EF4-FFF2-40B4-BE49-F238E27FC236}">
              <a16:creationId xmlns:a16="http://schemas.microsoft.com/office/drawing/2014/main" id="{00000000-0008-0000-0000-0000E000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313325"/>
    <xdr:sp macro="" textlink="">
      <xdr:nvSpPr>
        <xdr:cNvPr id="10351" name="Text Box 15">
          <a:extLst>
            <a:ext uri="{FF2B5EF4-FFF2-40B4-BE49-F238E27FC236}">
              <a16:creationId xmlns:a16="http://schemas.microsoft.com/office/drawing/2014/main" id="{00000000-0008-0000-0000-0000E1000000}"/>
            </a:ext>
          </a:extLst>
        </xdr:cNvPr>
        <xdr:cNvSpPr txBox="1">
          <a:spLocks noChangeArrowheads="1"/>
        </xdr:cNvSpPr>
      </xdr:nvSpPr>
      <xdr:spPr bwMode="auto">
        <a:xfrm>
          <a:off x="0" y="85344000"/>
          <a:ext cx="95250" cy="313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2" name="Text Box 15">
          <a:extLst>
            <a:ext uri="{FF2B5EF4-FFF2-40B4-BE49-F238E27FC236}">
              <a16:creationId xmlns:a16="http://schemas.microsoft.com/office/drawing/2014/main" id="{00000000-0008-0000-0000-0000E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3" name="Text Box 15">
          <a:extLst>
            <a:ext uri="{FF2B5EF4-FFF2-40B4-BE49-F238E27FC236}">
              <a16:creationId xmlns:a16="http://schemas.microsoft.com/office/drawing/2014/main" id="{00000000-0008-0000-0000-0000E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4" name="Text Box 15">
          <a:extLst>
            <a:ext uri="{FF2B5EF4-FFF2-40B4-BE49-F238E27FC236}">
              <a16:creationId xmlns:a16="http://schemas.microsoft.com/office/drawing/2014/main" id="{00000000-0008-0000-0000-0000E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5" name="Text Box 15">
          <a:extLst>
            <a:ext uri="{FF2B5EF4-FFF2-40B4-BE49-F238E27FC236}">
              <a16:creationId xmlns:a16="http://schemas.microsoft.com/office/drawing/2014/main" id="{00000000-0008-0000-0000-0000E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6" name="Text Box 15">
          <a:extLst>
            <a:ext uri="{FF2B5EF4-FFF2-40B4-BE49-F238E27FC236}">
              <a16:creationId xmlns:a16="http://schemas.microsoft.com/office/drawing/2014/main" id="{00000000-0008-0000-0000-0000E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7" name="Text Box 15">
          <a:extLst>
            <a:ext uri="{FF2B5EF4-FFF2-40B4-BE49-F238E27FC236}">
              <a16:creationId xmlns:a16="http://schemas.microsoft.com/office/drawing/2014/main" id="{00000000-0008-0000-0000-0000E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8" name="Text Box 15">
          <a:extLst>
            <a:ext uri="{FF2B5EF4-FFF2-40B4-BE49-F238E27FC236}">
              <a16:creationId xmlns:a16="http://schemas.microsoft.com/office/drawing/2014/main" id="{00000000-0008-0000-0000-0000E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59" name="Text Box 15">
          <a:extLst>
            <a:ext uri="{FF2B5EF4-FFF2-40B4-BE49-F238E27FC236}">
              <a16:creationId xmlns:a16="http://schemas.microsoft.com/office/drawing/2014/main" id="{00000000-0008-0000-0000-0000E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0" name="Text Box 15">
          <a:extLst>
            <a:ext uri="{FF2B5EF4-FFF2-40B4-BE49-F238E27FC236}">
              <a16:creationId xmlns:a16="http://schemas.microsoft.com/office/drawing/2014/main" id="{00000000-0008-0000-0000-0000E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1" name="Text Box 15">
          <a:extLst>
            <a:ext uri="{FF2B5EF4-FFF2-40B4-BE49-F238E27FC236}">
              <a16:creationId xmlns:a16="http://schemas.microsoft.com/office/drawing/2014/main" id="{00000000-0008-0000-0000-0000E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2" name="Text Box 15">
          <a:extLst>
            <a:ext uri="{FF2B5EF4-FFF2-40B4-BE49-F238E27FC236}">
              <a16:creationId xmlns:a16="http://schemas.microsoft.com/office/drawing/2014/main" id="{00000000-0008-0000-0000-0000E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3" name="Text Box 15">
          <a:extLst>
            <a:ext uri="{FF2B5EF4-FFF2-40B4-BE49-F238E27FC236}">
              <a16:creationId xmlns:a16="http://schemas.microsoft.com/office/drawing/2014/main" id="{00000000-0008-0000-0000-0000E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4" name="Text Box 15">
          <a:extLst>
            <a:ext uri="{FF2B5EF4-FFF2-40B4-BE49-F238E27FC236}">
              <a16:creationId xmlns:a16="http://schemas.microsoft.com/office/drawing/2014/main" id="{00000000-0008-0000-0000-0000E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5" name="Text Box 15">
          <a:extLst>
            <a:ext uri="{FF2B5EF4-FFF2-40B4-BE49-F238E27FC236}">
              <a16:creationId xmlns:a16="http://schemas.microsoft.com/office/drawing/2014/main" id="{00000000-0008-0000-0000-0000E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6" name="Text Box 15">
          <a:extLst>
            <a:ext uri="{FF2B5EF4-FFF2-40B4-BE49-F238E27FC236}">
              <a16:creationId xmlns:a16="http://schemas.microsoft.com/office/drawing/2014/main" id="{00000000-0008-0000-0000-0000F0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7" name="Text Box 15">
          <a:extLst>
            <a:ext uri="{FF2B5EF4-FFF2-40B4-BE49-F238E27FC236}">
              <a16:creationId xmlns:a16="http://schemas.microsoft.com/office/drawing/2014/main" id="{00000000-0008-0000-0000-0000F1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8" name="Text Box 15">
          <a:extLst>
            <a:ext uri="{FF2B5EF4-FFF2-40B4-BE49-F238E27FC236}">
              <a16:creationId xmlns:a16="http://schemas.microsoft.com/office/drawing/2014/main" id="{00000000-0008-0000-0000-0000F2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69" name="Text Box 15">
          <a:extLst>
            <a:ext uri="{FF2B5EF4-FFF2-40B4-BE49-F238E27FC236}">
              <a16:creationId xmlns:a16="http://schemas.microsoft.com/office/drawing/2014/main" id="{00000000-0008-0000-0000-0000F3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0" name="Text Box 15">
          <a:extLst>
            <a:ext uri="{FF2B5EF4-FFF2-40B4-BE49-F238E27FC236}">
              <a16:creationId xmlns:a16="http://schemas.microsoft.com/office/drawing/2014/main" id="{00000000-0008-0000-0000-0000F4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1" name="Text Box 15">
          <a:extLst>
            <a:ext uri="{FF2B5EF4-FFF2-40B4-BE49-F238E27FC236}">
              <a16:creationId xmlns:a16="http://schemas.microsoft.com/office/drawing/2014/main" id="{00000000-0008-0000-0000-0000F5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2" name="Text Box 15">
          <a:extLst>
            <a:ext uri="{FF2B5EF4-FFF2-40B4-BE49-F238E27FC236}">
              <a16:creationId xmlns:a16="http://schemas.microsoft.com/office/drawing/2014/main" id="{00000000-0008-0000-0000-0000F6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3" name="Text Box 15">
          <a:extLst>
            <a:ext uri="{FF2B5EF4-FFF2-40B4-BE49-F238E27FC236}">
              <a16:creationId xmlns:a16="http://schemas.microsoft.com/office/drawing/2014/main" id="{00000000-0008-0000-0000-0000F7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4" name="Text Box 15">
          <a:extLst>
            <a:ext uri="{FF2B5EF4-FFF2-40B4-BE49-F238E27FC236}">
              <a16:creationId xmlns:a16="http://schemas.microsoft.com/office/drawing/2014/main" id="{00000000-0008-0000-0000-0000F8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5" name="Text Box 15">
          <a:extLst>
            <a:ext uri="{FF2B5EF4-FFF2-40B4-BE49-F238E27FC236}">
              <a16:creationId xmlns:a16="http://schemas.microsoft.com/office/drawing/2014/main" id="{00000000-0008-0000-0000-0000F9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6" name="Text Box 15">
          <a:extLst>
            <a:ext uri="{FF2B5EF4-FFF2-40B4-BE49-F238E27FC236}">
              <a16:creationId xmlns:a16="http://schemas.microsoft.com/office/drawing/2014/main" id="{00000000-0008-0000-0000-0000FA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7" name="Text Box 15">
          <a:extLst>
            <a:ext uri="{FF2B5EF4-FFF2-40B4-BE49-F238E27FC236}">
              <a16:creationId xmlns:a16="http://schemas.microsoft.com/office/drawing/2014/main" id="{00000000-0008-0000-0000-0000FB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8" name="Text Box 15">
          <a:extLst>
            <a:ext uri="{FF2B5EF4-FFF2-40B4-BE49-F238E27FC236}">
              <a16:creationId xmlns:a16="http://schemas.microsoft.com/office/drawing/2014/main" id="{00000000-0008-0000-0000-0000FC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79" name="Text Box 15">
          <a:extLst>
            <a:ext uri="{FF2B5EF4-FFF2-40B4-BE49-F238E27FC236}">
              <a16:creationId xmlns:a16="http://schemas.microsoft.com/office/drawing/2014/main" id="{00000000-0008-0000-0000-0000FD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0" name="Text Box 15">
          <a:extLst>
            <a:ext uri="{FF2B5EF4-FFF2-40B4-BE49-F238E27FC236}">
              <a16:creationId xmlns:a16="http://schemas.microsoft.com/office/drawing/2014/main" id="{00000000-0008-0000-0000-0000FE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1" name="Text Box 15">
          <a:extLst>
            <a:ext uri="{FF2B5EF4-FFF2-40B4-BE49-F238E27FC236}">
              <a16:creationId xmlns:a16="http://schemas.microsoft.com/office/drawing/2014/main" id="{00000000-0008-0000-0000-0000FF00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2" name="Text Box 15">
          <a:extLst>
            <a:ext uri="{FF2B5EF4-FFF2-40B4-BE49-F238E27FC236}">
              <a16:creationId xmlns:a16="http://schemas.microsoft.com/office/drawing/2014/main" id="{00000000-0008-0000-0000-00000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3" name="Text Box 15">
          <a:extLst>
            <a:ext uri="{FF2B5EF4-FFF2-40B4-BE49-F238E27FC236}">
              <a16:creationId xmlns:a16="http://schemas.microsoft.com/office/drawing/2014/main" id="{00000000-0008-0000-0000-00000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4" name="Text Box 15">
          <a:extLst>
            <a:ext uri="{FF2B5EF4-FFF2-40B4-BE49-F238E27FC236}">
              <a16:creationId xmlns:a16="http://schemas.microsoft.com/office/drawing/2014/main" id="{00000000-0008-0000-0000-00000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5" name="Text Box 15">
          <a:extLst>
            <a:ext uri="{FF2B5EF4-FFF2-40B4-BE49-F238E27FC236}">
              <a16:creationId xmlns:a16="http://schemas.microsoft.com/office/drawing/2014/main" id="{00000000-0008-0000-0000-00000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6" name="Text Box 15">
          <a:extLst>
            <a:ext uri="{FF2B5EF4-FFF2-40B4-BE49-F238E27FC236}">
              <a16:creationId xmlns:a16="http://schemas.microsoft.com/office/drawing/2014/main" id="{00000000-0008-0000-0000-00000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7" name="Text Box 15">
          <a:extLst>
            <a:ext uri="{FF2B5EF4-FFF2-40B4-BE49-F238E27FC236}">
              <a16:creationId xmlns:a16="http://schemas.microsoft.com/office/drawing/2014/main" id="{00000000-0008-0000-0000-00000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8" name="Text Box 15">
          <a:extLst>
            <a:ext uri="{FF2B5EF4-FFF2-40B4-BE49-F238E27FC236}">
              <a16:creationId xmlns:a16="http://schemas.microsoft.com/office/drawing/2014/main" id="{00000000-0008-0000-0000-00000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89" name="Text Box 15">
          <a:extLst>
            <a:ext uri="{FF2B5EF4-FFF2-40B4-BE49-F238E27FC236}">
              <a16:creationId xmlns:a16="http://schemas.microsoft.com/office/drawing/2014/main" id="{00000000-0008-0000-0000-00000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0" name="Text Box 15">
          <a:extLst>
            <a:ext uri="{FF2B5EF4-FFF2-40B4-BE49-F238E27FC236}">
              <a16:creationId xmlns:a16="http://schemas.microsoft.com/office/drawing/2014/main" id="{00000000-0008-0000-0000-00000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1" name="Text Box 15">
          <a:extLst>
            <a:ext uri="{FF2B5EF4-FFF2-40B4-BE49-F238E27FC236}">
              <a16:creationId xmlns:a16="http://schemas.microsoft.com/office/drawing/2014/main" id="{00000000-0008-0000-0000-00000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2" name="Text Box 15">
          <a:extLst>
            <a:ext uri="{FF2B5EF4-FFF2-40B4-BE49-F238E27FC236}">
              <a16:creationId xmlns:a16="http://schemas.microsoft.com/office/drawing/2014/main" id="{00000000-0008-0000-0000-00000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3" name="Text Box 15">
          <a:extLst>
            <a:ext uri="{FF2B5EF4-FFF2-40B4-BE49-F238E27FC236}">
              <a16:creationId xmlns:a16="http://schemas.microsoft.com/office/drawing/2014/main" id="{00000000-0008-0000-0000-00000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4" name="Text Box 15">
          <a:extLst>
            <a:ext uri="{FF2B5EF4-FFF2-40B4-BE49-F238E27FC236}">
              <a16:creationId xmlns:a16="http://schemas.microsoft.com/office/drawing/2014/main" id="{00000000-0008-0000-0000-00000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5" name="Text Box 15">
          <a:extLst>
            <a:ext uri="{FF2B5EF4-FFF2-40B4-BE49-F238E27FC236}">
              <a16:creationId xmlns:a16="http://schemas.microsoft.com/office/drawing/2014/main" id="{00000000-0008-0000-0000-00000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6" name="Text Box 15">
          <a:extLst>
            <a:ext uri="{FF2B5EF4-FFF2-40B4-BE49-F238E27FC236}">
              <a16:creationId xmlns:a16="http://schemas.microsoft.com/office/drawing/2014/main" id="{00000000-0008-0000-0000-00000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7" name="Text Box 15">
          <a:extLst>
            <a:ext uri="{FF2B5EF4-FFF2-40B4-BE49-F238E27FC236}">
              <a16:creationId xmlns:a16="http://schemas.microsoft.com/office/drawing/2014/main" id="{00000000-0008-0000-0000-00000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8" name="Text Box 15">
          <a:extLst>
            <a:ext uri="{FF2B5EF4-FFF2-40B4-BE49-F238E27FC236}">
              <a16:creationId xmlns:a16="http://schemas.microsoft.com/office/drawing/2014/main" id="{00000000-0008-0000-0000-00001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399" name="Text Box 15">
          <a:extLst>
            <a:ext uri="{FF2B5EF4-FFF2-40B4-BE49-F238E27FC236}">
              <a16:creationId xmlns:a16="http://schemas.microsoft.com/office/drawing/2014/main" id="{00000000-0008-0000-0000-00001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0" name="Text Box 15">
          <a:extLst>
            <a:ext uri="{FF2B5EF4-FFF2-40B4-BE49-F238E27FC236}">
              <a16:creationId xmlns:a16="http://schemas.microsoft.com/office/drawing/2014/main" id="{00000000-0008-0000-0000-00001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1" name="Text Box 15">
          <a:extLst>
            <a:ext uri="{FF2B5EF4-FFF2-40B4-BE49-F238E27FC236}">
              <a16:creationId xmlns:a16="http://schemas.microsoft.com/office/drawing/2014/main" id="{00000000-0008-0000-0000-00001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2" name="Text Box 15">
          <a:extLst>
            <a:ext uri="{FF2B5EF4-FFF2-40B4-BE49-F238E27FC236}">
              <a16:creationId xmlns:a16="http://schemas.microsoft.com/office/drawing/2014/main" id="{00000000-0008-0000-0000-00001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3" name="Text Box 15">
          <a:extLst>
            <a:ext uri="{FF2B5EF4-FFF2-40B4-BE49-F238E27FC236}">
              <a16:creationId xmlns:a16="http://schemas.microsoft.com/office/drawing/2014/main" id="{00000000-0008-0000-0000-00001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4" name="Text Box 15">
          <a:extLst>
            <a:ext uri="{FF2B5EF4-FFF2-40B4-BE49-F238E27FC236}">
              <a16:creationId xmlns:a16="http://schemas.microsoft.com/office/drawing/2014/main" id="{00000000-0008-0000-0000-00001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5" name="Text Box 15">
          <a:extLst>
            <a:ext uri="{FF2B5EF4-FFF2-40B4-BE49-F238E27FC236}">
              <a16:creationId xmlns:a16="http://schemas.microsoft.com/office/drawing/2014/main" id="{00000000-0008-0000-0000-00001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6" name="Text Box 15">
          <a:extLst>
            <a:ext uri="{FF2B5EF4-FFF2-40B4-BE49-F238E27FC236}">
              <a16:creationId xmlns:a16="http://schemas.microsoft.com/office/drawing/2014/main" id="{00000000-0008-0000-0000-00001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7" name="Text Box 15">
          <a:extLst>
            <a:ext uri="{FF2B5EF4-FFF2-40B4-BE49-F238E27FC236}">
              <a16:creationId xmlns:a16="http://schemas.microsoft.com/office/drawing/2014/main" id="{00000000-0008-0000-0000-00001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8" name="Text Box 15">
          <a:extLst>
            <a:ext uri="{FF2B5EF4-FFF2-40B4-BE49-F238E27FC236}">
              <a16:creationId xmlns:a16="http://schemas.microsoft.com/office/drawing/2014/main" id="{00000000-0008-0000-0000-00001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09" name="Text Box 15">
          <a:extLst>
            <a:ext uri="{FF2B5EF4-FFF2-40B4-BE49-F238E27FC236}">
              <a16:creationId xmlns:a16="http://schemas.microsoft.com/office/drawing/2014/main" id="{00000000-0008-0000-0000-00001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0" name="Text Box 15">
          <a:extLst>
            <a:ext uri="{FF2B5EF4-FFF2-40B4-BE49-F238E27FC236}">
              <a16:creationId xmlns:a16="http://schemas.microsoft.com/office/drawing/2014/main" id="{00000000-0008-0000-0000-00001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1" name="Text Box 15">
          <a:extLst>
            <a:ext uri="{FF2B5EF4-FFF2-40B4-BE49-F238E27FC236}">
              <a16:creationId xmlns:a16="http://schemas.microsoft.com/office/drawing/2014/main" id="{00000000-0008-0000-0000-00001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2" name="Text Box 15">
          <a:extLst>
            <a:ext uri="{FF2B5EF4-FFF2-40B4-BE49-F238E27FC236}">
              <a16:creationId xmlns:a16="http://schemas.microsoft.com/office/drawing/2014/main" id="{00000000-0008-0000-0000-00001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3" name="Text Box 15">
          <a:extLst>
            <a:ext uri="{FF2B5EF4-FFF2-40B4-BE49-F238E27FC236}">
              <a16:creationId xmlns:a16="http://schemas.microsoft.com/office/drawing/2014/main" id="{00000000-0008-0000-0000-00001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4" name="Text Box 15">
          <a:extLst>
            <a:ext uri="{FF2B5EF4-FFF2-40B4-BE49-F238E27FC236}">
              <a16:creationId xmlns:a16="http://schemas.microsoft.com/office/drawing/2014/main" id="{00000000-0008-0000-0000-00002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5" name="Text Box 15">
          <a:extLst>
            <a:ext uri="{FF2B5EF4-FFF2-40B4-BE49-F238E27FC236}">
              <a16:creationId xmlns:a16="http://schemas.microsoft.com/office/drawing/2014/main" id="{00000000-0008-0000-0000-00002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6" name="Text Box 15">
          <a:extLst>
            <a:ext uri="{FF2B5EF4-FFF2-40B4-BE49-F238E27FC236}">
              <a16:creationId xmlns:a16="http://schemas.microsoft.com/office/drawing/2014/main" id="{00000000-0008-0000-0000-00002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7" name="Text Box 15">
          <a:extLst>
            <a:ext uri="{FF2B5EF4-FFF2-40B4-BE49-F238E27FC236}">
              <a16:creationId xmlns:a16="http://schemas.microsoft.com/office/drawing/2014/main" id="{00000000-0008-0000-0000-00002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8" name="Text Box 15">
          <a:extLst>
            <a:ext uri="{FF2B5EF4-FFF2-40B4-BE49-F238E27FC236}">
              <a16:creationId xmlns:a16="http://schemas.microsoft.com/office/drawing/2014/main" id="{00000000-0008-0000-0000-00002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19" name="Text Box 15">
          <a:extLst>
            <a:ext uri="{FF2B5EF4-FFF2-40B4-BE49-F238E27FC236}">
              <a16:creationId xmlns:a16="http://schemas.microsoft.com/office/drawing/2014/main" id="{00000000-0008-0000-0000-00002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0" name="Text Box 15">
          <a:extLst>
            <a:ext uri="{FF2B5EF4-FFF2-40B4-BE49-F238E27FC236}">
              <a16:creationId xmlns:a16="http://schemas.microsoft.com/office/drawing/2014/main" id="{00000000-0008-0000-0000-00002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1" name="Text Box 15">
          <a:extLst>
            <a:ext uri="{FF2B5EF4-FFF2-40B4-BE49-F238E27FC236}">
              <a16:creationId xmlns:a16="http://schemas.microsoft.com/office/drawing/2014/main" id="{00000000-0008-0000-0000-00002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2" name="Text Box 15">
          <a:extLst>
            <a:ext uri="{FF2B5EF4-FFF2-40B4-BE49-F238E27FC236}">
              <a16:creationId xmlns:a16="http://schemas.microsoft.com/office/drawing/2014/main" id="{00000000-0008-0000-0000-00002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3" name="Text Box 15">
          <a:extLst>
            <a:ext uri="{FF2B5EF4-FFF2-40B4-BE49-F238E27FC236}">
              <a16:creationId xmlns:a16="http://schemas.microsoft.com/office/drawing/2014/main" id="{00000000-0008-0000-0000-00002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4" name="Text Box 15">
          <a:extLst>
            <a:ext uri="{FF2B5EF4-FFF2-40B4-BE49-F238E27FC236}">
              <a16:creationId xmlns:a16="http://schemas.microsoft.com/office/drawing/2014/main" id="{00000000-0008-0000-0000-00002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5" name="Text Box 15">
          <a:extLst>
            <a:ext uri="{FF2B5EF4-FFF2-40B4-BE49-F238E27FC236}">
              <a16:creationId xmlns:a16="http://schemas.microsoft.com/office/drawing/2014/main" id="{00000000-0008-0000-0000-00002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6" name="Text Box 15">
          <a:extLst>
            <a:ext uri="{FF2B5EF4-FFF2-40B4-BE49-F238E27FC236}">
              <a16:creationId xmlns:a16="http://schemas.microsoft.com/office/drawing/2014/main" id="{00000000-0008-0000-0000-00002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7" name="Text Box 15">
          <a:extLst>
            <a:ext uri="{FF2B5EF4-FFF2-40B4-BE49-F238E27FC236}">
              <a16:creationId xmlns:a16="http://schemas.microsoft.com/office/drawing/2014/main" id="{00000000-0008-0000-0000-00002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8" name="Text Box 15">
          <a:extLst>
            <a:ext uri="{FF2B5EF4-FFF2-40B4-BE49-F238E27FC236}">
              <a16:creationId xmlns:a16="http://schemas.microsoft.com/office/drawing/2014/main" id="{00000000-0008-0000-0000-00002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29" name="Text Box 15">
          <a:extLst>
            <a:ext uri="{FF2B5EF4-FFF2-40B4-BE49-F238E27FC236}">
              <a16:creationId xmlns:a16="http://schemas.microsoft.com/office/drawing/2014/main" id="{00000000-0008-0000-0000-00002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0" name="Text Box 15">
          <a:extLst>
            <a:ext uri="{FF2B5EF4-FFF2-40B4-BE49-F238E27FC236}">
              <a16:creationId xmlns:a16="http://schemas.microsoft.com/office/drawing/2014/main" id="{00000000-0008-0000-0000-00003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1" name="Text Box 15">
          <a:extLst>
            <a:ext uri="{FF2B5EF4-FFF2-40B4-BE49-F238E27FC236}">
              <a16:creationId xmlns:a16="http://schemas.microsoft.com/office/drawing/2014/main" id="{00000000-0008-0000-0000-00003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2" name="Text Box 15">
          <a:extLst>
            <a:ext uri="{FF2B5EF4-FFF2-40B4-BE49-F238E27FC236}">
              <a16:creationId xmlns:a16="http://schemas.microsoft.com/office/drawing/2014/main" id="{00000000-0008-0000-0000-00003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3" name="Text Box 15">
          <a:extLst>
            <a:ext uri="{FF2B5EF4-FFF2-40B4-BE49-F238E27FC236}">
              <a16:creationId xmlns:a16="http://schemas.microsoft.com/office/drawing/2014/main" id="{00000000-0008-0000-0000-00003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4" name="Text Box 15">
          <a:extLst>
            <a:ext uri="{FF2B5EF4-FFF2-40B4-BE49-F238E27FC236}">
              <a16:creationId xmlns:a16="http://schemas.microsoft.com/office/drawing/2014/main" id="{00000000-0008-0000-0000-00003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5" name="Text Box 15">
          <a:extLst>
            <a:ext uri="{FF2B5EF4-FFF2-40B4-BE49-F238E27FC236}">
              <a16:creationId xmlns:a16="http://schemas.microsoft.com/office/drawing/2014/main" id="{00000000-0008-0000-0000-00003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6" name="Text Box 15">
          <a:extLst>
            <a:ext uri="{FF2B5EF4-FFF2-40B4-BE49-F238E27FC236}">
              <a16:creationId xmlns:a16="http://schemas.microsoft.com/office/drawing/2014/main" id="{00000000-0008-0000-0000-00003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7" name="Text Box 15">
          <a:extLst>
            <a:ext uri="{FF2B5EF4-FFF2-40B4-BE49-F238E27FC236}">
              <a16:creationId xmlns:a16="http://schemas.microsoft.com/office/drawing/2014/main" id="{00000000-0008-0000-0000-00003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8" name="Text Box 15">
          <a:extLst>
            <a:ext uri="{FF2B5EF4-FFF2-40B4-BE49-F238E27FC236}">
              <a16:creationId xmlns:a16="http://schemas.microsoft.com/office/drawing/2014/main" id="{00000000-0008-0000-0000-00003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39" name="Text Box 15">
          <a:extLst>
            <a:ext uri="{FF2B5EF4-FFF2-40B4-BE49-F238E27FC236}">
              <a16:creationId xmlns:a16="http://schemas.microsoft.com/office/drawing/2014/main" id="{00000000-0008-0000-0000-00003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0" name="Text Box 15">
          <a:extLst>
            <a:ext uri="{FF2B5EF4-FFF2-40B4-BE49-F238E27FC236}">
              <a16:creationId xmlns:a16="http://schemas.microsoft.com/office/drawing/2014/main" id="{00000000-0008-0000-0000-00003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1" name="Text Box 15">
          <a:extLst>
            <a:ext uri="{FF2B5EF4-FFF2-40B4-BE49-F238E27FC236}">
              <a16:creationId xmlns:a16="http://schemas.microsoft.com/office/drawing/2014/main" id="{00000000-0008-0000-0000-00003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2" name="Text Box 15">
          <a:extLst>
            <a:ext uri="{FF2B5EF4-FFF2-40B4-BE49-F238E27FC236}">
              <a16:creationId xmlns:a16="http://schemas.microsoft.com/office/drawing/2014/main" id="{00000000-0008-0000-0000-00003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3" name="Text Box 15">
          <a:extLst>
            <a:ext uri="{FF2B5EF4-FFF2-40B4-BE49-F238E27FC236}">
              <a16:creationId xmlns:a16="http://schemas.microsoft.com/office/drawing/2014/main" id="{00000000-0008-0000-0000-00003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4" name="Text Box 15">
          <a:extLst>
            <a:ext uri="{FF2B5EF4-FFF2-40B4-BE49-F238E27FC236}">
              <a16:creationId xmlns:a16="http://schemas.microsoft.com/office/drawing/2014/main" id="{00000000-0008-0000-0000-00003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5" name="Text Box 15">
          <a:extLst>
            <a:ext uri="{FF2B5EF4-FFF2-40B4-BE49-F238E27FC236}">
              <a16:creationId xmlns:a16="http://schemas.microsoft.com/office/drawing/2014/main" id="{00000000-0008-0000-0000-00003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6" name="Text Box 15">
          <a:extLst>
            <a:ext uri="{FF2B5EF4-FFF2-40B4-BE49-F238E27FC236}">
              <a16:creationId xmlns:a16="http://schemas.microsoft.com/office/drawing/2014/main" id="{00000000-0008-0000-0000-00004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47" name="Text Box 15">
          <a:extLst>
            <a:ext uri="{FF2B5EF4-FFF2-40B4-BE49-F238E27FC236}">
              <a16:creationId xmlns:a16="http://schemas.microsoft.com/office/drawing/2014/main" id="{00000000-0008-0000-0000-00004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48" name="Text Box 15">
          <a:extLst>
            <a:ext uri="{FF2B5EF4-FFF2-40B4-BE49-F238E27FC236}">
              <a16:creationId xmlns:a16="http://schemas.microsoft.com/office/drawing/2014/main" id="{00000000-0008-0000-0000-00004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49" name="Text Box 15">
          <a:extLst>
            <a:ext uri="{FF2B5EF4-FFF2-40B4-BE49-F238E27FC236}">
              <a16:creationId xmlns:a16="http://schemas.microsoft.com/office/drawing/2014/main" id="{00000000-0008-0000-0000-00004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0" name="Text Box 15">
          <a:extLst>
            <a:ext uri="{FF2B5EF4-FFF2-40B4-BE49-F238E27FC236}">
              <a16:creationId xmlns:a16="http://schemas.microsoft.com/office/drawing/2014/main" id="{00000000-0008-0000-0000-00004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1" name="Text Box 15">
          <a:extLst>
            <a:ext uri="{FF2B5EF4-FFF2-40B4-BE49-F238E27FC236}">
              <a16:creationId xmlns:a16="http://schemas.microsoft.com/office/drawing/2014/main" id="{00000000-0008-0000-0000-00004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2" name="Text Box 15">
          <a:extLst>
            <a:ext uri="{FF2B5EF4-FFF2-40B4-BE49-F238E27FC236}">
              <a16:creationId xmlns:a16="http://schemas.microsoft.com/office/drawing/2014/main" id="{00000000-0008-0000-0000-00004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3" name="Text Box 15">
          <a:extLst>
            <a:ext uri="{FF2B5EF4-FFF2-40B4-BE49-F238E27FC236}">
              <a16:creationId xmlns:a16="http://schemas.microsoft.com/office/drawing/2014/main" id="{00000000-0008-0000-0000-00004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4" name="Text Box 15">
          <a:extLst>
            <a:ext uri="{FF2B5EF4-FFF2-40B4-BE49-F238E27FC236}">
              <a16:creationId xmlns:a16="http://schemas.microsoft.com/office/drawing/2014/main" id="{00000000-0008-0000-0000-00004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5" name="Text Box 15">
          <a:extLst>
            <a:ext uri="{FF2B5EF4-FFF2-40B4-BE49-F238E27FC236}">
              <a16:creationId xmlns:a16="http://schemas.microsoft.com/office/drawing/2014/main" id="{00000000-0008-0000-0000-00004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6" name="Text Box 15">
          <a:extLst>
            <a:ext uri="{FF2B5EF4-FFF2-40B4-BE49-F238E27FC236}">
              <a16:creationId xmlns:a16="http://schemas.microsoft.com/office/drawing/2014/main" id="{00000000-0008-0000-0000-00004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7" name="Text Box 15">
          <a:extLst>
            <a:ext uri="{FF2B5EF4-FFF2-40B4-BE49-F238E27FC236}">
              <a16:creationId xmlns:a16="http://schemas.microsoft.com/office/drawing/2014/main" id="{00000000-0008-0000-0000-00004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8" name="Text Box 15">
          <a:extLst>
            <a:ext uri="{FF2B5EF4-FFF2-40B4-BE49-F238E27FC236}">
              <a16:creationId xmlns:a16="http://schemas.microsoft.com/office/drawing/2014/main" id="{00000000-0008-0000-0000-00004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59" name="Text Box 15">
          <a:extLst>
            <a:ext uri="{FF2B5EF4-FFF2-40B4-BE49-F238E27FC236}">
              <a16:creationId xmlns:a16="http://schemas.microsoft.com/office/drawing/2014/main" id="{00000000-0008-0000-0000-00004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0" name="Text Box 15">
          <a:extLst>
            <a:ext uri="{FF2B5EF4-FFF2-40B4-BE49-F238E27FC236}">
              <a16:creationId xmlns:a16="http://schemas.microsoft.com/office/drawing/2014/main" id="{00000000-0008-0000-0000-00004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1" name="Text Box 15">
          <a:extLst>
            <a:ext uri="{FF2B5EF4-FFF2-40B4-BE49-F238E27FC236}">
              <a16:creationId xmlns:a16="http://schemas.microsoft.com/office/drawing/2014/main" id="{00000000-0008-0000-0000-00004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2" name="Text Box 15">
          <a:extLst>
            <a:ext uri="{FF2B5EF4-FFF2-40B4-BE49-F238E27FC236}">
              <a16:creationId xmlns:a16="http://schemas.microsoft.com/office/drawing/2014/main" id="{00000000-0008-0000-0000-00005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3" name="Text Box 15">
          <a:extLst>
            <a:ext uri="{FF2B5EF4-FFF2-40B4-BE49-F238E27FC236}">
              <a16:creationId xmlns:a16="http://schemas.microsoft.com/office/drawing/2014/main" id="{00000000-0008-0000-0000-00005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4" name="Text Box 15">
          <a:extLst>
            <a:ext uri="{FF2B5EF4-FFF2-40B4-BE49-F238E27FC236}">
              <a16:creationId xmlns:a16="http://schemas.microsoft.com/office/drawing/2014/main" id="{00000000-0008-0000-0000-00005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5" name="Text Box 15">
          <a:extLst>
            <a:ext uri="{FF2B5EF4-FFF2-40B4-BE49-F238E27FC236}">
              <a16:creationId xmlns:a16="http://schemas.microsoft.com/office/drawing/2014/main" id="{00000000-0008-0000-0000-00005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6" name="Text Box 15">
          <a:extLst>
            <a:ext uri="{FF2B5EF4-FFF2-40B4-BE49-F238E27FC236}">
              <a16:creationId xmlns:a16="http://schemas.microsoft.com/office/drawing/2014/main" id="{00000000-0008-0000-0000-00005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7" name="Text Box 15">
          <a:extLst>
            <a:ext uri="{FF2B5EF4-FFF2-40B4-BE49-F238E27FC236}">
              <a16:creationId xmlns:a16="http://schemas.microsoft.com/office/drawing/2014/main" id="{00000000-0008-0000-0000-00005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8" name="Text Box 15">
          <a:extLst>
            <a:ext uri="{FF2B5EF4-FFF2-40B4-BE49-F238E27FC236}">
              <a16:creationId xmlns:a16="http://schemas.microsoft.com/office/drawing/2014/main" id="{00000000-0008-0000-0000-00005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69" name="Text Box 15">
          <a:extLst>
            <a:ext uri="{FF2B5EF4-FFF2-40B4-BE49-F238E27FC236}">
              <a16:creationId xmlns:a16="http://schemas.microsoft.com/office/drawing/2014/main" id="{00000000-0008-0000-0000-00005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70" name="Text Box 15">
          <a:extLst>
            <a:ext uri="{FF2B5EF4-FFF2-40B4-BE49-F238E27FC236}">
              <a16:creationId xmlns:a16="http://schemas.microsoft.com/office/drawing/2014/main" id="{00000000-0008-0000-0000-00005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71" name="Text Box 15">
          <a:extLst>
            <a:ext uri="{FF2B5EF4-FFF2-40B4-BE49-F238E27FC236}">
              <a16:creationId xmlns:a16="http://schemas.microsoft.com/office/drawing/2014/main" id="{00000000-0008-0000-0000-00005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72" name="Text Box 15">
          <a:extLst>
            <a:ext uri="{FF2B5EF4-FFF2-40B4-BE49-F238E27FC236}">
              <a16:creationId xmlns:a16="http://schemas.microsoft.com/office/drawing/2014/main" id="{00000000-0008-0000-0000-00005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473" name="Text Box 15">
          <a:extLst>
            <a:ext uri="{FF2B5EF4-FFF2-40B4-BE49-F238E27FC236}">
              <a16:creationId xmlns:a16="http://schemas.microsoft.com/office/drawing/2014/main" id="{00000000-0008-0000-0000-00005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4" name="Text Box 15">
          <a:extLst>
            <a:ext uri="{FF2B5EF4-FFF2-40B4-BE49-F238E27FC236}">
              <a16:creationId xmlns:a16="http://schemas.microsoft.com/office/drawing/2014/main" id="{00000000-0008-0000-0000-00005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5" name="Text Box 15">
          <a:extLst>
            <a:ext uri="{FF2B5EF4-FFF2-40B4-BE49-F238E27FC236}">
              <a16:creationId xmlns:a16="http://schemas.microsoft.com/office/drawing/2014/main" id="{00000000-0008-0000-0000-00005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6" name="Text Box 15">
          <a:extLst>
            <a:ext uri="{FF2B5EF4-FFF2-40B4-BE49-F238E27FC236}">
              <a16:creationId xmlns:a16="http://schemas.microsoft.com/office/drawing/2014/main" id="{00000000-0008-0000-0000-00005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7" name="Text Box 15">
          <a:extLst>
            <a:ext uri="{FF2B5EF4-FFF2-40B4-BE49-F238E27FC236}">
              <a16:creationId xmlns:a16="http://schemas.microsoft.com/office/drawing/2014/main" id="{00000000-0008-0000-0000-00005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8" name="Text Box 15">
          <a:extLst>
            <a:ext uri="{FF2B5EF4-FFF2-40B4-BE49-F238E27FC236}">
              <a16:creationId xmlns:a16="http://schemas.microsoft.com/office/drawing/2014/main" id="{00000000-0008-0000-0000-00006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79" name="Text Box 15">
          <a:extLst>
            <a:ext uri="{FF2B5EF4-FFF2-40B4-BE49-F238E27FC236}">
              <a16:creationId xmlns:a16="http://schemas.microsoft.com/office/drawing/2014/main" id="{00000000-0008-0000-0000-00006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0" name="Text Box 15">
          <a:extLst>
            <a:ext uri="{FF2B5EF4-FFF2-40B4-BE49-F238E27FC236}">
              <a16:creationId xmlns:a16="http://schemas.microsoft.com/office/drawing/2014/main" id="{00000000-0008-0000-0000-00006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1" name="Text Box 15">
          <a:extLst>
            <a:ext uri="{FF2B5EF4-FFF2-40B4-BE49-F238E27FC236}">
              <a16:creationId xmlns:a16="http://schemas.microsoft.com/office/drawing/2014/main" id="{00000000-0008-0000-0000-00006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2" name="Text Box 15">
          <a:extLst>
            <a:ext uri="{FF2B5EF4-FFF2-40B4-BE49-F238E27FC236}">
              <a16:creationId xmlns:a16="http://schemas.microsoft.com/office/drawing/2014/main" id="{00000000-0008-0000-0000-00006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3" name="Text Box 15">
          <a:extLst>
            <a:ext uri="{FF2B5EF4-FFF2-40B4-BE49-F238E27FC236}">
              <a16:creationId xmlns:a16="http://schemas.microsoft.com/office/drawing/2014/main" id="{00000000-0008-0000-0000-00006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4" name="Text Box 15">
          <a:extLst>
            <a:ext uri="{FF2B5EF4-FFF2-40B4-BE49-F238E27FC236}">
              <a16:creationId xmlns:a16="http://schemas.microsoft.com/office/drawing/2014/main" id="{00000000-0008-0000-0000-00006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5" name="Text Box 15">
          <a:extLst>
            <a:ext uri="{FF2B5EF4-FFF2-40B4-BE49-F238E27FC236}">
              <a16:creationId xmlns:a16="http://schemas.microsoft.com/office/drawing/2014/main" id="{00000000-0008-0000-0000-00006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6" name="Text Box 15">
          <a:extLst>
            <a:ext uri="{FF2B5EF4-FFF2-40B4-BE49-F238E27FC236}">
              <a16:creationId xmlns:a16="http://schemas.microsoft.com/office/drawing/2014/main" id="{00000000-0008-0000-0000-00006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7" name="Text Box 15">
          <a:extLst>
            <a:ext uri="{FF2B5EF4-FFF2-40B4-BE49-F238E27FC236}">
              <a16:creationId xmlns:a16="http://schemas.microsoft.com/office/drawing/2014/main" id="{00000000-0008-0000-0000-00006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8" name="Text Box 15">
          <a:extLst>
            <a:ext uri="{FF2B5EF4-FFF2-40B4-BE49-F238E27FC236}">
              <a16:creationId xmlns:a16="http://schemas.microsoft.com/office/drawing/2014/main" id="{00000000-0008-0000-0000-00006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89" name="Text Box 15">
          <a:extLst>
            <a:ext uri="{FF2B5EF4-FFF2-40B4-BE49-F238E27FC236}">
              <a16:creationId xmlns:a16="http://schemas.microsoft.com/office/drawing/2014/main" id="{00000000-0008-0000-0000-00006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0" name="Text Box 15">
          <a:extLst>
            <a:ext uri="{FF2B5EF4-FFF2-40B4-BE49-F238E27FC236}">
              <a16:creationId xmlns:a16="http://schemas.microsoft.com/office/drawing/2014/main" id="{00000000-0008-0000-0000-00006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1" name="Text Box 15">
          <a:extLst>
            <a:ext uri="{FF2B5EF4-FFF2-40B4-BE49-F238E27FC236}">
              <a16:creationId xmlns:a16="http://schemas.microsoft.com/office/drawing/2014/main" id="{00000000-0008-0000-0000-00006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2" name="Text Box 15">
          <a:extLst>
            <a:ext uri="{FF2B5EF4-FFF2-40B4-BE49-F238E27FC236}">
              <a16:creationId xmlns:a16="http://schemas.microsoft.com/office/drawing/2014/main" id="{00000000-0008-0000-0000-00006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3" name="Text Box 15">
          <a:extLst>
            <a:ext uri="{FF2B5EF4-FFF2-40B4-BE49-F238E27FC236}">
              <a16:creationId xmlns:a16="http://schemas.microsoft.com/office/drawing/2014/main" id="{00000000-0008-0000-0000-00006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4" name="Text Box 15">
          <a:extLst>
            <a:ext uri="{FF2B5EF4-FFF2-40B4-BE49-F238E27FC236}">
              <a16:creationId xmlns:a16="http://schemas.microsoft.com/office/drawing/2014/main" id="{00000000-0008-0000-0000-00007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5" name="Text Box 15">
          <a:extLst>
            <a:ext uri="{FF2B5EF4-FFF2-40B4-BE49-F238E27FC236}">
              <a16:creationId xmlns:a16="http://schemas.microsoft.com/office/drawing/2014/main" id="{00000000-0008-0000-0000-00007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6" name="Text Box 15">
          <a:extLst>
            <a:ext uri="{FF2B5EF4-FFF2-40B4-BE49-F238E27FC236}">
              <a16:creationId xmlns:a16="http://schemas.microsoft.com/office/drawing/2014/main" id="{00000000-0008-0000-0000-00007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7" name="Text Box 15">
          <a:extLst>
            <a:ext uri="{FF2B5EF4-FFF2-40B4-BE49-F238E27FC236}">
              <a16:creationId xmlns:a16="http://schemas.microsoft.com/office/drawing/2014/main" id="{00000000-0008-0000-0000-00007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8" name="Text Box 15">
          <a:extLst>
            <a:ext uri="{FF2B5EF4-FFF2-40B4-BE49-F238E27FC236}">
              <a16:creationId xmlns:a16="http://schemas.microsoft.com/office/drawing/2014/main" id="{00000000-0008-0000-0000-00007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499" name="Text Box 15">
          <a:extLst>
            <a:ext uri="{FF2B5EF4-FFF2-40B4-BE49-F238E27FC236}">
              <a16:creationId xmlns:a16="http://schemas.microsoft.com/office/drawing/2014/main" id="{00000000-0008-0000-0000-00007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0" name="Text Box 15">
          <a:extLst>
            <a:ext uri="{FF2B5EF4-FFF2-40B4-BE49-F238E27FC236}">
              <a16:creationId xmlns:a16="http://schemas.microsoft.com/office/drawing/2014/main" id="{00000000-0008-0000-0000-00007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1" name="Text Box 15">
          <a:extLst>
            <a:ext uri="{FF2B5EF4-FFF2-40B4-BE49-F238E27FC236}">
              <a16:creationId xmlns:a16="http://schemas.microsoft.com/office/drawing/2014/main" id="{00000000-0008-0000-0000-00007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2" name="Text Box 15">
          <a:extLst>
            <a:ext uri="{FF2B5EF4-FFF2-40B4-BE49-F238E27FC236}">
              <a16:creationId xmlns:a16="http://schemas.microsoft.com/office/drawing/2014/main" id="{00000000-0008-0000-0000-00007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3" name="Text Box 15">
          <a:extLst>
            <a:ext uri="{FF2B5EF4-FFF2-40B4-BE49-F238E27FC236}">
              <a16:creationId xmlns:a16="http://schemas.microsoft.com/office/drawing/2014/main" id="{00000000-0008-0000-0000-00007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4" name="Text Box 15">
          <a:extLst>
            <a:ext uri="{FF2B5EF4-FFF2-40B4-BE49-F238E27FC236}">
              <a16:creationId xmlns:a16="http://schemas.microsoft.com/office/drawing/2014/main" id="{00000000-0008-0000-0000-00007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5" name="Text Box 15">
          <a:extLst>
            <a:ext uri="{FF2B5EF4-FFF2-40B4-BE49-F238E27FC236}">
              <a16:creationId xmlns:a16="http://schemas.microsoft.com/office/drawing/2014/main" id="{00000000-0008-0000-0000-00007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6" name="Text Box 15">
          <a:extLst>
            <a:ext uri="{FF2B5EF4-FFF2-40B4-BE49-F238E27FC236}">
              <a16:creationId xmlns:a16="http://schemas.microsoft.com/office/drawing/2014/main" id="{00000000-0008-0000-0000-00007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7" name="Text Box 15">
          <a:extLst>
            <a:ext uri="{FF2B5EF4-FFF2-40B4-BE49-F238E27FC236}">
              <a16:creationId xmlns:a16="http://schemas.microsoft.com/office/drawing/2014/main" id="{00000000-0008-0000-0000-00007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8" name="Text Box 15">
          <a:extLst>
            <a:ext uri="{FF2B5EF4-FFF2-40B4-BE49-F238E27FC236}">
              <a16:creationId xmlns:a16="http://schemas.microsoft.com/office/drawing/2014/main" id="{00000000-0008-0000-0000-00007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09" name="Text Box 15">
          <a:extLst>
            <a:ext uri="{FF2B5EF4-FFF2-40B4-BE49-F238E27FC236}">
              <a16:creationId xmlns:a16="http://schemas.microsoft.com/office/drawing/2014/main" id="{00000000-0008-0000-0000-00007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0" name="Text Box 15">
          <a:extLst>
            <a:ext uri="{FF2B5EF4-FFF2-40B4-BE49-F238E27FC236}">
              <a16:creationId xmlns:a16="http://schemas.microsoft.com/office/drawing/2014/main" id="{00000000-0008-0000-0000-00008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1" name="Text Box 15">
          <a:extLst>
            <a:ext uri="{FF2B5EF4-FFF2-40B4-BE49-F238E27FC236}">
              <a16:creationId xmlns:a16="http://schemas.microsoft.com/office/drawing/2014/main" id="{00000000-0008-0000-0000-00008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2" name="Text Box 15">
          <a:extLst>
            <a:ext uri="{FF2B5EF4-FFF2-40B4-BE49-F238E27FC236}">
              <a16:creationId xmlns:a16="http://schemas.microsoft.com/office/drawing/2014/main" id="{00000000-0008-0000-0000-00008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3" name="Text Box 15">
          <a:extLst>
            <a:ext uri="{FF2B5EF4-FFF2-40B4-BE49-F238E27FC236}">
              <a16:creationId xmlns:a16="http://schemas.microsoft.com/office/drawing/2014/main" id="{00000000-0008-0000-0000-00008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4" name="Text Box 15">
          <a:extLst>
            <a:ext uri="{FF2B5EF4-FFF2-40B4-BE49-F238E27FC236}">
              <a16:creationId xmlns:a16="http://schemas.microsoft.com/office/drawing/2014/main" id="{00000000-0008-0000-0000-00008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5" name="Text Box 15">
          <a:extLst>
            <a:ext uri="{FF2B5EF4-FFF2-40B4-BE49-F238E27FC236}">
              <a16:creationId xmlns:a16="http://schemas.microsoft.com/office/drawing/2014/main" id="{00000000-0008-0000-0000-00008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6" name="Text Box 15">
          <a:extLst>
            <a:ext uri="{FF2B5EF4-FFF2-40B4-BE49-F238E27FC236}">
              <a16:creationId xmlns:a16="http://schemas.microsoft.com/office/drawing/2014/main" id="{00000000-0008-0000-0000-00008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7" name="Text Box 15">
          <a:extLst>
            <a:ext uri="{FF2B5EF4-FFF2-40B4-BE49-F238E27FC236}">
              <a16:creationId xmlns:a16="http://schemas.microsoft.com/office/drawing/2014/main" id="{00000000-0008-0000-0000-00008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8" name="Text Box 15">
          <a:extLst>
            <a:ext uri="{FF2B5EF4-FFF2-40B4-BE49-F238E27FC236}">
              <a16:creationId xmlns:a16="http://schemas.microsoft.com/office/drawing/2014/main" id="{00000000-0008-0000-0000-00008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19" name="Text Box 15">
          <a:extLst>
            <a:ext uri="{FF2B5EF4-FFF2-40B4-BE49-F238E27FC236}">
              <a16:creationId xmlns:a16="http://schemas.microsoft.com/office/drawing/2014/main" id="{00000000-0008-0000-0000-00008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0" name="Text Box 15">
          <a:extLst>
            <a:ext uri="{FF2B5EF4-FFF2-40B4-BE49-F238E27FC236}">
              <a16:creationId xmlns:a16="http://schemas.microsoft.com/office/drawing/2014/main" id="{00000000-0008-0000-0000-00008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1" name="Text Box 15">
          <a:extLst>
            <a:ext uri="{FF2B5EF4-FFF2-40B4-BE49-F238E27FC236}">
              <a16:creationId xmlns:a16="http://schemas.microsoft.com/office/drawing/2014/main" id="{00000000-0008-0000-0000-00008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2" name="Text Box 15">
          <a:extLst>
            <a:ext uri="{FF2B5EF4-FFF2-40B4-BE49-F238E27FC236}">
              <a16:creationId xmlns:a16="http://schemas.microsoft.com/office/drawing/2014/main" id="{00000000-0008-0000-0000-00008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3" name="Text Box 15">
          <a:extLst>
            <a:ext uri="{FF2B5EF4-FFF2-40B4-BE49-F238E27FC236}">
              <a16:creationId xmlns:a16="http://schemas.microsoft.com/office/drawing/2014/main" id="{00000000-0008-0000-0000-00008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4" name="Text Box 15">
          <a:extLst>
            <a:ext uri="{FF2B5EF4-FFF2-40B4-BE49-F238E27FC236}">
              <a16:creationId xmlns:a16="http://schemas.microsoft.com/office/drawing/2014/main" id="{00000000-0008-0000-0000-00008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5" name="Text Box 15">
          <a:extLst>
            <a:ext uri="{FF2B5EF4-FFF2-40B4-BE49-F238E27FC236}">
              <a16:creationId xmlns:a16="http://schemas.microsoft.com/office/drawing/2014/main" id="{00000000-0008-0000-0000-00008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6" name="Text Box 15">
          <a:extLst>
            <a:ext uri="{FF2B5EF4-FFF2-40B4-BE49-F238E27FC236}">
              <a16:creationId xmlns:a16="http://schemas.microsoft.com/office/drawing/2014/main" id="{00000000-0008-0000-0000-00009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7" name="Text Box 15">
          <a:extLst>
            <a:ext uri="{FF2B5EF4-FFF2-40B4-BE49-F238E27FC236}">
              <a16:creationId xmlns:a16="http://schemas.microsoft.com/office/drawing/2014/main" id="{00000000-0008-0000-0000-00009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8" name="Text Box 15">
          <a:extLst>
            <a:ext uri="{FF2B5EF4-FFF2-40B4-BE49-F238E27FC236}">
              <a16:creationId xmlns:a16="http://schemas.microsoft.com/office/drawing/2014/main" id="{00000000-0008-0000-0000-00009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29" name="Text Box 15">
          <a:extLst>
            <a:ext uri="{FF2B5EF4-FFF2-40B4-BE49-F238E27FC236}">
              <a16:creationId xmlns:a16="http://schemas.microsoft.com/office/drawing/2014/main" id="{00000000-0008-0000-0000-00009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0" name="Text Box 15">
          <a:extLst>
            <a:ext uri="{FF2B5EF4-FFF2-40B4-BE49-F238E27FC236}">
              <a16:creationId xmlns:a16="http://schemas.microsoft.com/office/drawing/2014/main" id="{00000000-0008-0000-0000-00009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1" name="Text Box 15">
          <a:extLst>
            <a:ext uri="{FF2B5EF4-FFF2-40B4-BE49-F238E27FC236}">
              <a16:creationId xmlns:a16="http://schemas.microsoft.com/office/drawing/2014/main" id="{00000000-0008-0000-0000-00009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2" name="Text Box 15">
          <a:extLst>
            <a:ext uri="{FF2B5EF4-FFF2-40B4-BE49-F238E27FC236}">
              <a16:creationId xmlns:a16="http://schemas.microsoft.com/office/drawing/2014/main" id="{00000000-0008-0000-0000-00009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3" name="Text Box 15">
          <a:extLst>
            <a:ext uri="{FF2B5EF4-FFF2-40B4-BE49-F238E27FC236}">
              <a16:creationId xmlns:a16="http://schemas.microsoft.com/office/drawing/2014/main" id="{00000000-0008-0000-0000-00009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4" name="Text Box 15">
          <a:extLst>
            <a:ext uri="{FF2B5EF4-FFF2-40B4-BE49-F238E27FC236}">
              <a16:creationId xmlns:a16="http://schemas.microsoft.com/office/drawing/2014/main" id="{00000000-0008-0000-0000-00009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5" name="Text Box 15">
          <a:extLst>
            <a:ext uri="{FF2B5EF4-FFF2-40B4-BE49-F238E27FC236}">
              <a16:creationId xmlns:a16="http://schemas.microsoft.com/office/drawing/2014/main" id="{00000000-0008-0000-0000-00009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6" name="Text Box 15">
          <a:extLst>
            <a:ext uri="{FF2B5EF4-FFF2-40B4-BE49-F238E27FC236}">
              <a16:creationId xmlns:a16="http://schemas.microsoft.com/office/drawing/2014/main" id="{00000000-0008-0000-0000-00009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7" name="Text Box 15">
          <a:extLst>
            <a:ext uri="{FF2B5EF4-FFF2-40B4-BE49-F238E27FC236}">
              <a16:creationId xmlns:a16="http://schemas.microsoft.com/office/drawing/2014/main" id="{00000000-0008-0000-0000-00009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8" name="Text Box 15">
          <a:extLst>
            <a:ext uri="{FF2B5EF4-FFF2-40B4-BE49-F238E27FC236}">
              <a16:creationId xmlns:a16="http://schemas.microsoft.com/office/drawing/2014/main" id="{00000000-0008-0000-0000-00009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39" name="Text Box 15">
          <a:extLst>
            <a:ext uri="{FF2B5EF4-FFF2-40B4-BE49-F238E27FC236}">
              <a16:creationId xmlns:a16="http://schemas.microsoft.com/office/drawing/2014/main" id="{00000000-0008-0000-0000-00009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0" name="Text Box 15">
          <a:extLst>
            <a:ext uri="{FF2B5EF4-FFF2-40B4-BE49-F238E27FC236}">
              <a16:creationId xmlns:a16="http://schemas.microsoft.com/office/drawing/2014/main" id="{00000000-0008-0000-0000-00009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1" name="Text Box 15">
          <a:extLst>
            <a:ext uri="{FF2B5EF4-FFF2-40B4-BE49-F238E27FC236}">
              <a16:creationId xmlns:a16="http://schemas.microsoft.com/office/drawing/2014/main" id="{00000000-0008-0000-0000-00009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2" name="Text Box 15">
          <a:extLst>
            <a:ext uri="{FF2B5EF4-FFF2-40B4-BE49-F238E27FC236}">
              <a16:creationId xmlns:a16="http://schemas.microsoft.com/office/drawing/2014/main" id="{00000000-0008-0000-0000-0000A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3" name="Text Box 15">
          <a:extLst>
            <a:ext uri="{FF2B5EF4-FFF2-40B4-BE49-F238E27FC236}">
              <a16:creationId xmlns:a16="http://schemas.microsoft.com/office/drawing/2014/main" id="{00000000-0008-0000-0000-0000A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4" name="Text Box 15">
          <a:extLst>
            <a:ext uri="{FF2B5EF4-FFF2-40B4-BE49-F238E27FC236}">
              <a16:creationId xmlns:a16="http://schemas.microsoft.com/office/drawing/2014/main" id="{00000000-0008-0000-0000-0000A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5" name="Text Box 15">
          <a:extLst>
            <a:ext uri="{FF2B5EF4-FFF2-40B4-BE49-F238E27FC236}">
              <a16:creationId xmlns:a16="http://schemas.microsoft.com/office/drawing/2014/main" id="{00000000-0008-0000-0000-0000A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6" name="Text Box 15">
          <a:extLst>
            <a:ext uri="{FF2B5EF4-FFF2-40B4-BE49-F238E27FC236}">
              <a16:creationId xmlns:a16="http://schemas.microsoft.com/office/drawing/2014/main" id="{00000000-0008-0000-0000-0000A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7" name="Text Box 15">
          <a:extLst>
            <a:ext uri="{FF2B5EF4-FFF2-40B4-BE49-F238E27FC236}">
              <a16:creationId xmlns:a16="http://schemas.microsoft.com/office/drawing/2014/main" id="{00000000-0008-0000-0000-0000A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8" name="Text Box 15">
          <a:extLst>
            <a:ext uri="{FF2B5EF4-FFF2-40B4-BE49-F238E27FC236}">
              <a16:creationId xmlns:a16="http://schemas.microsoft.com/office/drawing/2014/main" id="{00000000-0008-0000-0000-0000A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49" name="Text Box 15">
          <a:extLst>
            <a:ext uri="{FF2B5EF4-FFF2-40B4-BE49-F238E27FC236}">
              <a16:creationId xmlns:a16="http://schemas.microsoft.com/office/drawing/2014/main" id="{00000000-0008-0000-0000-0000A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0" name="Text Box 15">
          <a:extLst>
            <a:ext uri="{FF2B5EF4-FFF2-40B4-BE49-F238E27FC236}">
              <a16:creationId xmlns:a16="http://schemas.microsoft.com/office/drawing/2014/main" id="{00000000-0008-0000-0000-0000A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1" name="Text Box 15">
          <a:extLst>
            <a:ext uri="{FF2B5EF4-FFF2-40B4-BE49-F238E27FC236}">
              <a16:creationId xmlns:a16="http://schemas.microsoft.com/office/drawing/2014/main" id="{00000000-0008-0000-0000-0000A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2" name="Text Box 15">
          <a:extLst>
            <a:ext uri="{FF2B5EF4-FFF2-40B4-BE49-F238E27FC236}">
              <a16:creationId xmlns:a16="http://schemas.microsoft.com/office/drawing/2014/main" id="{00000000-0008-0000-0000-0000A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3" name="Text Box 15">
          <a:extLst>
            <a:ext uri="{FF2B5EF4-FFF2-40B4-BE49-F238E27FC236}">
              <a16:creationId xmlns:a16="http://schemas.microsoft.com/office/drawing/2014/main" id="{00000000-0008-0000-0000-0000A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4" name="Text Box 15">
          <a:extLst>
            <a:ext uri="{FF2B5EF4-FFF2-40B4-BE49-F238E27FC236}">
              <a16:creationId xmlns:a16="http://schemas.microsoft.com/office/drawing/2014/main" id="{00000000-0008-0000-0000-0000A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5" name="Text Box 15">
          <a:extLst>
            <a:ext uri="{FF2B5EF4-FFF2-40B4-BE49-F238E27FC236}">
              <a16:creationId xmlns:a16="http://schemas.microsoft.com/office/drawing/2014/main" id="{00000000-0008-0000-0000-0000A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6" name="Text Box 15">
          <a:extLst>
            <a:ext uri="{FF2B5EF4-FFF2-40B4-BE49-F238E27FC236}">
              <a16:creationId xmlns:a16="http://schemas.microsoft.com/office/drawing/2014/main" id="{00000000-0008-0000-0000-0000A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7" name="Text Box 15">
          <a:extLst>
            <a:ext uri="{FF2B5EF4-FFF2-40B4-BE49-F238E27FC236}">
              <a16:creationId xmlns:a16="http://schemas.microsoft.com/office/drawing/2014/main" id="{00000000-0008-0000-0000-0000A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8" name="Text Box 15">
          <a:extLst>
            <a:ext uri="{FF2B5EF4-FFF2-40B4-BE49-F238E27FC236}">
              <a16:creationId xmlns:a16="http://schemas.microsoft.com/office/drawing/2014/main" id="{00000000-0008-0000-0000-0000B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59" name="Text Box 15">
          <a:extLst>
            <a:ext uri="{FF2B5EF4-FFF2-40B4-BE49-F238E27FC236}">
              <a16:creationId xmlns:a16="http://schemas.microsoft.com/office/drawing/2014/main" id="{00000000-0008-0000-0000-0000B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0" name="Text Box 15">
          <a:extLst>
            <a:ext uri="{FF2B5EF4-FFF2-40B4-BE49-F238E27FC236}">
              <a16:creationId xmlns:a16="http://schemas.microsoft.com/office/drawing/2014/main" id="{00000000-0008-0000-0000-0000B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1" name="Text Box 15">
          <a:extLst>
            <a:ext uri="{FF2B5EF4-FFF2-40B4-BE49-F238E27FC236}">
              <a16:creationId xmlns:a16="http://schemas.microsoft.com/office/drawing/2014/main" id="{00000000-0008-0000-0000-0000B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2" name="Text Box 15">
          <a:extLst>
            <a:ext uri="{FF2B5EF4-FFF2-40B4-BE49-F238E27FC236}">
              <a16:creationId xmlns:a16="http://schemas.microsoft.com/office/drawing/2014/main" id="{00000000-0008-0000-0000-0000B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3" name="Text Box 15">
          <a:extLst>
            <a:ext uri="{FF2B5EF4-FFF2-40B4-BE49-F238E27FC236}">
              <a16:creationId xmlns:a16="http://schemas.microsoft.com/office/drawing/2014/main" id="{00000000-0008-0000-0000-0000B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4" name="Text Box 15">
          <a:extLst>
            <a:ext uri="{FF2B5EF4-FFF2-40B4-BE49-F238E27FC236}">
              <a16:creationId xmlns:a16="http://schemas.microsoft.com/office/drawing/2014/main" id="{00000000-0008-0000-0000-0000B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5" name="Text Box 15">
          <a:extLst>
            <a:ext uri="{FF2B5EF4-FFF2-40B4-BE49-F238E27FC236}">
              <a16:creationId xmlns:a16="http://schemas.microsoft.com/office/drawing/2014/main" id="{00000000-0008-0000-0000-0000B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6" name="Text Box 15">
          <a:extLst>
            <a:ext uri="{FF2B5EF4-FFF2-40B4-BE49-F238E27FC236}">
              <a16:creationId xmlns:a16="http://schemas.microsoft.com/office/drawing/2014/main" id="{00000000-0008-0000-0000-0000B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7" name="Text Box 15">
          <a:extLst>
            <a:ext uri="{FF2B5EF4-FFF2-40B4-BE49-F238E27FC236}">
              <a16:creationId xmlns:a16="http://schemas.microsoft.com/office/drawing/2014/main" id="{00000000-0008-0000-0000-0000B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8" name="Text Box 15">
          <a:extLst>
            <a:ext uri="{FF2B5EF4-FFF2-40B4-BE49-F238E27FC236}">
              <a16:creationId xmlns:a16="http://schemas.microsoft.com/office/drawing/2014/main" id="{00000000-0008-0000-0000-0000B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69" name="Text Box 15">
          <a:extLst>
            <a:ext uri="{FF2B5EF4-FFF2-40B4-BE49-F238E27FC236}">
              <a16:creationId xmlns:a16="http://schemas.microsoft.com/office/drawing/2014/main" id="{00000000-0008-0000-0000-0000B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0" name="Text Box 15">
          <a:extLst>
            <a:ext uri="{FF2B5EF4-FFF2-40B4-BE49-F238E27FC236}">
              <a16:creationId xmlns:a16="http://schemas.microsoft.com/office/drawing/2014/main" id="{00000000-0008-0000-0000-0000B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1" name="Text Box 15">
          <a:extLst>
            <a:ext uri="{FF2B5EF4-FFF2-40B4-BE49-F238E27FC236}">
              <a16:creationId xmlns:a16="http://schemas.microsoft.com/office/drawing/2014/main" id="{00000000-0008-0000-0000-0000B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2" name="Text Box 15">
          <a:extLst>
            <a:ext uri="{FF2B5EF4-FFF2-40B4-BE49-F238E27FC236}">
              <a16:creationId xmlns:a16="http://schemas.microsoft.com/office/drawing/2014/main" id="{00000000-0008-0000-0000-0000B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3" name="Text Box 15">
          <a:extLst>
            <a:ext uri="{FF2B5EF4-FFF2-40B4-BE49-F238E27FC236}">
              <a16:creationId xmlns:a16="http://schemas.microsoft.com/office/drawing/2014/main" id="{00000000-0008-0000-0000-0000B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4" name="Text Box 15">
          <a:extLst>
            <a:ext uri="{FF2B5EF4-FFF2-40B4-BE49-F238E27FC236}">
              <a16:creationId xmlns:a16="http://schemas.microsoft.com/office/drawing/2014/main" id="{00000000-0008-0000-0000-0000C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5" name="Text Box 15">
          <a:extLst>
            <a:ext uri="{FF2B5EF4-FFF2-40B4-BE49-F238E27FC236}">
              <a16:creationId xmlns:a16="http://schemas.microsoft.com/office/drawing/2014/main" id="{00000000-0008-0000-0000-0000C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6" name="Text Box 15">
          <a:extLst>
            <a:ext uri="{FF2B5EF4-FFF2-40B4-BE49-F238E27FC236}">
              <a16:creationId xmlns:a16="http://schemas.microsoft.com/office/drawing/2014/main" id="{00000000-0008-0000-0000-0000C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7" name="Text Box 15">
          <a:extLst>
            <a:ext uri="{FF2B5EF4-FFF2-40B4-BE49-F238E27FC236}">
              <a16:creationId xmlns:a16="http://schemas.microsoft.com/office/drawing/2014/main" id="{00000000-0008-0000-0000-0000C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8" name="Text Box 15">
          <a:extLst>
            <a:ext uri="{FF2B5EF4-FFF2-40B4-BE49-F238E27FC236}">
              <a16:creationId xmlns:a16="http://schemas.microsoft.com/office/drawing/2014/main" id="{00000000-0008-0000-0000-0000C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79" name="Text Box 15">
          <a:extLst>
            <a:ext uri="{FF2B5EF4-FFF2-40B4-BE49-F238E27FC236}">
              <a16:creationId xmlns:a16="http://schemas.microsoft.com/office/drawing/2014/main" id="{00000000-0008-0000-0000-0000C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0" name="Text Box 15">
          <a:extLst>
            <a:ext uri="{FF2B5EF4-FFF2-40B4-BE49-F238E27FC236}">
              <a16:creationId xmlns:a16="http://schemas.microsoft.com/office/drawing/2014/main" id="{00000000-0008-0000-0000-0000C6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1" name="Text Box 15">
          <a:extLst>
            <a:ext uri="{FF2B5EF4-FFF2-40B4-BE49-F238E27FC236}">
              <a16:creationId xmlns:a16="http://schemas.microsoft.com/office/drawing/2014/main" id="{00000000-0008-0000-0000-0000C7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2" name="Text Box 15">
          <a:extLst>
            <a:ext uri="{FF2B5EF4-FFF2-40B4-BE49-F238E27FC236}">
              <a16:creationId xmlns:a16="http://schemas.microsoft.com/office/drawing/2014/main" id="{00000000-0008-0000-0000-0000C8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3" name="Text Box 15">
          <a:extLst>
            <a:ext uri="{FF2B5EF4-FFF2-40B4-BE49-F238E27FC236}">
              <a16:creationId xmlns:a16="http://schemas.microsoft.com/office/drawing/2014/main" id="{00000000-0008-0000-0000-0000C9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4" name="Text Box 15">
          <a:extLst>
            <a:ext uri="{FF2B5EF4-FFF2-40B4-BE49-F238E27FC236}">
              <a16:creationId xmlns:a16="http://schemas.microsoft.com/office/drawing/2014/main" id="{00000000-0008-0000-0000-0000CA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5" name="Text Box 15">
          <a:extLst>
            <a:ext uri="{FF2B5EF4-FFF2-40B4-BE49-F238E27FC236}">
              <a16:creationId xmlns:a16="http://schemas.microsoft.com/office/drawing/2014/main" id="{00000000-0008-0000-0000-0000CB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6" name="Text Box 15">
          <a:extLst>
            <a:ext uri="{FF2B5EF4-FFF2-40B4-BE49-F238E27FC236}">
              <a16:creationId xmlns:a16="http://schemas.microsoft.com/office/drawing/2014/main" id="{00000000-0008-0000-0000-0000CC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7" name="Text Box 15">
          <a:extLst>
            <a:ext uri="{FF2B5EF4-FFF2-40B4-BE49-F238E27FC236}">
              <a16:creationId xmlns:a16="http://schemas.microsoft.com/office/drawing/2014/main" id="{00000000-0008-0000-0000-0000CD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8" name="Text Box 15">
          <a:extLst>
            <a:ext uri="{FF2B5EF4-FFF2-40B4-BE49-F238E27FC236}">
              <a16:creationId xmlns:a16="http://schemas.microsoft.com/office/drawing/2014/main" id="{00000000-0008-0000-0000-0000CE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89" name="Text Box 15">
          <a:extLst>
            <a:ext uri="{FF2B5EF4-FFF2-40B4-BE49-F238E27FC236}">
              <a16:creationId xmlns:a16="http://schemas.microsoft.com/office/drawing/2014/main" id="{00000000-0008-0000-0000-0000CF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0" name="Text Box 15">
          <a:extLst>
            <a:ext uri="{FF2B5EF4-FFF2-40B4-BE49-F238E27FC236}">
              <a16:creationId xmlns:a16="http://schemas.microsoft.com/office/drawing/2014/main" id="{00000000-0008-0000-0000-0000D0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1" name="Text Box 15">
          <a:extLst>
            <a:ext uri="{FF2B5EF4-FFF2-40B4-BE49-F238E27FC236}">
              <a16:creationId xmlns:a16="http://schemas.microsoft.com/office/drawing/2014/main" id="{00000000-0008-0000-0000-0000D1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2" name="Text Box 15">
          <a:extLst>
            <a:ext uri="{FF2B5EF4-FFF2-40B4-BE49-F238E27FC236}">
              <a16:creationId xmlns:a16="http://schemas.microsoft.com/office/drawing/2014/main" id="{00000000-0008-0000-0000-0000D2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3" name="Text Box 15">
          <a:extLst>
            <a:ext uri="{FF2B5EF4-FFF2-40B4-BE49-F238E27FC236}">
              <a16:creationId xmlns:a16="http://schemas.microsoft.com/office/drawing/2014/main" id="{00000000-0008-0000-0000-0000D3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4" name="Text Box 15">
          <a:extLst>
            <a:ext uri="{FF2B5EF4-FFF2-40B4-BE49-F238E27FC236}">
              <a16:creationId xmlns:a16="http://schemas.microsoft.com/office/drawing/2014/main" id="{00000000-0008-0000-0000-0000D4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595" name="Text Box 15">
          <a:extLst>
            <a:ext uri="{FF2B5EF4-FFF2-40B4-BE49-F238E27FC236}">
              <a16:creationId xmlns:a16="http://schemas.microsoft.com/office/drawing/2014/main" id="{00000000-0008-0000-0000-0000D501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96" name="Text Box 15">
          <a:extLst>
            <a:ext uri="{FF2B5EF4-FFF2-40B4-BE49-F238E27FC236}">
              <a16:creationId xmlns:a16="http://schemas.microsoft.com/office/drawing/2014/main" id="{00000000-0008-0000-0000-0000D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97" name="Text Box 15">
          <a:extLst>
            <a:ext uri="{FF2B5EF4-FFF2-40B4-BE49-F238E27FC236}">
              <a16:creationId xmlns:a16="http://schemas.microsoft.com/office/drawing/2014/main" id="{00000000-0008-0000-0000-0000D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98" name="Text Box 15">
          <a:extLst>
            <a:ext uri="{FF2B5EF4-FFF2-40B4-BE49-F238E27FC236}">
              <a16:creationId xmlns:a16="http://schemas.microsoft.com/office/drawing/2014/main" id="{00000000-0008-0000-0000-0000D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599" name="Text Box 15">
          <a:extLst>
            <a:ext uri="{FF2B5EF4-FFF2-40B4-BE49-F238E27FC236}">
              <a16:creationId xmlns:a16="http://schemas.microsoft.com/office/drawing/2014/main" id="{00000000-0008-0000-0000-0000D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0" name="Text Box 15">
          <a:extLst>
            <a:ext uri="{FF2B5EF4-FFF2-40B4-BE49-F238E27FC236}">
              <a16:creationId xmlns:a16="http://schemas.microsoft.com/office/drawing/2014/main" id="{00000000-0008-0000-0000-0000D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1" name="Text Box 15">
          <a:extLst>
            <a:ext uri="{FF2B5EF4-FFF2-40B4-BE49-F238E27FC236}">
              <a16:creationId xmlns:a16="http://schemas.microsoft.com/office/drawing/2014/main" id="{00000000-0008-0000-0000-0000D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2" name="Text Box 15">
          <a:extLst>
            <a:ext uri="{FF2B5EF4-FFF2-40B4-BE49-F238E27FC236}">
              <a16:creationId xmlns:a16="http://schemas.microsoft.com/office/drawing/2014/main" id="{00000000-0008-0000-0000-0000D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3" name="Text Box 15">
          <a:extLst>
            <a:ext uri="{FF2B5EF4-FFF2-40B4-BE49-F238E27FC236}">
              <a16:creationId xmlns:a16="http://schemas.microsoft.com/office/drawing/2014/main" id="{00000000-0008-0000-0000-0000D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4" name="Text Box 15">
          <a:extLst>
            <a:ext uri="{FF2B5EF4-FFF2-40B4-BE49-F238E27FC236}">
              <a16:creationId xmlns:a16="http://schemas.microsoft.com/office/drawing/2014/main" id="{00000000-0008-0000-0000-0000D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5" name="Text Box 15">
          <a:extLst>
            <a:ext uri="{FF2B5EF4-FFF2-40B4-BE49-F238E27FC236}">
              <a16:creationId xmlns:a16="http://schemas.microsoft.com/office/drawing/2014/main" id="{00000000-0008-0000-0000-0000D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6" name="Text Box 15">
          <a:extLst>
            <a:ext uri="{FF2B5EF4-FFF2-40B4-BE49-F238E27FC236}">
              <a16:creationId xmlns:a16="http://schemas.microsoft.com/office/drawing/2014/main" id="{00000000-0008-0000-0000-0000E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7" name="Text Box 15">
          <a:extLst>
            <a:ext uri="{FF2B5EF4-FFF2-40B4-BE49-F238E27FC236}">
              <a16:creationId xmlns:a16="http://schemas.microsoft.com/office/drawing/2014/main" id="{00000000-0008-0000-0000-0000E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8" name="Text Box 15">
          <a:extLst>
            <a:ext uri="{FF2B5EF4-FFF2-40B4-BE49-F238E27FC236}">
              <a16:creationId xmlns:a16="http://schemas.microsoft.com/office/drawing/2014/main" id="{00000000-0008-0000-0000-0000E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09" name="Text Box 15">
          <a:extLst>
            <a:ext uri="{FF2B5EF4-FFF2-40B4-BE49-F238E27FC236}">
              <a16:creationId xmlns:a16="http://schemas.microsoft.com/office/drawing/2014/main" id="{00000000-0008-0000-0000-0000E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0" name="Text Box 15">
          <a:extLst>
            <a:ext uri="{FF2B5EF4-FFF2-40B4-BE49-F238E27FC236}">
              <a16:creationId xmlns:a16="http://schemas.microsoft.com/office/drawing/2014/main" id="{00000000-0008-0000-0000-0000E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1" name="Text Box 15">
          <a:extLst>
            <a:ext uri="{FF2B5EF4-FFF2-40B4-BE49-F238E27FC236}">
              <a16:creationId xmlns:a16="http://schemas.microsoft.com/office/drawing/2014/main" id="{00000000-0008-0000-0000-0000E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2" name="Text Box 15">
          <a:extLst>
            <a:ext uri="{FF2B5EF4-FFF2-40B4-BE49-F238E27FC236}">
              <a16:creationId xmlns:a16="http://schemas.microsoft.com/office/drawing/2014/main" id="{00000000-0008-0000-0000-0000E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3" name="Text Box 15">
          <a:extLst>
            <a:ext uri="{FF2B5EF4-FFF2-40B4-BE49-F238E27FC236}">
              <a16:creationId xmlns:a16="http://schemas.microsoft.com/office/drawing/2014/main" id="{00000000-0008-0000-0000-0000E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4" name="Text Box 15">
          <a:extLst>
            <a:ext uri="{FF2B5EF4-FFF2-40B4-BE49-F238E27FC236}">
              <a16:creationId xmlns:a16="http://schemas.microsoft.com/office/drawing/2014/main" id="{00000000-0008-0000-0000-0000E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5" name="Text Box 15">
          <a:extLst>
            <a:ext uri="{FF2B5EF4-FFF2-40B4-BE49-F238E27FC236}">
              <a16:creationId xmlns:a16="http://schemas.microsoft.com/office/drawing/2014/main" id="{00000000-0008-0000-0000-0000E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6" name="Text Box 15">
          <a:extLst>
            <a:ext uri="{FF2B5EF4-FFF2-40B4-BE49-F238E27FC236}">
              <a16:creationId xmlns:a16="http://schemas.microsoft.com/office/drawing/2014/main" id="{00000000-0008-0000-0000-0000E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7" name="Text Box 15">
          <a:extLst>
            <a:ext uri="{FF2B5EF4-FFF2-40B4-BE49-F238E27FC236}">
              <a16:creationId xmlns:a16="http://schemas.microsoft.com/office/drawing/2014/main" id="{00000000-0008-0000-0000-0000E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8" name="Text Box 15">
          <a:extLst>
            <a:ext uri="{FF2B5EF4-FFF2-40B4-BE49-F238E27FC236}">
              <a16:creationId xmlns:a16="http://schemas.microsoft.com/office/drawing/2014/main" id="{00000000-0008-0000-0000-0000E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19" name="Text Box 15">
          <a:extLst>
            <a:ext uri="{FF2B5EF4-FFF2-40B4-BE49-F238E27FC236}">
              <a16:creationId xmlns:a16="http://schemas.microsoft.com/office/drawing/2014/main" id="{00000000-0008-0000-0000-0000E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0" name="Text Box 15">
          <a:extLst>
            <a:ext uri="{FF2B5EF4-FFF2-40B4-BE49-F238E27FC236}">
              <a16:creationId xmlns:a16="http://schemas.microsoft.com/office/drawing/2014/main" id="{00000000-0008-0000-0000-0000E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1" name="Text Box 15">
          <a:extLst>
            <a:ext uri="{FF2B5EF4-FFF2-40B4-BE49-F238E27FC236}">
              <a16:creationId xmlns:a16="http://schemas.microsoft.com/office/drawing/2014/main" id="{00000000-0008-0000-0000-0000E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2" name="Text Box 15">
          <a:extLst>
            <a:ext uri="{FF2B5EF4-FFF2-40B4-BE49-F238E27FC236}">
              <a16:creationId xmlns:a16="http://schemas.microsoft.com/office/drawing/2014/main" id="{00000000-0008-0000-0000-0000F0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3" name="Text Box 15">
          <a:extLst>
            <a:ext uri="{FF2B5EF4-FFF2-40B4-BE49-F238E27FC236}">
              <a16:creationId xmlns:a16="http://schemas.microsoft.com/office/drawing/2014/main" id="{00000000-0008-0000-0000-0000F1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4" name="Text Box 15">
          <a:extLst>
            <a:ext uri="{FF2B5EF4-FFF2-40B4-BE49-F238E27FC236}">
              <a16:creationId xmlns:a16="http://schemas.microsoft.com/office/drawing/2014/main" id="{00000000-0008-0000-0000-0000F2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5" name="Text Box 15">
          <a:extLst>
            <a:ext uri="{FF2B5EF4-FFF2-40B4-BE49-F238E27FC236}">
              <a16:creationId xmlns:a16="http://schemas.microsoft.com/office/drawing/2014/main" id="{00000000-0008-0000-0000-0000F3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6" name="Text Box 15">
          <a:extLst>
            <a:ext uri="{FF2B5EF4-FFF2-40B4-BE49-F238E27FC236}">
              <a16:creationId xmlns:a16="http://schemas.microsoft.com/office/drawing/2014/main" id="{00000000-0008-0000-0000-0000F4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7" name="Text Box 15">
          <a:extLst>
            <a:ext uri="{FF2B5EF4-FFF2-40B4-BE49-F238E27FC236}">
              <a16:creationId xmlns:a16="http://schemas.microsoft.com/office/drawing/2014/main" id="{00000000-0008-0000-0000-0000F5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8" name="Text Box 15">
          <a:extLst>
            <a:ext uri="{FF2B5EF4-FFF2-40B4-BE49-F238E27FC236}">
              <a16:creationId xmlns:a16="http://schemas.microsoft.com/office/drawing/2014/main" id="{00000000-0008-0000-0000-0000F6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29" name="Text Box 15">
          <a:extLst>
            <a:ext uri="{FF2B5EF4-FFF2-40B4-BE49-F238E27FC236}">
              <a16:creationId xmlns:a16="http://schemas.microsoft.com/office/drawing/2014/main" id="{00000000-0008-0000-0000-0000F7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0" name="Text Box 15">
          <a:extLst>
            <a:ext uri="{FF2B5EF4-FFF2-40B4-BE49-F238E27FC236}">
              <a16:creationId xmlns:a16="http://schemas.microsoft.com/office/drawing/2014/main" id="{00000000-0008-0000-0000-0000F8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1" name="Text Box 15">
          <a:extLst>
            <a:ext uri="{FF2B5EF4-FFF2-40B4-BE49-F238E27FC236}">
              <a16:creationId xmlns:a16="http://schemas.microsoft.com/office/drawing/2014/main" id="{00000000-0008-0000-0000-0000F9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2" name="Text Box 15">
          <a:extLst>
            <a:ext uri="{FF2B5EF4-FFF2-40B4-BE49-F238E27FC236}">
              <a16:creationId xmlns:a16="http://schemas.microsoft.com/office/drawing/2014/main" id="{00000000-0008-0000-0000-0000FA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3" name="Text Box 15">
          <a:extLst>
            <a:ext uri="{FF2B5EF4-FFF2-40B4-BE49-F238E27FC236}">
              <a16:creationId xmlns:a16="http://schemas.microsoft.com/office/drawing/2014/main" id="{00000000-0008-0000-0000-0000FB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4" name="Text Box 15">
          <a:extLst>
            <a:ext uri="{FF2B5EF4-FFF2-40B4-BE49-F238E27FC236}">
              <a16:creationId xmlns:a16="http://schemas.microsoft.com/office/drawing/2014/main" id="{00000000-0008-0000-0000-0000FC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5" name="Text Box 15">
          <a:extLst>
            <a:ext uri="{FF2B5EF4-FFF2-40B4-BE49-F238E27FC236}">
              <a16:creationId xmlns:a16="http://schemas.microsoft.com/office/drawing/2014/main" id="{00000000-0008-0000-0000-0000FD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6" name="Text Box 15">
          <a:extLst>
            <a:ext uri="{FF2B5EF4-FFF2-40B4-BE49-F238E27FC236}">
              <a16:creationId xmlns:a16="http://schemas.microsoft.com/office/drawing/2014/main" id="{00000000-0008-0000-0000-0000FE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7" name="Text Box 15">
          <a:extLst>
            <a:ext uri="{FF2B5EF4-FFF2-40B4-BE49-F238E27FC236}">
              <a16:creationId xmlns:a16="http://schemas.microsoft.com/office/drawing/2014/main" id="{00000000-0008-0000-0000-0000FF01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8" name="Text Box 15">
          <a:extLst>
            <a:ext uri="{FF2B5EF4-FFF2-40B4-BE49-F238E27FC236}">
              <a16:creationId xmlns:a16="http://schemas.microsoft.com/office/drawing/2014/main" id="{00000000-0008-0000-0000-00000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39" name="Text Box 15">
          <a:extLst>
            <a:ext uri="{FF2B5EF4-FFF2-40B4-BE49-F238E27FC236}">
              <a16:creationId xmlns:a16="http://schemas.microsoft.com/office/drawing/2014/main" id="{00000000-0008-0000-0000-00000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0" name="Text Box 15">
          <a:extLst>
            <a:ext uri="{FF2B5EF4-FFF2-40B4-BE49-F238E27FC236}">
              <a16:creationId xmlns:a16="http://schemas.microsoft.com/office/drawing/2014/main" id="{00000000-0008-0000-0000-00000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1" name="Text Box 15">
          <a:extLst>
            <a:ext uri="{FF2B5EF4-FFF2-40B4-BE49-F238E27FC236}">
              <a16:creationId xmlns:a16="http://schemas.microsoft.com/office/drawing/2014/main" id="{00000000-0008-0000-0000-00000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2" name="Text Box 15">
          <a:extLst>
            <a:ext uri="{FF2B5EF4-FFF2-40B4-BE49-F238E27FC236}">
              <a16:creationId xmlns:a16="http://schemas.microsoft.com/office/drawing/2014/main" id="{00000000-0008-0000-0000-00000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3" name="Text Box 15">
          <a:extLst>
            <a:ext uri="{FF2B5EF4-FFF2-40B4-BE49-F238E27FC236}">
              <a16:creationId xmlns:a16="http://schemas.microsoft.com/office/drawing/2014/main" id="{00000000-0008-0000-0000-00000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4" name="Text Box 15">
          <a:extLst>
            <a:ext uri="{FF2B5EF4-FFF2-40B4-BE49-F238E27FC236}">
              <a16:creationId xmlns:a16="http://schemas.microsoft.com/office/drawing/2014/main" id="{00000000-0008-0000-0000-00000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5" name="Text Box 15">
          <a:extLst>
            <a:ext uri="{FF2B5EF4-FFF2-40B4-BE49-F238E27FC236}">
              <a16:creationId xmlns:a16="http://schemas.microsoft.com/office/drawing/2014/main" id="{00000000-0008-0000-0000-00000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6" name="Text Box 15">
          <a:extLst>
            <a:ext uri="{FF2B5EF4-FFF2-40B4-BE49-F238E27FC236}">
              <a16:creationId xmlns:a16="http://schemas.microsoft.com/office/drawing/2014/main" id="{00000000-0008-0000-0000-00000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7" name="Text Box 15">
          <a:extLst>
            <a:ext uri="{FF2B5EF4-FFF2-40B4-BE49-F238E27FC236}">
              <a16:creationId xmlns:a16="http://schemas.microsoft.com/office/drawing/2014/main" id="{00000000-0008-0000-0000-00000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8" name="Text Box 15">
          <a:extLst>
            <a:ext uri="{FF2B5EF4-FFF2-40B4-BE49-F238E27FC236}">
              <a16:creationId xmlns:a16="http://schemas.microsoft.com/office/drawing/2014/main" id="{00000000-0008-0000-0000-00000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49" name="Text Box 15">
          <a:extLst>
            <a:ext uri="{FF2B5EF4-FFF2-40B4-BE49-F238E27FC236}">
              <a16:creationId xmlns:a16="http://schemas.microsoft.com/office/drawing/2014/main" id="{00000000-0008-0000-0000-00000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0" name="Text Box 15">
          <a:extLst>
            <a:ext uri="{FF2B5EF4-FFF2-40B4-BE49-F238E27FC236}">
              <a16:creationId xmlns:a16="http://schemas.microsoft.com/office/drawing/2014/main" id="{00000000-0008-0000-0000-00000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1" name="Text Box 15">
          <a:extLst>
            <a:ext uri="{FF2B5EF4-FFF2-40B4-BE49-F238E27FC236}">
              <a16:creationId xmlns:a16="http://schemas.microsoft.com/office/drawing/2014/main" id="{00000000-0008-0000-0000-00000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2" name="Text Box 15">
          <a:extLst>
            <a:ext uri="{FF2B5EF4-FFF2-40B4-BE49-F238E27FC236}">
              <a16:creationId xmlns:a16="http://schemas.microsoft.com/office/drawing/2014/main" id="{00000000-0008-0000-0000-00000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3" name="Text Box 15">
          <a:extLst>
            <a:ext uri="{FF2B5EF4-FFF2-40B4-BE49-F238E27FC236}">
              <a16:creationId xmlns:a16="http://schemas.microsoft.com/office/drawing/2014/main" id="{00000000-0008-0000-0000-00000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4" name="Text Box 15">
          <a:extLst>
            <a:ext uri="{FF2B5EF4-FFF2-40B4-BE49-F238E27FC236}">
              <a16:creationId xmlns:a16="http://schemas.microsoft.com/office/drawing/2014/main" id="{00000000-0008-0000-0000-00001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5" name="Text Box 15">
          <a:extLst>
            <a:ext uri="{FF2B5EF4-FFF2-40B4-BE49-F238E27FC236}">
              <a16:creationId xmlns:a16="http://schemas.microsoft.com/office/drawing/2014/main" id="{00000000-0008-0000-0000-00001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6" name="Text Box 15">
          <a:extLst>
            <a:ext uri="{FF2B5EF4-FFF2-40B4-BE49-F238E27FC236}">
              <a16:creationId xmlns:a16="http://schemas.microsoft.com/office/drawing/2014/main" id="{00000000-0008-0000-0000-00001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7" name="Text Box 15">
          <a:extLst>
            <a:ext uri="{FF2B5EF4-FFF2-40B4-BE49-F238E27FC236}">
              <a16:creationId xmlns:a16="http://schemas.microsoft.com/office/drawing/2014/main" id="{00000000-0008-0000-0000-00001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8" name="Text Box 15">
          <a:extLst>
            <a:ext uri="{FF2B5EF4-FFF2-40B4-BE49-F238E27FC236}">
              <a16:creationId xmlns:a16="http://schemas.microsoft.com/office/drawing/2014/main" id="{00000000-0008-0000-0000-00001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59" name="Text Box 15">
          <a:extLst>
            <a:ext uri="{FF2B5EF4-FFF2-40B4-BE49-F238E27FC236}">
              <a16:creationId xmlns:a16="http://schemas.microsoft.com/office/drawing/2014/main" id="{00000000-0008-0000-0000-00001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0" name="Text Box 15">
          <a:extLst>
            <a:ext uri="{FF2B5EF4-FFF2-40B4-BE49-F238E27FC236}">
              <a16:creationId xmlns:a16="http://schemas.microsoft.com/office/drawing/2014/main" id="{00000000-0008-0000-0000-00001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1" name="Text Box 15">
          <a:extLst>
            <a:ext uri="{FF2B5EF4-FFF2-40B4-BE49-F238E27FC236}">
              <a16:creationId xmlns:a16="http://schemas.microsoft.com/office/drawing/2014/main" id="{00000000-0008-0000-0000-00001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2" name="Text Box 15">
          <a:extLst>
            <a:ext uri="{FF2B5EF4-FFF2-40B4-BE49-F238E27FC236}">
              <a16:creationId xmlns:a16="http://schemas.microsoft.com/office/drawing/2014/main" id="{00000000-0008-0000-0000-00001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3" name="Text Box 15">
          <a:extLst>
            <a:ext uri="{FF2B5EF4-FFF2-40B4-BE49-F238E27FC236}">
              <a16:creationId xmlns:a16="http://schemas.microsoft.com/office/drawing/2014/main" id="{00000000-0008-0000-0000-00001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4" name="Text Box 15">
          <a:extLst>
            <a:ext uri="{FF2B5EF4-FFF2-40B4-BE49-F238E27FC236}">
              <a16:creationId xmlns:a16="http://schemas.microsoft.com/office/drawing/2014/main" id="{00000000-0008-0000-0000-00001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5" name="Text Box 15">
          <a:extLst>
            <a:ext uri="{FF2B5EF4-FFF2-40B4-BE49-F238E27FC236}">
              <a16:creationId xmlns:a16="http://schemas.microsoft.com/office/drawing/2014/main" id="{00000000-0008-0000-0000-00001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6" name="Text Box 15">
          <a:extLst>
            <a:ext uri="{FF2B5EF4-FFF2-40B4-BE49-F238E27FC236}">
              <a16:creationId xmlns:a16="http://schemas.microsoft.com/office/drawing/2014/main" id="{00000000-0008-0000-0000-00001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7" name="Text Box 15">
          <a:extLst>
            <a:ext uri="{FF2B5EF4-FFF2-40B4-BE49-F238E27FC236}">
              <a16:creationId xmlns:a16="http://schemas.microsoft.com/office/drawing/2014/main" id="{00000000-0008-0000-0000-00001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8" name="Text Box 15">
          <a:extLst>
            <a:ext uri="{FF2B5EF4-FFF2-40B4-BE49-F238E27FC236}">
              <a16:creationId xmlns:a16="http://schemas.microsoft.com/office/drawing/2014/main" id="{00000000-0008-0000-0000-00001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69" name="Text Box 15">
          <a:extLst>
            <a:ext uri="{FF2B5EF4-FFF2-40B4-BE49-F238E27FC236}">
              <a16:creationId xmlns:a16="http://schemas.microsoft.com/office/drawing/2014/main" id="{00000000-0008-0000-0000-00001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0" name="Text Box 15">
          <a:extLst>
            <a:ext uri="{FF2B5EF4-FFF2-40B4-BE49-F238E27FC236}">
              <a16:creationId xmlns:a16="http://schemas.microsoft.com/office/drawing/2014/main" id="{00000000-0008-0000-0000-00002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1" name="Text Box 15">
          <a:extLst>
            <a:ext uri="{FF2B5EF4-FFF2-40B4-BE49-F238E27FC236}">
              <a16:creationId xmlns:a16="http://schemas.microsoft.com/office/drawing/2014/main" id="{00000000-0008-0000-0000-00002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2" name="Text Box 15">
          <a:extLst>
            <a:ext uri="{FF2B5EF4-FFF2-40B4-BE49-F238E27FC236}">
              <a16:creationId xmlns:a16="http://schemas.microsoft.com/office/drawing/2014/main" id="{00000000-0008-0000-0000-00002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3" name="Text Box 15">
          <a:extLst>
            <a:ext uri="{FF2B5EF4-FFF2-40B4-BE49-F238E27FC236}">
              <a16:creationId xmlns:a16="http://schemas.microsoft.com/office/drawing/2014/main" id="{00000000-0008-0000-0000-00002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4" name="Text Box 15">
          <a:extLst>
            <a:ext uri="{FF2B5EF4-FFF2-40B4-BE49-F238E27FC236}">
              <a16:creationId xmlns:a16="http://schemas.microsoft.com/office/drawing/2014/main" id="{00000000-0008-0000-0000-00002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5" name="Text Box 15">
          <a:extLst>
            <a:ext uri="{FF2B5EF4-FFF2-40B4-BE49-F238E27FC236}">
              <a16:creationId xmlns:a16="http://schemas.microsoft.com/office/drawing/2014/main" id="{00000000-0008-0000-0000-00002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6" name="Text Box 15">
          <a:extLst>
            <a:ext uri="{FF2B5EF4-FFF2-40B4-BE49-F238E27FC236}">
              <a16:creationId xmlns:a16="http://schemas.microsoft.com/office/drawing/2014/main" id="{00000000-0008-0000-0000-00002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7" name="Text Box 15">
          <a:extLst>
            <a:ext uri="{FF2B5EF4-FFF2-40B4-BE49-F238E27FC236}">
              <a16:creationId xmlns:a16="http://schemas.microsoft.com/office/drawing/2014/main" id="{00000000-0008-0000-0000-00002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8" name="Text Box 15">
          <a:extLst>
            <a:ext uri="{FF2B5EF4-FFF2-40B4-BE49-F238E27FC236}">
              <a16:creationId xmlns:a16="http://schemas.microsoft.com/office/drawing/2014/main" id="{00000000-0008-0000-0000-00002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79" name="Text Box 15">
          <a:extLst>
            <a:ext uri="{FF2B5EF4-FFF2-40B4-BE49-F238E27FC236}">
              <a16:creationId xmlns:a16="http://schemas.microsoft.com/office/drawing/2014/main" id="{00000000-0008-0000-0000-00002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0" name="Text Box 15">
          <a:extLst>
            <a:ext uri="{FF2B5EF4-FFF2-40B4-BE49-F238E27FC236}">
              <a16:creationId xmlns:a16="http://schemas.microsoft.com/office/drawing/2014/main" id="{00000000-0008-0000-0000-00002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1" name="Text Box 15">
          <a:extLst>
            <a:ext uri="{FF2B5EF4-FFF2-40B4-BE49-F238E27FC236}">
              <a16:creationId xmlns:a16="http://schemas.microsoft.com/office/drawing/2014/main" id="{00000000-0008-0000-0000-00002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2" name="Text Box 15">
          <a:extLst>
            <a:ext uri="{FF2B5EF4-FFF2-40B4-BE49-F238E27FC236}">
              <a16:creationId xmlns:a16="http://schemas.microsoft.com/office/drawing/2014/main" id="{00000000-0008-0000-0000-00002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3" name="Text Box 15">
          <a:extLst>
            <a:ext uri="{FF2B5EF4-FFF2-40B4-BE49-F238E27FC236}">
              <a16:creationId xmlns:a16="http://schemas.microsoft.com/office/drawing/2014/main" id="{00000000-0008-0000-0000-00002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4" name="Text Box 15">
          <a:extLst>
            <a:ext uri="{FF2B5EF4-FFF2-40B4-BE49-F238E27FC236}">
              <a16:creationId xmlns:a16="http://schemas.microsoft.com/office/drawing/2014/main" id="{00000000-0008-0000-0000-00002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5" name="Text Box 15">
          <a:extLst>
            <a:ext uri="{FF2B5EF4-FFF2-40B4-BE49-F238E27FC236}">
              <a16:creationId xmlns:a16="http://schemas.microsoft.com/office/drawing/2014/main" id="{00000000-0008-0000-0000-00002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6" name="Text Box 15">
          <a:extLst>
            <a:ext uri="{FF2B5EF4-FFF2-40B4-BE49-F238E27FC236}">
              <a16:creationId xmlns:a16="http://schemas.microsoft.com/office/drawing/2014/main" id="{00000000-0008-0000-0000-00003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7" name="Text Box 15">
          <a:extLst>
            <a:ext uri="{FF2B5EF4-FFF2-40B4-BE49-F238E27FC236}">
              <a16:creationId xmlns:a16="http://schemas.microsoft.com/office/drawing/2014/main" id="{00000000-0008-0000-0000-00003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8" name="Text Box 15">
          <a:extLst>
            <a:ext uri="{FF2B5EF4-FFF2-40B4-BE49-F238E27FC236}">
              <a16:creationId xmlns:a16="http://schemas.microsoft.com/office/drawing/2014/main" id="{00000000-0008-0000-0000-00003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89" name="Text Box 15">
          <a:extLst>
            <a:ext uri="{FF2B5EF4-FFF2-40B4-BE49-F238E27FC236}">
              <a16:creationId xmlns:a16="http://schemas.microsoft.com/office/drawing/2014/main" id="{00000000-0008-0000-0000-00003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90" name="Text Box 15">
          <a:extLst>
            <a:ext uri="{FF2B5EF4-FFF2-40B4-BE49-F238E27FC236}">
              <a16:creationId xmlns:a16="http://schemas.microsoft.com/office/drawing/2014/main" id="{00000000-0008-0000-0000-00003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691" name="Text Box 15">
          <a:extLst>
            <a:ext uri="{FF2B5EF4-FFF2-40B4-BE49-F238E27FC236}">
              <a16:creationId xmlns:a16="http://schemas.microsoft.com/office/drawing/2014/main" id="{00000000-0008-0000-0000-00003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2" name="Text Box 15">
          <a:extLst>
            <a:ext uri="{FF2B5EF4-FFF2-40B4-BE49-F238E27FC236}">
              <a16:creationId xmlns:a16="http://schemas.microsoft.com/office/drawing/2014/main" id="{00000000-0008-0000-0000-00003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3" name="Text Box 15">
          <a:extLst>
            <a:ext uri="{FF2B5EF4-FFF2-40B4-BE49-F238E27FC236}">
              <a16:creationId xmlns:a16="http://schemas.microsoft.com/office/drawing/2014/main" id="{00000000-0008-0000-0000-00003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4" name="Text Box 15">
          <a:extLst>
            <a:ext uri="{FF2B5EF4-FFF2-40B4-BE49-F238E27FC236}">
              <a16:creationId xmlns:a16="http://schemas.microsoft.com/office/drawing/2014/main" id="{00000000-0008-0000-0000-00003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5" name="Text Box 15">
          <a:extLst>
            <a:ext uri="{FF2B5EF4-FFF2-40B4-BE49-F238E27FC236}">
              <a16:creationId xmlns:a16="http://schemas.microsoft.com/office/drawing/2014/main" id="{00000000-0008-0000-0000-00003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6" name="Text Box 15">
          <a:extLst>
            <a:ext uri="{FF2B5EF4-FFF2-40B4-BE49-F238E27FC236}">
              <a16:creationId xmlns:a16="http://schemas.microsoft.com/office/drawing/2014/main" id="{00000000-0008-0000-0000-00003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7" name="Text Box 15">
          <a:extLst>
            <a:ext uri="{FF2B5EF4-FFF2-40B4-BE49-F238E27FC236}">
              <a16:creationId xmlns:a16="http://schemas.microsoft.com/office/drawing/2014/main" id="{00000000-0008-0000-0000-00003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8" name="Text Box 15">
          <a:extLst>
            <a:ext uri="{FF2B5EF4-FFF2-40B4-BE49-F238E27FC236}">
              <a16:creationId xmlns:a16="http://schemas.microsoft.com/office/drawing/2014/main" id="{00000000-0008-0000-0000-00003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699" name="Text Box 15">
          <a:extLst>
            <a:ext uri="{FF2B5EF4-FFF2-40B4-BE49-F238E27FC236}">
              <a16:creationId xmlns:a16="http://schemas.microsoft.com/office/drawing/2014/main" id="{00000000-0008-0000-0000-00003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0" name="Text Box 15">
          <a:extLst>
            <a:ext uri="{FF2B5EF4-FFF2-40B4-BE49-F238E27FC236}">
              <a16:creationId xmlns:a16="http://schemas.microsoft.com/office/drawing/2014/main" id="{00000000-0008-0000-0000-00003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1" name="Text Box 15">
          <a:extLst>
            <a:ext uri="{FF2B5EF4-FFF2-40B4-BE49-F238E27FC236}">
              <a16:creationId xmlns:a16="http://schemas.microsoft.com/office/drawing/2014/main" id="{00000000-0008-0000-0000-00003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2" name="Text Box 15">
          <a:extLst>
            <a:ext uri="{FF2B5EF4-FFF2-40B4-BE49-F238E27FC236}">
              <a16:creationId xmlns:a16="http://schemas.microsoft.com/office/drawing/2014/main" id="{00000000-0008-0000-0000-00004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3" name="Text Box 15">
          <a:extLst>
            <a:ext uri="{FF2B5EF4-FFF2-40B4-BE49-F238E27FC236}">
              <a16:creationId xmlns:a16="http://schemas.microsoft.com/office/drawing/2014/main" id="{00000000-0008-0000-0000-00004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4" name="Text Box 15">
          <a:extLst>
            <a:ext uri="{FF2B5EF4-FFF2-40B4-BE49-F238E27FC236}">
              <a16:creationId xmlns:a16="http://schemas.microsoft.com/office/drawing/2014/main" id="{00000000-0008-0000-0000-00004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5" name="Text Box 15">
          <a:extLst>
            <a:ext uri="{FF2B5EF4-FFF2-40B4-BE49-F238E27FC236}">
              <a16:creationId xmlns:a16="http://schemas.microsoft.com/office/drawing/2014/main" id="{00000000-0008-0000-0000-00004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6" name="Text Box 15">
          <a:extLst>
            <a:ext uri="{FF2B5EF4-FFF2-40B4-BE49-F238E27FC236}">
              <a16:creationId xmlns:a16="http://schemas.microsoft.com/office/drawing/2014/main" id="{00000000-0008-0000-0000-00004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7" name="Text Box 15">
          <a:extLst>
            <a:ext uri="{FF2B5EF4-FFF2-40B4-BE49-F238E27FC236}">
              <a16:creationId xmlns:a16="http://schemas.microsoft.com/office/drawing/2014/main" id="{00000000-0008-0000-0000-00004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8" name="Text Box 15">
          <a:extLst>
            <a:ext uri="{FF2B5EF4-FFF2-40B4-BE49-F238E27FC236}">
              <a16:creationId xmlns:a16="http://schemas.microsoft.com/office/drawing/2014/main" id="{00000000-0008-0000-0000-00004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09" name="Text Box 15">
          <a:extLst>
            <a:ext uri="{FF2B5EF4-FFF2-40B4-BE49-F238E27FC236}">
              <a16:creationId xmlns:a16="http://schemas.microsoft.com/office/drawing/2014/main" id="{00000000-0008-0000-0000-00004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0" name="Text Box 15">
          <a:extLst>
            <a:ext uri="{FF2B5EF4-FFF2-40B4-BE49-F238E27FC236}">
              <a16:creationId xmlns:a16="http://schemas.microsoft.com/office/drawing/2014/main" id="{00000000-0008-0000-0000-00004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1" name="Text Box 15">
          <a:extLst>
            <a:ext uri="{FF2B5EF4-FFF2-40B4-BE49-F238E27FC236}">
              <a16:creationId xmlns:a16="http://schemas.microsoft.com/office/drawing/2014/main" id="{00000000-0008-0000-0000-00004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2" name="Text Box 15">
          <a:extLst>
            <a:ext uri="{FF2B5EF4-FFF2-40B4-BE49-F238E27FC236}">
              <a16:creationId xmlns:a16="http://schemas.microsoft.com/office/drawing/2014/main" id="{00000000-0008-0000-0000-00004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3" name="Text Box 15">
          <a:extLst>
            <a:ext uri="{FF2B5EF4-FFF2-40B4-BE49-F238E27FC236}">
              <a16:creationId xmlns:a16="http://schemas.microsoft.com/office/drawing/2014/main" id="{00000000-0008-0000-0000-00004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4" name="Text Box 15">
          <a:extLst>
            <a:ext uri="{FF2B5EF4-FFF2-40B4-BE49-F238E27FC236}">
              <a16:creationId xmlns:a16="http://schemas.microsoft.com/office/drawing/2014/main" id="{00000000-0008-0000-0000-00004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5" name="Text Box 15">
          <a:extLst>
            <a:ext uri="{FF2B5EF4-FFF2-40B4-BE49-F238E27FC236}">
              <a16:creationId xmlns:a16="http://schemas.microsoft.com/office/drawing/2014/main" id="{00000000-0008-0000-0000-00004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6" name="Text Box 15">
          <a:extLst>
            <a:ext uri="{FF2B5EF4-FFF2-40B4-BE49-F238E27FC236}">
              <a16:creationId xmlns:a16="http://schemas.microsoft.com/office/drawing/2014/main" id="{00000000-0008-0000-0000-00004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717" name="Text Box 15">
          <a:extLst>
            <a:ext uri="{FF2B5EF4-FFF2-40B4-BE49-F238E27FC236}">
              <a16:creationId xmlns:a16="http://schemas.microsoft.com/office/drawing/2014/main" id="{00000000-0008-0000-0000-00004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18" name="Text Box 15">
          <a:extLst>
            <a:ext uri="{FF2B5EF4-FFF2-40B4-BE49-F238E27FC236}">
              <a16:creationId xmlns:a16="http://schemas.microsoft.com/office/drawing/2014/main" id="{00000000-0008-0000-0000-00005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19" name="Text Box 15">
          <a:extLst>
            <a:ext uri="{FF2B5EF4-FFF2-40B4-BE49-F238E27FC236}">
              <a16:creationId xmlns:a16="http://schemas.microsoft.com/office/drawing/2014/main" id="{00000000-0008-0000-0000-00005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0" name="Text Box 15">
          <a:extLst>
            <a:ext uri="{FF2B5EF4-FFF2-40B4-BE49-F238E27FC236}">
              <a16:creationId xmlns:a16="http://schemas.microsoft.com/office/drawing/2014/main" id="{00000000-0008-0000-0000-00005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1" name="Text Box 15">
          <a:extLst>
            <a:ext uri="{FF2B5EF4-FFF2-40B4-BE49-F238E27FC236}">
              <a16:creationId xmlns:a16="http://schemas.microsoft.com/office/drawing/2014/main" id="{00000000-0008-0000-0000-00005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2" name="Text Box 15">
          <a:extLst>
            <a:ext uri="{FF2B5EF4-FFF2-40B4-BE49-F238E27FC236}">
              <a16:creationId xmlns:a16="http://schemas.microsoft.com/office/drawing/2014/main" id="{00000000-0008-0000-0000-00005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3" name="Text Box 15">
          <a:extLst>
            <a:ext uri="{FF2B5EF4-FFF2-40B4-BE49-F238E27FC236}">
              <a16:creationId xmlns:a16="http://schemas.microsoft.com/office/drawing/2014/main" id="{00000000-0008-0000-0000-00005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4" name="Text Box 15">
          <a:extLst>
            <a:ext uri="{FF2B5EF4-FFF2-40B4-BE49-F238E27FC236}">
              <a16:creationId xmlns:a16="http://schemas.microsoft.com/office/drawing/2014/main" id="{00000000-0008-0000-0000-00005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5" name="Text Box 15">
          <a:extLst>
            <a:ext uri="{FF2B5EF4-FFF2-40B4-BE49-F238E27FC236}">
              <a16:creationId xmlns:a16="http://schemas.microsoft.com/office/drawing/2014/main" id="{00000000-0008-0000-0000-00005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6" name="Text Box 15">
          <a:extLst>
            <a:ext uri="{FF2B5EF4-FFF2-40B4-BE49-F238E27FC236}">
              <a16:creationId xmlns:a16="http://schemas.microsoft.com/office/drawing/2014/main" id="{00000000-0008-0000-0000-00005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7" name="Text Box 15">
          <a:extLst>
            <a:ext uri="{FF2B5EF4-FFF2-40B4-BE49-F238E27FC236}">
              <a16:creationId xmlns:a16="http://schemas.microsoft.com/office/drawing/2014/main" id="{00000000-0008-0000-0000-00005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8" name="Text Box 15">
          <a:extLst>
            <a:ext uri="{FF2B5EF4-FFF2-40B4-BE49-F238E27FC236}">
              <a16:creationId xmlns:a16="http://schemas.microsoft.com/office/drawing/2014/main" id="{00000000-0008-0000-0000-00005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29" name="Text Box 15">
          <a:extLst>
            <a:ext uri="{FF2B5EF4-FFF2-40B4-BE49-F238E27FC236}">
              <a16:creationId xmlns:a16="http://schemas.microsoft.com/office/drawing/2014/main" id="{00000000-0008-0000-0000-00005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0" name="Text Box 15">
          <a:extLst>
            <a:ext uri="{FF2B5EF4-FFF2-40B4-BE49-F238E27FC236}">
              <a16:creationId xmlns:a16="http://schemas.microsoft.com/office/drawing/2014/main" id="{00000000-0008-0000-0000-00005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1" name="Text Box 15">
          <a:extLst>
            <a:ext uri="{FF2B5EF4-FFF2-40B4-BE49-F238E27FC236}">
              <a16:creationId xmlns:a16="http://schemas.microsoft.com/office/drawing/2014/main" id="{00000000-0008-0000-0000-00005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2" name="Text Box 15">
          <a:extLst>
            <a:ext uri="{FF2B5EF4-FFF2-40B4-BE49-F238E27FC236}">
              <a16:creationId xmlns:a16="http://schemas.microsoft.com/office/drawing/2014/main" id="{00000000-0008-0000-0000-00005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3" name="Text Box 15">
          <a:extLst>
            <a:ext uri="{FF2B5EF4-FFF2-40B4-BE49-F238E27FC236}">
              <a16:creationId xmlns:a16="http://schemas.microsoft.com/office/drawing/2014/main" id="{00000000-0008-0000-0000-00005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4" name="Text Box 15">
          <a:extLst>
            <a:ext uri="{FF2B5EF4-FFF2-40B4-BE49-F238E27FC236}">
              <a16:creationId xmlns:a16="http://schemas.microsoft.com/office/drawing/2014/main" id="{00000000-0008-0000-0000-00006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5" name="Text Box 15">
          <a:extLst>
            <a:ext uri="{FF2B5EF4-FFF2-40B4-BE49-F238E27FC236}">
              <a16:creationId xmlns:a16="http://schemas.microsoft.com/office/drawing/2014/main" id="{00000000-0008-0000-0000-00006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6" name="Text Box 15">
          <a:extLst>
            <a:ext uri="{FF2B5EF4-FFF2-40B4-BE49-F238E27FC236}">
              <a16:creationId xmlns:a16="http://schemas.microsoft.com/office/drawing/2014/main" id="{00000000-0008-0000-0000-00006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7" name="Text Box 15">
          <a:extLst>
            <a:ext uri="{FF2B5EF4-FFF2-40B4-BE49-F238E27FC236}">
              <a16:creationId xmlns:a16="http://schemas.microsoft.com/office/drawing/2014/main" id="{00000000-0008-0000-0000-00006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8" name="Text Box 15">
          <a:extLst>
            <a:ext uri="{FF2B5EF4-FFF2-40B4-BE49-F238E27FC236}">
              <a16:creationId xmlns:a16="http://schemas.microsoft.com/office/drawing/2014/main" id="{00000000-0008-0000-0000-00006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39" name="Text Box 15">
          <a:extLst>
            <a:ext uri="{FF2B5EF4-FFF2-40B4-BE49-F238E27FC236}">
              <a16:creationId xmlns:a16="http://schemas.microsoft.com/office/drawing/2014/main" id="{00000000-0008-0000-0000-00006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0" name="Text Box 15">
          <a:extLst>
            <a:ext uri="{FF2B5EF4-FFF2-40B4-BE49-F238E27FC236}">
              <a16:creationId xmlns:a16="http://schemas.microsoft.com/office/drawing/2014/main" id="{00000000-0008-0000-0000-00006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1" name="Text Box 15">
          <a:extLst>
            <a:ext uri="{FF2B5EF4-FFF2-40B4-BE49-F238E27FC236}">
              <a16:creationId xmlns:a16="http://schemas.microsoft.com/office/drawing/2014/main" id="{00000000-0008-0000-0000-00006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2" name="Text Box 15">
          <a:extLst>
            <a:ext uri="{FF2B5EF4-FFF2-40B4-BE49-F238E27FC236}">
              <a16:creationId xmlns:a16="http://schemas.microsoft.com/office/drawing/2014/main" id="{00000000-0008-0000-0000-00006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3" name="Text Box 15">
          <a:extLst>
            <a:ext uri="{FF2B5EF4-FFF2-40B4-BE49-F238E27FC236}">
              <a16:creationId xmlns:a16="http://schemas.microsoft.com/office/drawing/2014/main" id="{00000000-0008-0000-0000-00006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4" name="Text Box 15">
          <a:extLst>
            <a:ext uri="{FF2B5EF4-FFF2-40B4-BE49-F238E27FC236}">
              <a16:creationId xmlns:a16="http://schemas.microsoft.com/office/drawing/2014/main" id="{00000000-0008-0000-0000-00006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5" name="Text Box 15">
          <a:extLst>
            <a:ext uri="{FF2B5EF4-FFF2-40B4-BE49-F238E27FC236}">
              <a16:creationId xmlns:a16="http://schemas.microsoft.com/office/drawing/2014/main" id="{00000000-0008-0000-0000-00006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6" name="Text Box 15">
          <a:extLst>
            <a:ext uri="{FF2B5EF4-FFF2-40B4-BE49-F238E27FC236}">
              <a16:creationId xmlns:a16="http://schemas.microsoft.com/office/drawing/2014/main" id="{00000000-0008-0000-0000-00006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7" name="Text Box 15">
          <a:extLst>
            <a:ext uri="{FF2B5EF4-FFF2-40B4-BE49-F238E27FC236}">
              <a16:creationId xmlns:a16="http://schemas.microsoft.com/office/drawing/2014/main" id="{00000000-0008-0000-0000-00006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8" name="Text Box 15">
          <a:extLst>
            <a:ext uri="{FF2B5EF4-FFF2-40B4-BE49-F238E27FC236}">
              <a16:creationId xmlns:a16="http://schemas.microsoft.com/office/drawing/2014/main" id="{00000000-0008-0000-0000-00006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49" name="Text Box 15">
          <a:extLst>
            <a:ext uri="{FF2B5EF4-FFF2-40B4-BE49-F238E27FC236}">
              <a16:creationId xmlns:a16="http://schemas.microsoft.com/office/drawing/2014/main" id="{00000000-0008-0000-0000-00006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0" name="Text Box 15">
          <a:extLst>
            <a:ext uri="{FF2B5EF4-FFF2-40B4-BE49-F238E27FC236}">
              <a16:creationId xmlns:a16="http://schemas.microsoft.com/office/drawing/2014/main" id="{00000000-0008-0000-0000-00007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1" name="Text Box 15">
          <a:extLst>
            <a:ext uri="{FF2B5EF4-FFF2-40B4-BE49-F238E27FC236}">
              <a16:creationId xmlns:a16="http://schemas.microsoft.com/office/drawing/2014/main" id="{00000000-0008-0000-0000-00007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2" name="Text Box 15">
          <a:extLst>
            <a:ext uri="{FF2B5EF4-FFF2-40B4-BE49-F238E27FC236}">
              <a16:creationId xmlns:a16="http://schemas.microsoft.com/office/drawing/2014/main" id="{00000000-0008-0000-0000-00007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3" name="Text Box 15">
          <a:extLst>
            <a:ext uri="{FF2B5EF4-FFF2-40B4-BE49-F238E27FC236}">
              <a16:creationId xmlns:a16="http://schemas.microsoft.com/office/drawing/2014/main" id="{00000000-0008-0000-0000-00007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4" name="Text Box 15">
          <a:extLst>
            <a:ext uri="{FF2B5EF4-FFF2-40B4-BE49-F238E27FC236}">
              <a16:creationId xmlns:a16="http://schemas.microsoft.com/office/drawing/2014/main" id="{00000000-0008-0000-0000-00007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5" name="Text Box 15">
          <a:extLst>
            <a:ext uri="{FF2B5EF4-FFF2-40B4-BE49-F238E27FC236}">
              <a16:creationId xmlns:a16="http://schemas.microsoft.com/office/drawing/2014/main" id="{00000000-0008-0000-0000-00007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6" name="Text Box 15">
          <a:extLst>
            <a:ext uri="{FF2B5EF4-FFF2-40B4-BE49-F238E27FC236}">
              <a16:creationId xmlns:a16="http://schemas.microsoft.com/office/drawing/2014/main" id="{00000000-0008-0000-0000-00007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7" name="Text Box 15">
          <a:extLst>
            <a:ext uri="{FF2B5EF4-FFF2-40B4-BE49-F238E27FC236}">
              <a16:creationId xmlns:a16="http://schemas.microsoft.com/office/drawing/2014/main" id="{00000000-0008-0000-0000-00007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8" name="Text Box 15">
          <a:extLst>
            <a:ext uri="{FF2B5EF4-FFF2-40B4-BE49-F238E27FC236}">
              <a16:creationId xmlns:a16="http://schemas.microsoft.com/office/drawing/2014/main" id="{00000000-0008-0000-0000-00007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59" name="Text Box 15">
          <a:extLst>
            <a:ext uri="{FF2B5EF4-FFF2-40B4-BE49-F238E27FC236}">
              <a16:creationId xmlns:a16="http://schemas.microsoft.com/office/drawing/2014/main" id="{00000000-0008-0000-0000-00007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0" name="Text Box 15">
          <a:extLst>
            <a:ext uri="{FF2B5EF4-FFF2-40B4-BE49-F238E27FC236}">
              <a16:creationId xmlns:a16="http://schemas.microsoft.com/office/drawing/2014/main" id="{00000000-0008-0000-0000-00007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1" name="Text Box 15">
          <a:extLst>
            <a:ext uri="{FF2B5EF4-FFF2-40B4-BE49-F238E27FC236}">
              <a16:creationId xmlns:a16="http://schemas.microsoft.com/office/drawing/2014/main" id="{00000000-0008-0000-0000-00007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2" name="Text Box 15">
          <a:extLst>
            <a:ext uri="{FF2B5EF4-FFF2-40B4-BE49-F238E27FC236}">
              <a16:creationId xmlns:a16="http://schemas.microsoft.com/office/drawing/2014/main" id="{00000000-0008-0000-0000-00007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3" name="Text Box 15">
          <a:extLst>
            <a:ext uri="{FF2B5EF4-FFF2-40B4-BE49-F238E27FC236}">
              <a16:creationId xmlns:a16="http://schemas.microsoft.com/office/drawing/2014/main" id="{00000000-0008-0000-0000-00007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4" name="Text Box 15">
          <a:extLst>
            <a:ext uri="{FF2B5EF4-FFF2-40B4-BE49-F238E27FC236}">
              <a16:creationId xmlns:a16="http://schemas.microsoft.com/office/drawing/2014/main" id="{00000000-0008-0000-0000-00007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5" name="Text Box 15">
          <a:extLst>
            <a:ext uri="{FF2B5EF4-FFF2-40B4-BE49-F238E27FC236}">
              <a16:creationId xmlns:a16="http://schemas.microsoft.com/office/drawing/2014/main" id="{00000000-0008-0000-0000-00007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6" name="Text Box 15">
          <a:extLst>
            <a:ext uri="{FF2B5EF4-FFF2-40B4-BE49-F238E27FC236}">
              <a16:creationId xmlns:a16="http://schemas.microsoft.com/office/drawing/2014/main" id="{00000000-0008-0000-0000-00008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7" name="Text Box 15">
          <a:extLst>
            <a:ext uri="{FF2B5EF4-FFF2-40B4-BE49-F238E27FC236}">
              <a16:creationId xmlns:a16="http://schemas.microsoft.com/office/drawing/2014/main" id="{00000000-0008-0000-0000-00008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8" name="Text Box 15">
          <a:extLst>
            <a:ext uri="{FF2B5EF4-FFF2-40B4-BE49-F238E27FC236}">
              <a16:creationId xmlns:a16="http://schemas.microsoft.com/office/drawing/2014/main" id="{00000000-0008-0000-0000-00008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69" name="Text Box 15">
          <a:extLst>
            <a:ext uri="{FF2B5EF4-FFF2-40B4-BE49-F238E27FC236}">
              <a16:creationId xmlns:a16="http://schemas.microsoft.com/office/drawing/2014/main" id="{00000000-0008-0000-0000-00008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0" name="Text Box 15">
          <a:extLst>
            <a:ext uri="{FF2B5EF4-FFF2-40B4-BE49-F238E27FC236}">
              <a16:creationId xmlns:a16="http://schemas.microsoft.com/office/drawing/2014/main" id="{00000000-0008-0000-0000-00008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1" name="Text Box 15">
          <a:extLst>
            <a:ext uri="{FF2B5EF4-FFF2-40B4-BE49-F238E27FC236}">
              <a16:creationId xmlns:a16="http://schemas.microsoft.com/office/drawing/2014/main" id="{00000000-0008-0000-0000-00008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2" name="Text Box 15">
          <a:extLst>
            <a:ext uri="{FF2B5EF4-FFF2-40B4-BE49-F238E27FC236}">
              <a16:creationId xmlns:a16="http://schemas.microsoft.com/office/drawing/2014/main" id="{00000000-0008-0000-0000-00008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3" name="Text Box 15">
          <a:extLst>
            <a:ext uri="{FF2B5EF4-FFF2-40B4-BE49-F238E27FC236}">
              <a16:creationId xmlns:a16="http://schemas.microsoft.com/office/drawing/2014/main" id="{00000000-0008-0000-0000-00008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4" name="Text Box 15">
          <a:extLst>
            <a:ext uri="{FF2B5EF4-FFF2-40B4-BE49-F238E27FC236}">
              <a16:creationId xmlns:a16="http://schemas.microsoft.com/office/drawing/2014/main" id="{00000000-0008-0000-0000-00008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5" name="Text Box 15">
          <a:extLst>
            <a:ext uri="{FF2B5EF4-FFF2-40B4-BE49-F238E27FC236}">
              <a16:creationId xmlns:a16="http://schemas.microsoft.com/office/drawing/2014/main" id="{00000000-0008-0000-0000-00008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6" name="Text Box 15">
          <a:extLst>
            <a:ext uri="{FF2B5EF4-FFF2-40B4-BE49-F238E27FC236}">
              <a16:creationId xmlns:a16="http://schemas.microsoft.com/office/drawing/2014/main" id="{00000000-0008-0000-0000-00008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7" name="Text Box 15">
          <a:extLst>
            <a:ext uri="{FF2B5EF4-FFF2-40B4-BE49-F238E27FC236}">
              <a16:creationId xmlns:a16="http://schemas.microsoft.com/office/drawing/2014/main" id="{00000000-0008-0000-0000-00008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8" name="Text Box 15">
          <a:extLst>
            <a:ext uri="{FF2B5EF4-FFF2-40B4-BE49-F238E27FC236}">
              <a16:creationId xmlns:a16="http://schemas.microsoft.com/office/drawing/2014/main" id="{00000000-0008-0000-0000-00008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79" name="Text Box 15">
          <a:extLst>
            <a:ext uri="{FF2B5EF4-FFF2-40B4-BE49-F238E27FC236}">
              <a16:creationId xmlns:a16="http://schemas.microsoft.com/office/drawing/2014/main" id="{00000000-0008-0000-0000-00008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0" name="Text Box 15">
          <a:extLst>
            <a:ext uri="{FF2B5EF4-FFF2-40B4-BE49-F238E27FC236}">
              <a16:creationId xmlns:a16="http://schemas.microsoft.com/office/drawing/2014/main" id="{00000000-0008-0000-0000-00008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1" name="Text Box 15">
          <a:extLst>
            <a:ext uri="{FF2B5EF4-FFF2-40B4-BE49-F238E27FC236}">
              <a16:creationId xmlns:a16="http://schemas.microsoft.com/office/drawing/2014/main" id="{00000000-0008-0000-0000-00008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2" name="Text Box 15">
          <a:extLst>
            <a:ext uri="{FF2B5EF4-FFF2-40B4-BE49-F238E27FC236}">
              <a16:creationId xmlns:a16="http://schemas.microsoft.com/office/drawing/2014/main" id="{00000000-0008-0000-0000-00009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3" name="Text Box 15">
          <a:extLst>
            <a:ext uri="{FF2B5EF4-FFF2-40B4-BE49-F238E27FC236}">
              <a16:creationId xmlns:a16="http://schemas.microsoft.com/office/drawing/2014/main" id="{00000000-0008-0000-0000-00009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4" name="Text Box 15">
          <a:extLst>
            <a:ext uri="{FF2B5EF4-FFF2-40B4-BE49-F238E27FC236}">
              <a16:creationId xmlns:a16="http://schemas.microsoft.com/office/drawing/2014/main" id="{00000000-0008-0000-0000-00009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5" name="Text Box 15">
          <a:extLst>
            <a:ext uri="{FF2B5EF4-FFF2-40B4-BE49-F238E27FC236}">
              <a16:creationId xmlns:a16="http://schemas.microsoft.com/office/drawing/2014/main" id="{00000000-0008-0000-0000-00009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6" name="Text Box 15">
          <a:extLst>
            <a:ext uri="{FF2B5EF4-FFF2-40B4-BE49-F238E27FC236}">
              <a16:creationId xmlns:a16="http://schemas.microsoft.com/office/drawing/2014/main" id="{00000000-0008-0000-0000-00009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7" name="Text Box 15">
          <a:extLst>
            <a:ext uri="{FF2B5EF4-FFF2-40B4-BE49-F238E27FC236}">
              <a16:creationId xmlns:a16="http://schemas.microsoft.com/office/drawing/2014/main" id="{00000000-0008-0000-0000-00009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8" name="Text Box 15">
          <a:extLst>
            <a:ext uri="{FF2B5EF4-FFF2-40B4-BE49-F238E27FC236}">
              <a16:creationId xmlns:a16="http://schemas.microsoft.com/office/drawing/2014/main" id="{00000000-0008-0000-0000-00009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89" name="Text Box 15">
          <a:extLst>
            <a:ext uri="{FF2B5EF4-FFF2-40B4-BE49-F238E27FC236}">
              <a16:creationId xmlns:a16="http://schemas.microsoft.com/office/drawing/2014/main" id="{00000000-0008-0000-0000-00009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0" name="Text Box 15">
          <a:extLst>
            <a:ext uri="{FF2B5EF4-FFF2-40B4-BE49-F238E27FC236}">
              <a16:creationId xmlns:a16="http://schemas.microsoft.com/office/drawing/2014/main" id="{00000000-0008-0000-0000-00009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1" name="Text Box 15">
          <a:extLst>
            <a:ext uri="{FF2B5EF4-FFF2-40B4-BE49-F238E27FC236}">
              <a16:creationId xmlns:a16="http://schemas.microsoft.com/office/drawing/2014/main" id="{00000000-0008-0000-0000-00009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2" name="Text Box 15">
          <a:extLst>
            <a:ext uri="{FF2B5EF4-FFF2-40B4-BE49-F238E27FC236}">
              <a16:creationId xmlns:a16="http://schemas.microsoft.com/office/drawing/2014/main" id="{00000000-0008-0000-0000-00009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3" name="Text Box 15">
          <a:extLst>
            <a:ext uri="{FF2B5EF4-FFF2-40B4-BE49-F238E27FC236}">
              <a16:creationId xmlns:a16="http://schemas.microsoft.com/office/drawing/2014/main" id="{00000000-0008-0000-0000-00009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4" name="Text Box 15">
          <a:extLst>
            <a:ext uri="{FF2B5EF4-FFF2-40B4-BE49-F238E27FC236}">
              <a16:creationId xmlns:a16="http://schemas.microsoft.com/office/drawing/2014/main" id="{00000000-0008-0000-0000-00009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5" name="Text Box 15">
          <a:extLst>
            <a:ext uri="{FF2B5EF4-FFF2-40B4-BE49-F238E27FC236}">
              <a16:creationId xmlns:a16="http://schemas.microsoft.com/office/drawing/2014/main" id="{00000000-0008-0000-0000-00009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6" name="Text Box 15">
          <a:extLst>
            <a:ext uri="{FF2B5EF4-FFF2-40B4-BE49-F238E27FC236}">
              <a16:creationId xmlns:a16="http://schemas.microsoft.com/office/drawing/2014/main" id="{00000000-0008-0000-0000-00009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7" name="Text Box 15">
          <a:extLst>
            <a:ext uri="{FF2B5EF4-FFF2-40B4-BE49-F238E27FC236}">
              <a16:creationId xmlns:a16="http://schemas.microsoft.com/office/drawing/2014/main" id="{00000000-0008-0000-0000-00009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8" name="Text Box 15">
          <a:extLst>
            <a:ext uri="{FF2B5EF4-FFF2-40B4-BE49-F238E27FC236}">
              <a16:creationId xmlns:a16="http://schemas.microsoft.com/office/drawing/2014/main" id="{00000000-0008-0000-0000-0000A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799" name="Text Box 15">
          <a:extLst>
            <a:ext uri="{FF2B5EF4-FFF2-40B4-BE49-F238E27FC236}">
              <a16:creationId xmlns:a16="http://schemas.microsoft.com/office/drawing/2014/main" id="{00000000-0008-0000-0000-0000A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0" name="Text Box 15">
          <a:extLst>
            <a:ext uri="{FF2B5EF4-FFF2-40B4-BE49-F238E27FC236}">
              <a16:creationId xmlns:a16="http://schemas.microsoft.com/office/drawing/2014/main" id="{00000000-0008-0000-0000-0000A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1" name="Text Box 15">
          <a:extLst>
            <a:ext uri="{FF2B5EF4-FFF2-40B4-BE49-F238E27FC236}">
              <a16:creationId xmlns:a16="http://schemas.microsoft.com/office/drawing/2014/main" id="{00000000-0008-0000-0000-0000A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2" name="Text Box 15">
          <a:extLst>
            <a:ext uri="{FF2B5EF4-FFF2-40B4-BE49-F238E27FC236}">
              <a16:creationId xmlns:a16="http://schemas.microsoft.com/office/drawing/2014/main" id="{00000000-0008-0000-0000-0000A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3" name="Text Box 15">
          <a:extLst>
            <a:ext uri="{FF2B5EF4-FFF2-40B4-BE49-F238E27FC236}">
              <a16:creationId xmlns:a16="http://schemas.microsoft.com/office/drawing/2014/main" id="{00000000-0008-0000-0000-0000A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4" name="Text Box 15">
          <a:extLst>
            <a:ext uri="{FF2B5EF4-FFF2-40B4-BE49-F238E27FC236}">
              <a16:creationId xmlns:a16="http://schemas.microsoft.com/office/drawing/2014/main" id="{00000000-0008-0000-0000-0000A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5" name="Text Box 15">
          <a:extLst>
            <a:ext uri="{FF2B5EF4-FFF2-40B4-BE49-F238E27FC236}">
              <a16:creationId xmlns:a16="http://schemas.microsoft.com/office/drawing/2014/main" id="{00000000-0008-0000-0000-0000A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6" name="Text Box 15">
          <a:extLst>
            <a:ext uri="{FF2B5EF4-FFF2-40B4-BE49-F238E27FC236}">
              <a16:creationId xmlns:a16="http://schemas.microsoft.com/office/drawing/2014/main" id="{00000000-0008-0000-0000-0000A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7" name="Text Box 15">
          <a:extLst>
            <a:ext uri="{FF2B5EF4-FFF2-40B4-BE49-F238E27FC236}">
              <a16:creationId xmlns:a16="http://schemas.microsoft.com/office/drawing/2014/main" id="{00000000-0008-0000-0000-0000A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8" name="Text Box 15">
          <a:extLst>
            <a:ext uri="{FF2B5EF4-FFF2-40B4-BE49-F238E27FC236}">
              <a16:creationId xmlns:a16="http://schemas.microsoft.com/office/drawing/2014/main" id="{00000000-0008-0000-0000-0000A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09" name="Text Box 15">
          <a:extLst>
            <a:ext uri="{FF2B5EF4-FFF2-40B4-BE49-F238E27FC236}">
              <a16:creationId xmlns:a16="http://schemas.microsoft.com/office/drawing/2014/main" id="{00000000-0008-0000-0000-0000A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10" name="Text Box 15">
          <a:extLst>
            <a:ext uri="{FF2B5EF4-FFF2-40B4-BE49-F238E27FC236}">
              <a16:creationId xmlns:a16="http://schemas.microsoft.com/office/drawing/2014/main" id="{00000000-0008-0000-0000-0000A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11" name="Text Box 15">
          <a:extLst>
            <a:ext uri="{FF2B5EF4-FFF2-40B4-BE49-F238E27FC236}">
              <a16:creationId xmlns:a16="http://schemas.microsoft.com/office/drawing/2014/main" id="{00000000-0008-0000-0000-0000A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12" name="Text Box 15">
          <a:extLst>
            <a:ext uri="{FF2B5EF4-FFF2-40B4-BE49-F238E27FC236}">
              <a16:creationId xmlns:a16="http://schemas.microsoft.com/office/drawing/2014/main" id="{00000000-0008-0000-0000-0000A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13" name="Text Box 15">
          <a:extLst>
            <a:ext uri="{FF2B5EF4-FFF2-40B4-BE49-F238E27FC236}">
              <a16:creationId xmlns:a16="http://schemas.microsoft.com/office/drawing/2014/main" id="{00000000-0008-0000-0000-0000A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4" name="Text Box 15">
          <a:extLst>
            <a:ext uri="{FF2B5EF4-FFF2-40B4-BE49-F238E27FC236}">
              <a16:creationId xmlns:a16="http://schemas.microsoft.com/office/drawing/2014/main" id="{00000000-0008-0000-0000-0000B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5" name="Text Box 15">
          <a:extLst>
            <a:ext uri="{FF2B5EF4-FFF2-40B4-BE49-F238E27FC236}">
              <a16:creationId xmlns:a16="http://schemas.microsoft.com/office/drawing/2014/main" id="{00000000-0008-0000-0000-0000B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6" name="Text Box 15">
          <a:extLst>
            <a:ext uri="{FF2B5EF4-FFF2-40B4-BE49-F238E27FC236}">
              <a16:creationId xmlns:a16="http://schemas.microsoft.com/office/drawing/2014/main" id="{00000000-0008-0000-0000-0000B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7" name="Text Box 15">
          <a:extLst>
            <a:ext uri="{FF2B5EF4-FFF2-40B4-BE49-F238E27FC236}">
              <a16:creationId xmlns:a16="http://schemas.microsoft.com/office/drawing/2014/main" id="{00000000-0008-0000-0000-0000B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8" name="Text Box 15">
          <a:extLst>
            <a:ext uri="{FF2B5EF4-FFF2-40B4-BE49-F238E27FC236}">
              <a16:creationId xmlns:a16="http://schemas.microsoft.com/office/drawing/2014/main" id="{00000000-0008-0000-0000-0000B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19" name="Text Box 15">
          <a:extLst>
            <a:ext uri="{FF2B5EF4-FFF2-40B4-BE49-F238E27FC236}">
              <a16:creationId xmlns:a16="http://schemas.microsoft.com/office/drawing/2014/main" id="{00000000-0008-0000-0000-0000B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0" name="Text Box 15">
          <a:extLst>
            <a:ext uri="{FF2B5EF4-FFF2-40B4-BE49-F238E27FC236}">
              <a16:creationId xmlns:a16="http://schemas.microsoft.com/office/drawing/2014/main" id="{00000000-0008-0000-0000-0000B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1" name="Text Box 15">
          <a:extLst>
            <a:ext uri="{FF2B5EF4-FFF2-40B4-BE49-F238E27FC236}">
              <a16:creationId xmlns:a16="http://schemas.microsoft.com/office/drawing/2014/main" id="{00000000-0008-0000-0000-0000B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2" name="Text Box 15">
          <a:extLst>
            <a:ext uri="{FF2B5EF4-FFF2-40B4-BE49-F238E27FC236}">
              <a16:creationId xmlns:a16="http://schemas.microsoft.com/office/drawing/2014/main" id="{00000000-0008-0000-0000-0000B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3" name="Text Box 15">
          <a:extLst>
            <a:ext uri="{FF2B5EF4-FFF2-40B4-BE49-F238E27FC236}">
              <a16:creationId xmlns:a16="http://schemas.microsoft.com/office/drawing/2014/main" id="{00000000-0008-0000-0000-0000B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4" name="Text Box 15">
          <a:extLst>
            <a:ext uri="{FF2B5EF4-FFF2-40B4-BE49-F238E27FC236}">
              <a16:creationId xmlns:a16="http://schemas.microsoft.com/office/drawing/2014/main" id="{00000000-0008-0000-0000-0000BA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5" name="Text Box 15">
          <a:extLst>
            <a:ext uri="{FF2B5EF4-FFF2-40B4-BE49-F238E27FC236}">
              <a16:creationId xmlns:a16="http://schemas.microsoft.com/office/drawing/2014/main" id="{00000000-0008-0000-0000-0000BB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6" name="Text Box 15">
          <a:extLst>
            <a:ext uri="{FF2B5EF4-FFF2-40B4-BE49-F238E27FC236}">
              <a16:creationId xmlns:a16="http://schemas.microsoft.com/office/drawing/2014/main" id="{00000000-0008-0000-0000-0000BC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7" name="Text Box 15">
          <a:extLst>
            <a:ext uri="{FF2B5EF4-FFF2-40B4-BE49-F238E27FC236}">
              <a16:creationId xmlns:a16="http://schemas.microsoft.com/office/drawing/2014/main" id="{00000000-0008-0000-0000-0000BD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8" name="Text Box 15">
          <a:extLst>
            <a:ext uri="{FF2B5EF4-FFF2-40B4-BE49-F238E27FC236}">
              <a16:creationId xmlns:a16="http://schemas.microsoft.com/office/drawing/2014/main" id="{00000000-0008-0000-0000-0000BE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29" name="Text Box 15">
          <a:extLst>
            <a:ext uri="{FF2B5EF4-FFF2-40B4-BE49-F238E27FC236}">
              <a16:creationId xmlns:a16="http://schemas.microsoft.com/office/drawing/2014/main" id="{00000000-0008-0000-0000-0000BF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0" name="Text Box 15">
          <a:extLst>
            <a:ext uri="{FF2B5EF4-FFF2-40B4-BE49-F238E27FC236}">
              <a16:creationId xmlns:a16="http://schemas.microsoft.com/office/drawing/2014/main" id="{00000000-0008-0000-0000-0000C0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1" name="Text Box 15">
          <a:extLst>
            <a:ext uri="{FF2B5EF4-FFF2-40B4-BE49-F238E27FC236}">
              <a16:creationId xmlns:a16="http://schemas.microsoft.com/office/drawing/2014/main" id="{00000000-0008-0000-0000-0000C1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2" name="Text Box 15">
          <a:extLst>
            <a:ext uri="{FF2B5EF4-FFF2-40B4-BE49-F238E27FC236}">
              <a16:creationId xmlns:a16="http://schemas.microsoft.com/office/drawing/2014/main" id="{00000000-0008-0000-0000-0000C2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3" name="Text Box 15">
          <a:extLst>
            <a:ext uri="{FF2B5EF4-FFF2-40B4-BE49-F238E27FC236}">
              <a16:creationId xmlns:a16="http://schemas.microsoft.com/office/drawing/2014/main" id="{00000000-0008-0000-0000-0000C3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4" name="Text Box 15">
          <a:extLst>
            <a:ext uri="{FF2B5EF4-FFF2-40B4-BE49-F238E27FC236}">
              <a16:creationId xmlns:a16="http://schemas.microsoft.com/office/drawing/2014/main" id="{00000000-0008-0000-0000-0000C4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5" name="Text Box 15">
          <a:extLst>
            <a:ext uri="{FF2B5EF4-FFF2-40B4-BE49-F238E27FC236}">
              <a16:creationId xmlns:a16="http://schemas.microsoft.com/office/drawing/2014/main" id="{00000000-0008-0000-0000-0000C5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6" name="Text Box 15">
          <a:extLst>
            <a:ext uri="{FF2B5EF4-FFF2-40B4-BE49-F238E27FC236}">
              <a16:creationId xmlns:a16="http://schemas.microsoft.com/office/drawing/2014/main" id="{00000000-0008-0000-0000-0000C6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7" name="Text Box 15">
          <a:extLst>
            <a:ext uri="{FF2B5EF4-FFF2-40B4-BE49-F238E27FC236}">
              <a16:creationId xmlns:a16="http://schemas.microsoft.com/office/drawing/2014/main" id="{00000000-0008-0000-0000-0000C7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8" name="Text Box 15">
          <a:extLst>
            <a:ext uri="{FF2B5EF4-FFF2-40B4-BE49-F238E27FC236}">
              <a16:creationId xmlns:a16="http://schemas.microsoft.com/office/drawing/2014/main" id="{00000000-0008-0000-0000-0000C8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839" name="Text Box 15">
          <a:extLst>
            <a:ext uri="{FF2B5EF4-FFF2-40B4-BE49-F238E27FC236}">
              <a16:creationId xmlns:a16="http://schemas.microsoft.com/office/drawing/2014/main" id="{00000000-0008-0000-0000-0000C902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0" name="Text Box 15">
          <a:extLst>
            <a:ext uri="{FF2B5EF4-FFF2-40B4-BE49-F238E27FC236}">
              <a16:creationId xmlns:a16="http://schemas.microsoft.com/office/drawing/2014/main" id="{00000000-0008-0000-0000-0000C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1" name="Text Box 15">
          <a:extLst>
            <a:ext uri="{FF2B5EF4-FFF2-40B4-BE49-F238E27FC236}">
              <a16:creationId xmlns:a16="http://schemas.microsoft.com/office/drawing/2014/main" id="{00000000-0008-0000-0000-0000C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2" name="Text Box 15">
          <a:extLst>
            <a:ext uri="{FF2B5EF4-FFF2-40B4-BE49-F238E27FC236}">
              <a16:creationId xmlns:a16="http://schemas.microsoft.com/office/drawing/2014/main" id="{00000000-0008-0000-0000-0000C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3" name="Text Box 15">
          <a:extLst>
            <a:ext uri="{FF2B5EF4-FFF2-40B4-BE49-F238E27FC236}">
              <a16:creationId xmlns:a16="http://schemas.microsoft.com/office/drawing/2014/main" id="{00000000-0008-0000-0000-0000C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4" name="Text Box 15">
          <a:extLst>
            <a:ext uri="{FF2B5EF4-FFF2-40B4-BE49-F238E27FC236}">
              <a16:creationId xmlns:a16="http://schemas.microsoft.com/office/drawing/2014/main" id="{00000000-0008-0000-0000-0000C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5" name="Text Box 15">
          <a:extLst>
            <a:ext uri="{FF2B5EF4-FFF2-40B4-BE49-F238E27FC236}">
              <a16:creationId xmlns:a16="http://schemas.microsoft.com/office/drawing/2014/main" id="{00000000-0008-0000-0000-0000C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6" name="Text Box 15">
          <a:extLst>
            <a:ext uri="{FF2B5EF4-FFF2-40B4-BE49-F238E27FC236}">
              <a16:creationId xmlns:a16="http://schemas.microsoft.com/office/drawing/2014/main" id="{00000000-0008-0000-0000-0000D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7" name="Text Box 15">
          <a:extLst>
            <a:ext uri="{FF2B5EF4-FFF2-40B4-BE49-F238E27FC236}">
              <a16:creationId xmlns:a16="http://schemas.microsoft.com/office/drawing/2014/main" id="{00000000-0008-0000-0000-0000D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8" name="Text Box 15">
          <a:extLst>
            <a:ext uri="{FF2B5EF4-FFF2-40B4-BE49-F238E27FC236}">
              <a16:creationId xmlns:a16="http://schemas.microsoft.com/office/drawing/2014/main" id="{00000000-0008-0000-0000-0000D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49" name="Text Box 15">
          <a:extLst>
            <a:ext uri="{FF2B5EF4-FFF2-40B4-BE49-F238E27FC236}">
              <a16:creationId xmlns:a16="http://schemas.microsoft.com/office/drawing/2014/main" id="{00000000-0008-0000-0000-0000D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0" name="Text Box 15">
          <a:extLst>
            <a:ext uri="{FF2B5EF4-FFF2-40B4-BE49-F238E27FC236}">
              <a16:creationId xmlns:a16="http://schemas.microsoft.com/office/drawing/2014/main" id="{00000000-0008-0000-0000-0000D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1" name="Text Box 15">
          <a:extLst>
            <a:ext uri="{FF2B5EF4-FFF2-40B4-BE49-F238E27FC236}">
              <a16:creationId xmlns:a16="http://schemas.microsoft.com/office/drawing/2014/main" id="{00000000-0008-0000-0000-0000D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2" name="Text Box 15">
          <a:extLst>
            <a:ext uri="{FF2B5EF4-FFF2-40B4-BE49-F238E27FC236}">
              <a16:creationId xmlns:a16="http://schemas.microsoft.com/office/drawing/2014/main" id="{00000000-0008-0000-0000-0000D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3" name="Text Box 15">
          <a:extLst>
            <a:ext uri="{FF2B5EF4-FFF2-40B4-BE49-F238E27FC236}">
              <a16:creationId xmlns:a16="http://schemas.microsoft.com/office/drawing/2014/main" id="{00000000-0008-0000-0000-0000D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4" name="Text Box 15">
          <a:extLst>
            <a:ext uri="{FF2B5EF4-FFF2-40B4-BE49-F238E27FC236}">
              <a16:creationId xmlns:a16="http://schemas.microsoft.com/office/drawing/2014/main" id="{00000000-0008-0000-0000-0000D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5" name="Text Box 15">
          <a:extLst>
            <a:ext uri="{FF2B5EF4-FFF2-40B4-BE49-F238E27FC236}">
              <a16:creationId xmlns:a16="http://schemas.microsoft.com/office/drawing/2014/main" id="{00000000-0008-0000-0000-0000D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6" name="Text Box 15">
          <a:extLst>
            <a:ext uri="{FF2B5EF4-FFF2-40B4-BE49-F238E27FC236}">
              <a16:creationId xmlns:a16="http://schemas.microsoft.com/office/drawing/2014/main" id="{00000000-0008-0000-0000-0000D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7" name="Text Box 15">
          <a:extLst>
            <a:ext uri="{FF2B5EF4-FFF2-40B4-BE49-F238E27FC236}">
              <a16:creationId xmlns:a16="http://schemas.microsoft.com/office/drawing/2014/main" id="{00000000-0008-0000-0000-0000D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8" name="Text Box 15">
          <a:extLst>
            <a:ext uri="{FF2B5EF4-FFF2-40B4-BE49-F238E27FC236}">
              <a16:creationId xmlns:a16="http://schemas.microsoft.com/office/drawing/2014/main" id="{00000000-0008-0000-0000-0000D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59" name="Text Box 15">
          <a:extLst>
            <a:ext uri="{FF2B5EF4-FFF2-40B4-BE49-F238E27FC236}">
              <a16:creationId xmlns:a16="http://schemas.microsoft.com/office/drawing/2014/main" id="{00000000-0008-0000-0000-0000D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0" name="Text Box 15">
          <a:extLst>
            <a:ext uri="{FF2B5EF4-FFF2-40B4-BE49-F238E27FC236}">
              <a16:creationId xmlns:a16="http://schemas.microsoft.com/office/drawing/2014/main" id="{00000000-0008-0000-0000-0000D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1" name="Text Box 15">
          <a:extLst>
            <a:ext uri="{FF2B5EF4-FFF2-40B4-BE49-F238E27FC236}">
              <a16:creationId xmlns:a16="http://schemas.microsoft.com/office/drawing/2014/main" id="{00000000-0008-0000-0000-0000D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2" name="Text Box 15">
          <a:extLst>
            <a:ext uri="{FF2B5EF4-FFF2-40B4-BE49-F238E27FC236}">
              <a16:creationId xmlns:a16="http://schemas.microsoft.com/office/drawing/2014/main" id="{00000000-0008-0000-0000-0000E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3" name="Text Box 15">
          <a:extLst>
            <a:ext uri="{FF2B5EF4-FFF2-40B4-BE49-F238E27FC236}">
              <a16:creationId xmlns:a16="http://schemas.microsoft.com/office/drawing/2014/main" id="{00000000-0008-0000-0000-0000E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4" name="Text Box 15">
          <a:extLst>
            <a:ext uri="{FF2B5EF4-FFF2-40B4-BE49-F238E27FC236}">
              <a16:creationId xmlns:a16="http://schemas.microsoft.com/office/drawing/2014/main" id="{00000000-0008-0000-0000-0000E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5" name="Text Box 15">
          <a:extLst>
            <a:ext uri="{FF2B5EF4-FFF2-40B4-BE49-F238E27FC236}">
              <a16:creationId xmlns:a16="http://schemas.microsoft.com/office/drawing/2014/main" id="{00000000-0008-0000-0000-0000E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6" name="Text Box 15">
          <a:extLst>
            <a:ext uri="{FF2B5EF4-FFF2-40B4-BE49-F238E27FC236}">
              <a16:creationId xmlns:a16="http://schemas.microsoft.com/office/drawing/2014/main" id="{00000000-0008-0000-0000-0000E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7" name="Text Box 15">
          <a:extLst>
            <a:ext uri="{FF2B5EF4-FFF2-40B4-BE49-F238E27FC236}">
              <a16:creationId xmlns:a16="http://schemas.microsoft.com/office/drawing/2014/main" id="{00000000-0008-0000-0000-0000E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8" name="Text Box 15">
          <a:extLst>
            <a:ext uri="{FF2B5EF4-FFF2-40B4-BE49-F238E27FC236}">
              <a16:creationId xmlns:a16="http://schemas.microsoft.com/office/drawing/2014/main" id="{00000000-0008-0000-0000-0000E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69" name="Text Box 15">
          <a:extLst>
            <a:ext uri="{FF2B5EF4-FFF2-40B4-BE49-F238E27FC236}">
              <a16:creationId xmlns:a16="http://schemas.microsoft.com/office/drawing/2014/main" id="{00000000-0008-0000-0000-0000E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0" name="Text Box 15">
          <a:extLst>
            <a:ext uri="{FF2B5EF4-FFF2-40B4-BE49-F238E27FC236}">
              <a16:creationId xmlns:a16="http://schemas.microsoft.com/office/drawing/2014/main" id="{00000000-0008-0000-0000-0000E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1" name="Text Box 15">
          <a:extLst>
            <a:ext uri="{FF2B5EF4-FFF2-40B4-BE49-F238E27FC236}">
              <a16:creationId xmlns:a16="http://schemas.microsoft.com/office/drawing/2014/main" id="{00000000-0008-0000-0000-0000E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2" name="Text Box 15">
          <a:extLst>
            <a:ext uri="{FF2B5EF4-FFF2-40B4-BE49-F238E27FC236}">
              <a16:creationId xmlns:a16="http://schemas.microsoft.com/office/drawing/2014/main" id="{00000000-0008-0000-0000-0000E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3" name="Text Box 15">
          <a:extLst>
            <a:ext uri="{FF2B5EF4-FFF2-40B4-BE49-F238E27FC236}">
              <a16:creationId xmlns:a16="http://schemas.microsoft.com/office/drawing/2014/main" id="{00000000-0008-0000-0000-0000E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4" name="Text Box 15">
          <a:extLst>
            <a:ext uri="{FF2B5EF4-FFF2-40B4-BE49-F238E27FC236}">
              <a16:creationId xmlns:a16="http://schemas.microsoft.com/office/drawing/2014/main" id="{00000000-0008-0000-0000-0000E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5" name="Text Box 15">
          <a:extLst>
            <a:ext uri="{FF2B5EF4-FFF2-40B4-BE49-F238E27FC236}">
              <a16:creationId xmlns:a16="http://schemas.microsoft.com/office/drawing/2014/main" id="{00000000-0008-0000-0000-0000E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6" name="Text Box 15">
          <a:extLst>
            <a:ext uri="{FF2B5EF4-FFF2-40B4-BE49-F238E27FC236}">
              <a16:creationId xmlns:a16="http://schemas.microsoft.com/office/drawing/2014/main" id="{00000000-0008-0000-0000-0000E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7" name="Text Box 15">
          <a:extLst>
            <a:ext uri="{FF2B5EF4-FFF2-40B4-BE49-F238E27FC236}">
              <a16:creationId xmlns:a16="http://schemas.microsoft.com/office/drawing/2014/main" id="{00000000-0008-0000-0000-0000E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8" name="Text Box 15">
          <a:extLst>
            <a:ext uri="{FF2B5EF4-FFF2-40B4-BE49-F238E27FC236}">
              <a16:creationId xmlns:a16="http://schemas.microsoft.com/office/drawing/2014/main" id="{00000000-0008-0000-0000-0000F0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79" name="Text Box 15">
          <a:extLst>
            <a:ext uri="{FF2B5EF4-FFF2-40B4-BE49-F238E27FC236}">
              <a16:creationId xmlns:a16="http://schemas.microsoft.com/office/drawing/2014/main" id="{00000000-0008-0000-0000-0000F1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0" name="Text Box 15">
          <a:extLst>
            <a:ext uri="{FF2B5EF4-FFF2-40B4-BE49-F238E27FC236}">
              <a16:creationId xmlns:a16="http://schemas.microsoft.com/office/drawing/2014/main" id="{00000000-0008-0000-0000-0000F2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1" name="Text Box 15">
          <a:extLst>
            <a:ext uri="{FF2B5EF4-FFF2-40B4-BE49-F238E27FC236}">
              <a16:creationId xmlns:a16="http://schemas.microsoft.com/office/drawing/2014/main" id="{00000000-0008-0000-0000-0000F3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2" name="Text Box 15">
          <a:extLst>
            <a:ext uri="{FF2B5EF4-FFF2-40B4-BE49-F238E27FC236}">
              <a16:creationId xmlns:a16="http://schemas.microsoft.com/office/drawing/2014/main" id="{00000000-0008-0000-0000-0000F4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3" name="Text Box 15">
          <a:extLst>
            <a:ext uri="{FF2B5EF4-FFF2-40B4-BE49-F238E27FC236}">
              <a16:creationId xmlns:a16="http://schemas.microsoft.com/office/drawing/2014/main" id="{00000000-0008-0000-0000-0000F5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4" name="Text Box 15">
          <a:extLst>
            <a:ext uri="{FF2B5EF4-FFF2-40B4-BE49-F238E27FC236}">
              <a16:creationId xmlns:a16="http://schemas.microsoft.com/office/drawing/2014/main" id="{00000000-0008-0000-0000-0000F6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5" name="Text Box 15">
          <a:extLst>
            <a:ext uri="{FF2B5EF4-FFF2-40B4-BE49-F238E27FC236}">
              <a16:creationId xmlns:a16="http://schemas.microsoft.com/office/drawing/2014/main" id="{00000000-0008-0000-0000-0000F7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6" name="Text Box 15">
          <a:extLst>
            <a:ext uri="{FF2B5EF4-FFF2-40B4-BE49-F238E27FC236}">
              <a16:creationId xmlns:a16="http://schemas.microsoft.com/office/drawing/2014/main" id="{00000000-0008-0000-0000-0000F8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7" name="Text Box 15">
          <a:extLst>
            <a:ext uri="{FF2B5EF4-FFF2-40B4-BE49-F238E27FC236}">
              <a16:creationId xmlns:a16="http://schemas.microsoft.com/office/drawing/2014/main" id="{00000000-0008-0000-0000-0000F9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8" name="Text Box 15">
          <a:extLst>
            <a:ext uri="{FF2B5EF4-FFF2-40B4-BE49-F238E27FC236}">
              <a16:creationId xmlns:a16="http://schemas.microsoft.com/office/drawing/2014/main" id="{00000000-0008-0000-0000-0000FA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89" name="Text Box 15">
          <a:extLst>
            <a:ext uri="{FF2B5EF4-FFF2-40B4-BE49-F238E27FC236}">
              <a16:creationId xmlns:a16="http://schemas.microsoft.com/office/drawing/2014/main" id="{00000000-0008-0000-0000-0000FB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0" name="Text Box 15">
          <a:extLst>
            <a:ext uri="{FF2B5EF4-FFF2-40B4-BE49-F238E27FC236}">
              <a16:creationId xmlns:a16="http://schemas.microsoft.com/office/drawing/2014/main" id="{00000000-0008-0000-0000-0000FC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1" name="Text Box 15">
          <a:extLst>
            <a:ext uri="{FF2B5EF4-FFF2-40B4-BE49-F238E27FC236}">
              <a16:creationId xmlns:a16="http://schemas.microsoft.com/office/drawing/2014/main" id="{00000000-0008-0000-0000-0000FD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2" name="Text Box 15">
          <a:extLst>
            <a:ext uri="{FF2B5EF4-FFF2-40B4-BE49-F238E27FC236}">
              <a16:creationId xmlns:a16="http://schemas.microsoft.com/office/drawing/2014/main" id="{00000000-0008-0000-0000-0000FE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3" name="Text Box 15">
          <a:extLst>
            <a:ext uri="{FF2B5EF4-FFF2-40B4-BE49-F238E27FC236}">
              <a16:creationId xmlns:a16="http://schemas.microsoft.com/office/drawing/2014/main" id="{00000000-0008-0000-0000-0000FF02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4" name="Text Box 15">
          <a:extLst>
            <a:ext uri="{FF2B5EF4-FFF2-40B4-BE49-F238E27FC236}">
              <a16:creationId xmlns:a16="http://schemas.microsoft.com/office/drawing/2014/main" id="{00000000-0008-0000-0000-00000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5" name="Text Box 15">
          <a:extLst>
            <a:ext uri="{FF2B5EF4-FFF2-40B4-BE49-F238E27FC236}">
              <a16:creationId xmlns:a16="http://schemas.microsoft.com/office/drawing/2014/main" id="{00000000-0008-0000-0000-00000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6" name="Text Box 15">
          <a:extLst>
            <a:ext uri="{FF2B5EF4-FFF2-40B4-BE49-F238E27FC236}">
              <a16:creationId xmlns:a16="http://schemas.microsoft.com/office/drawing/2014/main" id="{00000000-0008-0000-0000-00000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7" name="Text Box 15">
          <a:extLst>
            <a:ext uri="{FF2B5EF4-FFF2-40B4-BE49-F238E27FC236}">
              <a16:creationId xmlns:a16="http://schemas.microsoft.com/office/drawing/2014/main" id="{00000000-0008-0000-0000-00000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8" name="Text Box 15">
          <a:extLst>
            <a:ext uri="{FF2B5EF4-FFF2-40B4-BE49-F238E27FC236}">
              <a16:creationId xmlns:a16="http://schemas.microsoft.com/office/drawing/2014/main" id="{00000000-0008-0000-0000-00000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899" name="Text Box 15">
          <a:extLst>
            <a:ext uri="{FF2B5EF4-FFF2-40B4-BE49-F238E27FC236}">
              <a16:creationId xmlns:a16="http://schemas.microsoft.com/office/drawing/2014/main" id="{00000000-0008-0000-0000-00000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0" name="Text Box 15">
          <a:extLst>
            <a:ext uri="{FF2B5EF4-FFF2-40B4-BE49-F238E27FC236}">
              <a16:creationId xmlns:a16="http://schemas.microsoft.com/office/drawing/2014/main" id="{00000000-0008-0000-0000-00000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1" name="Text Box 15">
          <a:extLst>
            <a:ext uri="{FF2B5EF4-FFF2-40B4-BE49-F238E27FC236}">
              <a16:creationId xmlns:a16="http://schemas.microsoft.com/office/drawing/2014/main" id="{00000000-0008-0000-0000-00000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2" name="Text Box 15">
          <a:extLst>
            <a:ext uri="{FF2B5EF4-FFF2-40B4-BE49-F238E27FC236}">
              <a16:creationId xmlns:a16="http://schemas.microsoft.com/office/drawing/2014/main" id="{00000000-0008-0000-0000-00000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3" name="Text Box 15">
          <a:extLst>
            <a:ext uri="{FF2B5EF4-FFF2-40B4-BE49-F238E27FC236}">
              <a16:creationId xmlns:a16="http://schemas.microsoft.com/office/drawing/2014/main" id="{00000000-0008-0000-0000-00000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4" name="Text Box 15">
          <a:extLst>
            <a:ext uri="{FF2B5EF4-FFF2-40B4-BE49-F238E27FC236}">
              <a16:creationId xmlns:a16="http://schemas.microsoft.com/office/drawing/2014/main" id="{00000000-0008-0000-0000-00000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5" name="Text Box 15">
          <a:extLst>
            <a:ext uri="{FF2B5EF4-FFF2-40B4-BE49-F238E27FC236}">
              <a16:creationId xmlns:a16="http://schemas.microsoft.com/office/drawing/2014/main" id="{00000000-0008-0000-0000-00000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6" name="Text Box 15">
          <a:extLst>
            <a:ext uri="{FF2B5EF4-FFF2-40B4-BE49-F238E27FC236}">
              <a16:creationId xmlns:a16="http://schemas.microsoft.com/office/drawing/2014/main" id="{00000000-0008-0000-0000-00000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7" name="Text Box 15">
          <a:extLst>
            <a:ext uri="{FF2B5EF4-FFF2-40B4-BE49-F238E27FC236}">
              <a16:creationId xmlns:a16="http://schemas.microsoft.com/office/drawing/2014/main" id="{00000000-0008-0000-0000-00000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8" name="Text Box 15">
          <a:extLst>
            <a:ext uri="{FF2B5EF4-FFF2-40B4-BE49-F238E27FC236}">
              <a16:creationId xmlns:a16="http://schemas.microsoft.com/office/drawing/2014/main" id="{00000000-0008-0000-0000-00000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09" name="Text Box 15">
          <a:extLst>
            <a:ext uri="{FF2B5EF4-FFF2-40B4-BE49-F238E27FC236}">
              <a16:creationId xmlns:a16="http://schemas.microsoft.com/office/drawing/2014/main" id="{00000000-0008-0000-0000-00000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0" name="Text Box 15">
          <a:extLst>
            <a:ext uri="{FF2B5EF4-FFF2-40B4-BE49-F238E27FC236}">
              <a16:creationId xmlns:a16="http://schemas.microsoft.com/office/drawing/2014/main" id="{00000000-0008-0000-0000-00001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1" name="Text Box 15">
          <a:extLst>
            <a:ext uri="{FF2B5EF4-FFF2-40B4-BE49-F238E27FC236}">
              <a16:creationId xmlns:a16="http://schemas.microsoft.com/office/drawing/2014/main" id="{00000000-0008-0000-0000-00001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2" name="Text Box 15">
          <a:extLst>
            <a:ext uri="{FF2B5EF4-FFF2-40B4-BE49-F238E27FC236}">
              <a16:creationId xmlns:a16="http://schemas.microsoft.com/office/drawing/2014/main" id="{00000000-0008-0000-0000-00001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3" name="Text Box 15">
          <a:extLst>
            <a:ext uri="{FF2B5EF4-FFF2-40B4-BE49-F238E27FC236}">
              <a16:creationId xmlns:a16="http://schemas.microsoft.com/office/drawing/2014/main" id="{00000000-0008-0000-0000-00001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4" name="Text Box 15">
          <a:extLst>
            <a:ext uri="{FF2B5EF4-FFF2-40B4-BE49-F238E27FC236}">
              <a16:creationId xmlns:a16="http://schemas.microsoft.com/office/drawing/2014/main" id="{00000000-0008-0000-0000-00001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5" name="Text Box 15">
          <a:extLst>
            <a:ext uri="{FF2B5EF4-FFF2-40B4-BE49-F238E27FC236}">
              <a16:creationId xmlns:a16="http://schemas.microsoft.com/office/drawing/2014/main" id="{00000000-0008-0000-0000-00001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6" name="Text Box 15">
          <a:extLst>
            <a:ext uri="{FF2B5EF4-FFF2-40B4-BE49-F238E27FC236}">
              <a16:creationId xmlns:a16="http://schemas.microsoft.com/office/drawing/2014/main" id="{00000000-0008-0000-0000-00001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7" name="Text Box 15">
          <a:extLst>
            <a:ext uri="{FF2B5EF4-FFF2-40B4-BE49-F238E27FC236}">
              <a16:creationId xmlns:a16="http://schemas.microsoft.com/office/drawing/2014/main" id="{00000000-0008-0000-0000-00001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8" name="Text Box 15">
          <a:extLst>
            <a:ext uri="{FF2B5EF4-FFF2-40B4-BE49-F238E27FC236}">
              <a16:creationId xmlns:a16="http://schemas.microsoft.com/office/drawing/2014/main" id="{00000000-0008-0000-0000-00001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19" name="Text Box 15">
          <a:extLst>
            <a:ext uri="{FF2B5EF4-FFF2-40B4-BE49-F238E27FC236}">
              <a16:creationId xmlns:a16="http://schemas.microsoft.com/office/drawing/2014/main" id="{00000000-0008-0000-0000-00001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0" name="Text Box 15">
          <a:extLst>
            <a:ext uri="{FF2B5EF4-FFF2-40B4-BE49-F238E27FC236}">
              <a16:creationId xmlns:a16="http://schemas.microsoft.com/office/drawing/2014/main" id="{00000000-0008-0000-0000-00001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1" name="Text Box 15">
          <a:extLst>
            <a:ext uri="{FF2B5EF4-FFF2-40B4-BE49-F238E27FC236}">
              <a16:creationId xmlns:a16="http://schemas.microsoft.com/office/drawing/2014/main" id="{00000000-0008-0000-0000-00001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2" name="Text Box 15">
          <a:extLst>
            <a:ext uri="{FF2B5EF4-FFF2-40B4-BE49-F238E27FC236}">
              <a16:creationId xmlns:a16="http://schemas.microsoft.com/office/drawing/2014/main" id="{00000000-0008-0000-0000-00001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3" name="Text Box 15">
          <a:extLst>
            <a:ext uri="{FF2B5EF4-FFF2-40B4-BE49-F238E27FC236}">
              <a16:creationId xmlns:a16="http://schemas.microsoft.com/office/drawing/2014/main" id="{00000000-0008-0000-0000-00001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4" name="Text Box 15">
          <a:extLst>
            <a:ext uri="{FF2B5EF4-FFF2-40B4-BE49-F238E27FC236}">
              <a16:creationId xmlns:a16="http://schemas.microsoft.com/office/drawing/2014/main" id="{00000000-0008-0000-0000-00001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5" name="Text Box 15">
          <a:extLst>
            <a:ext uri="{FF2B5EF4-FFF2-40B4-BE49-F238E27FC236}">
              <a16:creationId xmlns:a16="http://schemas.microsoft.com/office/drawing/2014/main" id="{00000000-0008-0000-0000-00001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6" name="Text Box 15">
          <a:extLst>
            <a:ext uri="{FF2B5EF4-FFF2-40B4-BE49-F238E27FC236}">
              <a16:creationId xmlns:a16="http://schemas.microsoft.com/office/drawing/2014/main" id="{00000000-0008-0000-0000-00002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7" name="Text Box 15">
          <a:extLst>
            <a:ext uri="{FF2B5EF4-FFF2-40B4-BE49-F238E27FC236}">
              <a16:creationId xmlns:a16="http://schemas.microsoft.com/office/drawing/2014/main" id="{00000000-0008-0000-0000-00002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8" name="Text Box 15">
          <a:extLst>
            <a:ext uri="{FF2B5EF4-FFF2-40B4-BE49-F238E27FC236}">
              <a16:creationId xmlns:a16="http://schemas.microsoft.com/office/drawing/2014/main" id="{00000000-0008-0000-0000-00002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29" name="Text Box 15">
          <a:extLst>
            <a:ext uri="{FF2B5EF4-FFF2-40B4-BE49-F238E27FC236}">
              <a16:creationId xmlns:a16="http://schemas.microsoft.com/office/drawing/2014/main" id="{00000000-0008-0000-0000-00002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0" name="Text Box 15">
          <a:extLst>
            <a:ext uri="{FF2B5EF4-FFF2-40B4-BE49-F238E27FC236}">
              <a16:creationId xmlns:a16="http://schemas.microsoft.com/office/drawing/2014/main" id="{00000000-0008-0000-0000-00002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1" name="Text Box 15">
          <a:extLst>
            <a:ext uri="{FF2B5EF4-FFF2-40B4-BE49-F238E27FC236}">
              <a16:creationId xmlns:a16="http://schemas.microsoft.com/office/drawing/2014/main" id="{00000000-0008-0000-0000-00002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2" name="Text Box 15">
          <a:extLst>
            <a:ext uri="{FF2B5EF4-FFF2-40B4-BE49-F238E27FC236}">
              <a16:creationId xmlns:a16="http://schemas.microsoft.com/office/drawing/2014/main" id="{00000000-0008-0000-0000-00002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3" name="Text Box 15">
          <a:extLst>
            <a:ext uri="{FF2B5EF4-FFF2-40B4-BE49-F238E27FC236}">
              <a16:creationId xmlns:a16="http://schemas.microsoft.com/office/drawing/2014/main" id="{00000000-0008-0000-0000-00002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4" name="Text Box 15">
          <a:extLst>
            <a:ext uri="{FF2B5EF4-FFF2-40B4-BE49-F238E27FC236}">
              <a16:creationId xmlns:a16="http://schemas.microsoft.com/office/drawing/2014/main" id="{00000000-0008-0000-0000-00002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35" name="Text Box 15">
          <a:extLst>
            <a:ext uri="{FF2B5EF4-FFF2-40B4-BE49-F238E27FC236}">
              <a16:creationId xmlns:a16="http://schemas.microsoft.com/office/drawing/2014/main" id="{00000000-0008-0000-0000-00002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36" name="Text Box 15">
          <a:extLst>
            <a:ext uri="{FF2B5EF4-FFF2-40B4-BE49-F238E27FC236}">
              <a16:creationId xmlns:a16="http://schemas.microsoft.com/office/drawing/2014/main" id="{00000000-0008-0000-0000-00002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37" name="Text Box 15">
          <a:extLst>
            <a:ext uri="{FF2B5EF4-FFF2-40B4-BE49-F238E27FC236}">
              <a16:creationId xmlns:a16="http://schemas.microsoft.com/office/drawing/2014/main" id="{00000000-0008-0000-0000-00002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38" name="Text Box 15">
          <a:extLst>
            <a:ext uri="{FF2B5EF4-FFF2-40B4-BE49-F238E27FC236}">
              <a16:creationId xmlns:a16="http://schemas.microsoft.com/office/drawing/2014/main" id="{00000000-0008-0000-0000-00002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39" name="Text Box 15">
          <a:extLst>
            <a:ext uri="{FF2B5EF4-FFF2-40B4-BE49-F238E27FC236}">
              <a16:creationId xmlns:a16="http://schemas.microsoft.com/office/drawing/2014/main" id="{00000000-0008-0000-0000-00002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0" name="Text Box 15">
          <a:extLst>
            <a:ext uri="{FF2B5EF4-FFF2-40B4-BE49-F238E27FC236}">
              <a16:creationId xmlns:a16="http://schemas.microsoft.com/office/drawing/2014/main" id="{00000000-0008-0000-0000-00002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1" name="Text Box 15">
          <a:extLst>
            <a:ext uri="{FF2B5EF4-FFF2-40B4-BE49-F238E27FC236}">
              <a16:creationId xmlns:a16="http://schemas.microsoft.com/office/drawing/2014/main" id="{00000000-0008-0000-0000-00002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2" name="Text Box 15">
          <a:extLst>
            <a:ext uri="{FF2B5EF4-FFF2-40B4-BE49-F238E27FC236}">
              <a16:creationId xmlns:a16="http://schemas.microsoft.com/office/drawing/2014/main" id="{00000000-0008-0000-0000-00003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3" name="Text Box 15">
          <a:extLst>
            <a:ext uri="{FF2B5EF4-FFF2-40B4-BE49-F238E27FC236}">
              <a16:creationId xmlns:a16="http://schemas.microsoft.com/office/drawing/2014/main" id="{00000000-0008-0000-0000-00003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4" name="Text Box 15">
          <a:extLst>
            <a:ext uri="{FF2B5EF4-FFF2-40B4-BE49-F238E27FC236}">
              <a16:creationId xmlns:a16="http://schemas.microsoft.com/office/drawing/2014/main" id="{00000000-0008-0000-0000-00003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5" name="Text Box 15">
          <a:extLst>
            <a:ext uri="{FF2B5EF4-FFF2-40B4-BE49-F238E27FC236}">
              <a16:creationId xmlns:a16="http://schemas.microsoft.com/office/drawing/2014/main" id="{00000000-0008-0000-0000-00003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6" name="Text Box 15">
          <a:extLst>
            <a:ext uri="{FF2B5EF4-FFF2-40B4-BE49-F238E27FC236}">
              <a16:creationId xmlns:a16="http://schemas.microsoft.com/office/drawing/2014/main" id="{00000000-0008-0000-0000-00003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7" name="Text Box 15">
          <a:extLst>
            <a:ext uri="{FF2B5EF4-FFF2-40B4-BE49-F238E27FC236}">
              <a16:creationId xmlns:a16="http://schemas.microsoft.com/office/drawing/2014/main" id="{00000000-0008-0000-0000-00003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8" name="Text Box 15">
          <a:extLst>
            <a:ext uri="{FF2B5EF4-FFF2-40B4-BE49-F238E27FC236}">
              <a16:creationId xmlns:a16="http://schemas.microsoft.com/office/drawing/2014/main" id="{00000000-0008-0000-0000-00003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49" name="Text Box 15">
          <a:extLst>
            <a:ext uri="{FF2B5EF4-FFF2-40B4-BE49-F238E27FC236}">
              <a16:creationId xmlns:a16="http://schemas.microsoft.com/office/drawing/2014/main" id="{00000000-0008-0000-0000-00003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0" name="Text Box 15">
          <a:extLst>
            <a:ext uri="{FF2B5EF4-FFF2-40B4-BE49-F238E27FC236}">
              <a16:creationId xmlns:a16="http://schemas.microsoft.com/office/drawing/2014/main" id="{00000000-0008-0000-0000-00003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1" name="Text Box 15">
          <a:extLst>
            <a:ext uri="{FF2B5EF4-FFF2-40B4-BE49-F238E27FC236}">
              <a16:creationId xmlns:a16="http://schemas.microsoft.com/office/drawing/2014/main" id="{00000000-0008-0000-0000-00003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2" name="Text Box 15">
          <a:extLst>
            <a:ext uri="{FF2B5EF4-FFF2-40B4-BE49-F238E27FC236}">
              <a16:creationId xmlns:a16="http://schemas.microsoft.com/office/drawing/2014/main" id="{00000000-0008-0000-0000-00003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3" name="Text Box 15">
          <a:extLst>
            <a:ext uri="{FF2B5EF4-FFF2-40B4-BE49-F238E27FC236}">
              <a16:creationId xmlns:a16="http://schemas.microsoft.com/office/drawing/2014/main" id="{00000000-0008-0000-0000-00003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4" name="Text Box 15">
          <a:extLst>
            <a:ext uri="{FF2B5EF4-FFF2-40B4-BE49-F238E27FC236}">
              <a16:creationId xmlns:a16="http://schemas.microsoft.com/office/drawing/2014/main" id="{00000000-0008-0000-0000-00003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5" name="Text Box 15">
          <a:extLst>
            <a:ext uri="{FF2B5EF4-FFF2-40B4-BE49-F238E27FC236}">
              <a16:creationId xmlns:a16="http://schemas.microsoft.com/office/drawing/2014/main" id="{00000000-0008-0000-0000-00003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6" name="Text Box 15">
          <a:extLst>
            <a:ext uri="{FF2B5EF4-FFF2-40B4-BE49-F238E27FC236}">
              <a16:creationId xmlns:a16="http://schemas.microsoft.com/office/drawing/2014/main" id="{00000000-0008-0000-0000-00003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7" name="Text Box 15">
          <a:extLst>
            <a:ext uri="{FF2B5EF4-FFF2-40B4-BE49-F238E27FC236}">
              <a16:creationId xmlns:a16="http://schemas.microsoft.com/office/drawing/2014/main" id="{00000000-0008-0000-0000-00003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8" name="Text Box 15">
          <a:extLst>
            <a:ext uri="{FF2B5EF4-FFF2-40B4-BE49-F238E27FC236}">
              <a16:creationId xmlns:a16="http://schemas.microsoft.com/office/drawing/2014/main" id="{00000000-0008-0000-0000-00004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59" name="Text Box 15">
          <a:extLst>
            <a:ext uri="{FF2B5EF4-FFF2-40B4-BE49-F238E27FC236}">
              <a16:creationId xmlns:a16="http://schemas.microsoft.com/office/drawing/2014/main" id="{00000000-0008-0000-0000-00004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60" name="Text Box 15">
          <a:extLst>
            <a:ext uri="{FF2B5EF4-FFF2-40B4-BE49-F238E27FC236}">
              <a16:creationId xmlns:a16="http://schemas.microsoft.com/office/drawing/2014/main" id="{00000000-0008-0000-0000-00004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0961" name="Text Box 15">
          <a:extLst>
            <a:ext uri="{FF2B5EF4-FFF2-40B4-BE49-F238E27FC236}">
              <a16:creationId xmlns:a16="http://schemas.microsoft.com/office/drawing/2014/main" id="{00000000-0008-0000-0000-00004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2" name="Text Box 15">
          <a:extLst>
            <a:ext uri="{FF2B5EF4-FFF2-40B4-BE49-F238E27FC236}">
              <a16:creationId xmlns:a16="http://schemas.microsoft.com/office/drawing/2014/main" id="{00000000-0008-0000-0000-00004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3" name="Text Box 15">
          <a:extLst>
            <a:ext uri="{FF2B5EF4-FFF2-40B4-BE49-F238E27FC236}">
              <a16:creationId xmlns:a16="http://schemas.microsoft.com/office/drawing/2014/main" id="{00000000-0008-0000-0000-00004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4" name="Text Box 15">
          <a:extLst>
            <a:ext uri="{FF2B5EF4-FFF2-40B4-BE49-F238E27FC236}">
              <a16:creationId xmlns:a16="http://schemas.microsoft.com/office/drawing/2014/main" id="{00000000-0008-0000-0000-00004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5" name="Text Box 15">
          <a:extLst>
            <a:ext uri="{FF2B5EF4-FFF2-40B4-BE49-F238E27FC236}">
              <a16:creationId xmlns:a16="http://schemas.microsoft.com/office/drawing/2014/main" id="{00000000-0008-0000-0000-00004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6" name="Text Box 15">
          <a:extLst>
            <a:ext uri="{FF2B5EF4-FFF2-40B4-BE49-F238E27FC236}">
              <a16:creationId xmlns:a16="http://schemas.microsoft.com/office/drawing/2014/main" id="{00000000-0008-0000-0000-00004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7" name="Text Box 15">
          <a:extLst>
            <a:ext uri="{FF2B5EF4-FFF2-40B4-BE49-F238E27FC236}">
              <a16:creationId xmlns:a16="http://schemas.microsoft.com/office/drawing/2014/main" id="{00000000-0008-0000-0000-00004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8" name="Text Box 15">
          <a:extLst>
            <a:ext uri="{FF2B5EF4-FFF2-40B4-BE49-F238E27FC236}">
              <a16:creationId xmlns:a16="http://schemas.microsoft.com/office/drawing/2014/main" id="{00000000-0008-0000-0000-00004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69" name="Text Box 15">
          <a:extLst>
            <a:ext uri="{FF2B5EF4-FFF2-40B4-BE49-F238E27FC236}">
              <a16:creationId xmlns:a16="http://schemas.microsoft.com/office/drawing/2014/main" id="{00000000-0008-0000-0000-00004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0" name="Text Box 15">
          <a:extLst>
            <a:ext uri="{FF2B5EF4-FFF2-40B4-BE49-F238E27FC236}">
              <a16:creationId xmlns:a16="http://schemas.microsoft.com/office/drawing/2014/main" id="{00000000-0008-0000-0000-00004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1" name="Text Box 15">
          <a:extLst>
            <a:ext uri="{FF2B5EF4-FFF2-40B4-BE49-F238E27FC236}">
              <a16:creationId xmlns:a16="http://schemas.microsoft.com/office/drawing/2014/main" id="{00000000-0008-0000-0000-00004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2" name="Text Box 15">
          <a:extLst>
            <a:ext uri="{FF2B5EF4-FFF2-40B4-BE49-F238E27FC236}">
              <a16:creationId xmlns:a16="http://schemas.microsoft.com/office/drawing/2014/main" id="{00000000-0008-0000-0000-00004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3" name="Text Box 15">
          <a:extLst>
            <a:ext uri="{FF2B5EF4-FFF2-40B4-BE49-F238E27FC236}">
              <a16:creationId xmlns:a16="http://schemas.microsoft.com/office/drawing/2014/main" id="{00000000-0008-0000-0000-00004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4" name="Text Box 15">
          <a:extLst>
            <a:ext uri="{FF2B5EF4-FFF2-40B4-BE49-F238E27FC236}">
              <a16:creationId xmlns:a16="http://schemas.microsoft.com/office/drawing/2014/main" id="{00000000-0008-0000-0000-00005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5" name="Text Box 15">
          <a:extLst>
            <a:ext uri="{FF2B5EF4-FFF2-40B4-BE49-F238E27FC236}">
              <a16:creationId xmlns:a16="http://schemas.microsoft.com/office/drawing/2014/main" id="{00000000-0008-0000-0000-00005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6" name="Text Box 15">
          <a:extLst>
            <a:ext uri="{FF2B5EF4-FFF2-40B4-BE49-F238E27FC236}">
              <a16:creationId xmlns:a16="http://schemas.microsoft.com/office/drawing/2014/main" id="{00000000-0008-0000-0000-00005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7" name="Text Box 15">
          <a:extLst>
            <a:ext uri="{FF2B5EF4-FFF2-40B4-BE49-F238E27FC236}">
              <a16:creationId xmlns:a16="http://schemas.microsoft.com/office/drawing/2014/main" id="{00000000-0008-0000-0000-00005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8" name="Text Box 15">
          <a:extLst>
            <a:ext uri="{FF2B5EF4-FFF2-40B4-BE49-F238E27FC236}">
              <a16:creationId xmlns:a16="http://schemas.microsoft.com/office/drawing/2014/main" id="{00000000-0008-0000-0000-00005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79" name="Text Box 15">
          <a:extLst>
            <a:ext uri="{FF2B5EF4-FFF2-40B4-BE49-F238E27FC236}">
              <a16:creationId xmlns:a16="http://schemas.microsoft.com/office/drawing/2014/main" id="{00000000-0008-0000-0000-00005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0" name="Text Box 15">
          <a:extLst>
            <a:ext uri="{FF2B5EF4-FFF2-40B4-BE49-F238E27FC236}">
              <a16:creationId xmlns:a16="http://schemas.microsoft.com/office/drawing/2014/main" id="{00000000-0008-0000-0000-00005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1" name="Text Box 15">
          <a:extLst>
            <a:ext uri="{FF2B5EF4-FFF2-40B4-BE49-F238E27FC236}">
              <a16:creationId xmlns:a16="http://schemas.microsoft.com/office/drawing/2014/main" id="{00000000-0008-0000-0000-00005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2" name="Text Box 15">
          <a:extLst>
            <a:ext uri="{FF2B5EF4-FFF2-40B4-BE49-F238E27FC236}">
              <a16:creationId xmlns:a16="http://schemas.microsoft.com/office/drawing/2014/main" id="{00000000-0008-0000-0000-00005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3" name="Text Box 15">
          <a:extLst>
            <a:ext uri="{FF2B5EF4-FFF2-40B4-BE49-F238E27FC236}">
              <a16:creationId xmlns:a16="http://schemas.microsoft.com/office/drawing/2014/main" id="{00000000-0008-0000-0000-00005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4" name="Text Box 15">
          <a:extLst>
            <a:ext uri="{FF2B5EF4-FFF2-40B4-BE49-F238E27FC236}">
              <a16:creationId xmlns:a16="http://schemas.microsoft.com/office/drawing/2014/main" id="{00000000-0008-0000-0000-00005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5" name="Text Box 15">
          <a:extLst>
            <a:ext uri="{FF2B5EF4-FFF2-40B4-BE49-F238E27FC236}">
              <a16:creationId xmlns:a16="http://schemas.microsoft.com/office/drawing/2014/main" id="{00000000-0008-0000-0000-00005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6" name="Text Box 15">
          <a:extLst>
            <a:ext uri="{FF2B5EF4-FFF2-40B4-BE49-F238E27FC236}">
              <a16:creationId xmlns:a16="http://schemas.microsoft.com/office/drawing/2014/main" id="{00000000-0008-0000-0000-00005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7" name="Text Box 15">
          <a:extLst>
            <a:ext uri="{FF2B5EF4-FFF2-40B4-BE49-F238E27FC236}">
              <a16:creationId xmlns:a16="http://schemas.microsoft.com/office/drawing/2014/main" id="{00000000-0008-0000-0000-00005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8" name="Text Box 15">
          <a:extLst>
            <a:ext uri="{FF2B5EF4-FFF2-40B4-BE49-F238E27FC236}">
              <a16:creationId xmlns:a16="http://schemas.microsoft.com/office/drawing/2014/main" id="{00000000-0008-0000-0000-00005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89" name="Text Box 15">
          <a:extLst>
            <a:ext uri="{FF2B5EF4-FFF2-40B4-BE49-F238E27FC236}">
              <a16:creationId xmlns:a16="http://schemas.microsoft.com/office/drawing/2014/main" id="{00000000-0008-0000-0000-00005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0" name="Text Box 15">
          <a:extLst>
            <a:ext uri="{FF2B5EF4-FFF2-40B4-BE49-F238E27FC236}">
              <a16:creationId xmlns:a16="http://schemas.microsoft.com/office/drawing/2014/main" id="{00000000-0008-0000-0000-00006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1" name="Text Box 15">
          <a:extLst>
            <a:ext uri="{FF2B5EF4-FFF2-40B4-BE49-F238E27FC236}">
              <a16:creationId xmlns:a16="http://schemas.microsoft.com/office/drawing/2014/main" id="{00000000-0008-0000-0000-00006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2" name="Text Box 15">
          <a:extLst>
            <a:ext uri="{FF2B5EF4-FFF2-40B4-BE49-F238E27FC236}">
              <a16:creationId xmlns:a16="http://schemas.microsoft.com/office/drawing/2014/main" id="{00000000-0008-0000-0000-00006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3" name="Text Box 15">
          <a:extLst>
            <a:ext uri="{FF2B5EF4-FFF2-40B4-BE49-F238E27FC236}">
              <a16:creationId xmlns:a16="http://schemas.microsoft.com/office/drawing/2014/main" id="{00000000-0008-0000-0000-00006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4" name="Text Box 15">
          <a:extLst>
            <a:ext uri="{FF2B5EF4-FFF2-40B4-BE49-F238E27FC236}">
              <a16:creationId xmlns:a16="http://schemas.microsoft.com/office/drawing/2014/main" id="{00000000-0008-0000-0000-00006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5" name="Text Box 15">
          <a:extLst>
            <a:ext uri="{FF2B5EF4-FFF2-40B4-BE49-F238E27FC236}">
              <a16:creationId xmlns:a16="http://schemas.microsoft.com/office/drawing/2014/main" id="{00000000-0008-0000-0000-00006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6" name="Text Box 15">
          <a:extLst>
            <a:ext uri="{FF2B5EF4-FFF2-40B4-BE49-F238E27FC236}">
              <a16:creationId xmlns:a16="http://schemas.microsoft.com/office/drawing/2014/main" id="{00000000-0008-0000-0000-00006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7" name="Text Box 15">
          <a:extLst>
            <a:ext uri="{FF2B5EF4-FFF2-40B4-BE49-F238E27FC236}">
              <a16:creationId xmlns:a16="http://schemas.microsoft.com/office/drawing/2014/main" id="{00000000-0008-0000-0000-00006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8" name="Text Box 15">
          <a:extLst>
            <a:ext uri="{FF2B5EF4-FFF2-40B4-BE49-F238E27FC236}">
              <a16:creationId xmlns:a16="http://schemas.microsoft.com/office/drawing/2014/main" id="{00000000-0008-0000-0000-00006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0999" name="Text Box 15">
          <a:extLst>
            <a:ext uri="{FF2B5EF4-FFF2-40B4-BE49-F238E27FC236}">
              <a16:creationId xmlns:a16="http://schemas.microsoft.com/office/drawing/2014/main" id="{00000000-0008-0000-0000-00006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0" name="Text Box 15">
          <a:extLst>
            <a:ext uri="{FF2B5EF4-FFF2-40B4-BE49-F238E27FC236}">
              <a16:creationId xmlns:a16="http://schemas.microsoft.com/office/drawing/2014/main" id="{00000000-0008-0000-0000-00006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1" name="Text Box 15">
          <a:extLst>
            <a:ext uri="{FF2B5EF4-FFF2-40B4-BE49-F238E27FC236}">
              <a16:creationId xmlns:a16="http://schemas.microsoft.com/office/drawing/2014/main" id="{00000000-0008-0000-0000-00006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2" name="Text Box 15">
          <a:extLst>
            <a:ext uri="{FF2B5EF4-FFF2-40B4-BE49-F238E27FC236}">
              <a16:creationId xmlns:a16="http://schemas.microsoft.com/office/drawing/2014/main" id="{00000000-0008-0000-0000-00006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3" name="Text Box 15">
          <a:extLst>
            <a:ext uri="{FF2B5EF4-FFF2-40B4-BE49-F238E27FC236}">
              <a16:creationId xmlns:a16="http://schemas.microsoft.com/office/drawing/2014/main" id="{00000000-0008-0000-0000-00006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4" name="Text Box 15">
          <a:extLst>
            <a:ext uri="{FF2B5EF4-FFF2-40B4-BE49-F238E27FC236}">
              <a16:creationId xmlns:a16="http://schemas.microsoft.com/office/drawing/2014/main" id="{00000000-0008-0000-0000-00006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5" name="Text Box 15">
          <a:extLst>
            <a:ext uri="{FF2B5EF4-FFF2-40B4-BE49-F238E27FC236}">
              <a16:creationId xmlns:a16="http://schemas.microsoft.com/office/drawing/2014/main" id="{00000000-0008-0000-0000-00006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6" name="Text Box 15">
          <a:extLst>
            <a:ext uri="{FF2B5EF4-FFF2-40B4-BE49-F238E27FC236}">
              <a16:creationId xmlns:a16="http://schemas.microsoft.com/office/drawing/2014/main" id="{00000000-0008-0000-0000-00007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7" name="Text Box 15">
          <a:extLst>
            <a:ext uri="{FF2B5EF4-FFF2-40B4-BE49-F238E27FC236}">
              <a16:creationId xmlns:a16="http://schemas.microsoft.com/office/drawing/2014/main" id="{00000000-0008-0000-0000-00007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8" name="Text Box 15">
          <a:extLst>
            <a:ext uri="{FF2B5EF4-FFF2-40B4-BE49-F238E27FC236}">
              <a16:creationId xmlns:a16="http://schemas.microsoft.com/office/drawing/2014/main" id="{00000000-0008-0000-0000-00007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09" name="Text Box 15">
          <a:extLst>
            <a:ext uri="{FF2B5EF4-FFF2-40B4-BE49-F238E27FC236}">
              <a16:creationId xmlns:a16="http://schemas.microsoft.com/office/drawing/2014/main" id="{00000000-0008-0000-0000-00007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0" name="Text Box 15">
          <a:extLst>
            <a:ext uri="{FF2B5EF4-FFF2-40B4-BE49-F238E27FC236}">
              <a16:creationId xmlns:a16="http://schemas.microsoft.com/office/drawing/2014/main" id="{00000000-0008-0000-0000-00007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1" name="Text Box 15">
          <a:extLst>
            <a:ext uri="{FF2B5EF4-FFF2-40B4-BE49-F238E27FC236}">
              <a16:creationId xmlns:a16="http://schemas.microsoft.com/office/drawing/2014/main" id="{00000000-0008-0000-0000-00007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2" name="Text Box 15">
          <a:extLst>
            <a:ext uri="{FF2B5EF4-FFF2-40B4-BE49-F238E27FC236}">
              <a16:creationId xmlns:a16="http://schemas.microsoft.com/office/drawing/2014/main" id="{00000000-0008-0000-0000-00007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3" name="Text Box 15">
          <a:extLst>
            <a:ext uri="{FF2B5EF4-FFF2-40B4-BE49-F238E27FC236}">
              <a16:creationId xmlns:a16="http://schemas.microsoft.com/office/drawing/2014/main" id="{00000000-0008-0000-0000-00007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4" name="Text Box 15">
          <a:extLst>
            <a:ext uri="{FF2B5EF4-FFF2-40B4-BE49-F238E27FC236}">
              <a16:creationId xmlns:a16="http://schemas.microsoft.com/office/drawing/2014/main" id="{00000000-0008-0000-0000-00007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5" name="Text Box 15">
          <a:extLst>
            <a:ext uri="{FF2B5EF4-FFF2-40B4-BE49-F238E27FC236}">
              <a16:creationId xmlns:a16="http://schemas.microsoft.com/office/drawing/2014/main" id="{00000000-0008-0000-0000-00007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6" name="Text Box 15">
          <a:extLst>
            <a:ext uri="{FF2B5EF4-FFF2-40B4-BE49-F238E27FC236}">
              <a16:creationId xmlns:a16="http://schemas.microsoft.com/office/drawing/2014/main" id="{00000000-0008-0000-0000-00007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7" name="Text Box 15">
          <a:extLst>
            <a:ext uri="{FF2B5EF4-FFF2-40B4-BE49-F238E27FC236}">
              <a16:creationId xmlns:a16="http://schemas.microsoft.com/office/drawing/2014/main" id="{00000000-0008-0000-0000-00007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8" name="Text Box 15">
          <a:extLst>
            <a:ext uri="{FF2B5EF4-FFF2-40B4-BE49-F238E27FC236}">
              <a16:creationId xmlns:a16="http://schemas.microsoft.com/office/drawing/2014/main" id="{00000000-0008-0000-0000-00007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19" name="Text Box 15">
          <a:extLst>
            <a:ext uri="{FF2B5EF4-FFF2-40B4-BE49-F238E27FC236}">
              <a16:creationId xmlns:a16="http://schemas.microsoft.com/office/drawing/2014/main" id="{00000000-0008-0000-0000-00007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0" name="Text Box 15">
          <a:extLst>
            <a:ext uri="{FF2B5EF4-FFF2-40B4-BE49-F238E27FC236}">
              <a16:creationId xmlns:a16="http://schemas.microsoft.com/office/drawing/2014/main" id="{00000000-0008-0000-0000-00007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1" name="Text Box 15">
          <a:extLst>
            <a:ext uri="{FF2B5EF4-FFF2-40B4-BE49-F238E27FC236}">
              <a16:creationId xmlns:a16="http://schemas.microsoft.com/office/drawing/2014/main" id="{00000000-0008-0000-0000-00007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2" name="Text Box 15">
          <a:extLst>
            <a:ext uri="{FF2B5EF4-FFF2-40B4-BE49-F238E27FC236}">
              <a16:creationId xmlns:a16="http://schemas.microsoft.com/office/drawing/2014/main" id="{00000000-0008-0000-0000-00008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3" name="Text Box 15">
          <a:extLst>
            <a:ext uri="{FF2B5EF4-FFF2-40B4-BE49-F238E27FC236}">
              <a16:creationId xmlns:a16="http://schemas.microsoft.com/office/drawing/2014/main" id="{00000000-0008-0000-0000-00008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4" name="Text Box 15">
          <a:extLst>
            <a:ext uri="{FF2B5EF4-FFF2-40B4-BE49-F238E27FC236}">
              <a16:creationId xmlns:a16="http://schemas.microsoft.com/office/drawing/2014/main" id="{00000000-0008-0000-0000-00008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5" name="Text Box 15">
          <a:extLst>
            <a:ext uri="{FF2B5EF4-FFF2-40B4-BE49-F238E27FC236}">
              <a16:creationId xmlns:a16="http://schemas.microsoft.com/office/drawing/2014/main" id="{00000000-0008-0000-0000-00008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6" name="Text Box 15">
          <a:extLst>
            <a:ext uri="{FF2B5EF4-FFF2-40B4-BE49-F238E27FC236}">
              <a16:creationId xmlns:a16="http://schemas.microsoft.com/office/drawing/2014/main" id="{00000000-0008-0000-0000-00008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7" name="Text Box 15">
          <a:extLst>
            <a:ext uri="{FF2B5EF4-FFF2-40B4-BE49-F238E27FC236}">
              <a16:creationId xmlns:a16="http://schemas.microsoft.com/office/drawing/2014/main" id="{00000000-0008-0000-0000-00008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8" name="Text Box 15">
          <a:extLst>
            <a:ext uri="{FF2B5EF4-FFF2-40B4-BE49-F238E27FC236}">
              <a16:creationId xmlns:a16="http://schemas.microsoft.com/office/drawing/2014/main" id="{00000000-0008-0000-0000-00008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29" name="Text Box 15">
          <a:extLst>
            <a:ext uri="{FF2B5EF4-FFF2-40B4-BE49-F238E27FC236}">
              <a16:creationId xmlns:a16="http://schemas.microsoft.com/office/drawing/2014/main" id="{00000000-0008-0000-0000-00008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0" name="Text Box 15">
          <a:extLst>
            <a:ext uri="{FF2B5EF4-FFF2-40B4-BE49-F238E27FC236}">
              <a16:creationId xmlns:a16="http://schemas.microsoft.com/office/drawing/2014/main" id="{00000000-0008-0000-0000-00008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1" name="Text Box 15">
          <a:extLst>
            <a:ext uri="{FF2B5EF4-FFF2-40B4-BE49-F238E27FC236}">
              <a16:creationId xmlns:a16="http://schemas.microsoft.com/office/drawing/2014/main" id="{00000000-0008-0000-0000-00008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2" name="Text Box 15">
          <a:extLst>
            <a:ext uri="{FF2B5EF4-FFF2-40B4-BE49-F238E27FC236}">
              <a16:creationId xmlns:a16="http://schemas.microsoft.com/office/drawing/2014/main" id="{00000000-0008-0000-0000-00008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3" name="Text Box 15">
          <a:extLst>
            <a:ext uri="{FF2B5EF4-FFF2-40B4-BE49-F238E27FC236}">
              <a16:creationId xmlns:a16="http://schemas.microsoft.com/office/drawing/2014/main" id="{00000000-0008-0000-0000-00008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4" name="Text Box 15">
          <a:extLst>
            <a:ext uri="{FF2B5EF4-FFF2-40B4-BE49-F238E27FC236}">
              <a16:creationId xmlns:a16="http://schemas.microsoft.com/office/drawing/2014/main" id="{00000000-0008-0000-0000-00008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5" name="Text Box 15">
          <a:extLst>
            <a:ext uri="{FF2B5EF4-FFF2-40B4-BE49-F238E27FC236}">
              <a16:creationId xmlns:a16="http://schemas.microsoft.com/office/drawing/2014/main" id="{00000000-0008-0000-0000-00008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6" name="Text Box 15">
          <a:extLst>
            <a:ext uri="{FF2B5EF4-FFF2-40B4-BE49-F238E27FC236}">
              <a16:creationId xmlns:a16="http://schemas.microsoft.com/office/drawing/2014/main" id="{00000000-0008-0000-0000-00008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7" name="Text Box 15">
          <a:extLst>
            <a:ext uri="{FF2B5EF4-FFF2-40B4-BE49-F238E27FC236}">
              <a16:creationId xmlns:a16="http://schemas.microsoft.com/office/drawing/2014/main" id="{00000000-0008-0000-0000-00008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8" name="Text Box 15">
          <a:extLst>
            <a:ext uri="{FF2B5EF4-FFF2-40B4-BE49-F238E27FC236}">
              <a16:creationId xmlns:a16="http://schemas.microsoft.com/office/drawing/2014/main" id="{00000000-0008-0000-0000-00009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39" name="Text Box 15">
          <a:extLst>
            <a:ext uri="{FF2B5EF4-FFF2-40B4-BE49-F238E27FC236}">
              <a16:creationId xmlns:a16="http://schemas.microsoft.com/office/drawing/2014/main" id="{00000000-0008-0000-0000-00009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0" name="Text Box 15">
          <a:extLst>
            <a:ext uri="{FF2B5EF4-FFF2-40B4-BE49-F238E27FC236}">
              <a16:creationId xmlns:a16="http://schemas.microsoft.com/office/drawing/2014/main" id="{00000000-0008-0000-0000-00009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1" name="Text Box 15">
          <a:extLst>
            <a:ext uri="{FF2B5EF4-FFF2-40B4-BE49-F238E27FC236}">
              <a16:creationId xmlns:a16="http://schemas.microsoft.com/office/drawing/2014/main" id="{00000000-0008-0000-0000-00009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2" name="Text Box 15">
          <a:extLst>
            <a:ext uri="{FF2B5EF4-FFF2-40B4-BE49-F238E27FC236}">
              <a16:creationId xmlns:a16="http://schemas.microsoft.com/office/drawing/2014/main" id="{00000000-0008-0000-0000-00009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3" name="Text Box 15">
          <a:extLst>
            <a:ext uri="{FF2B5EF4-FFF2-40B4-BE49-F238E27FC236}">
              <a16:creationId xmlns:a16="http://schemas.microsoft.com/office/drawing/2014/main" id="{00000000-0008-0000-0000-00009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4" name="Text Box 15">
          <a:extLst>
            <a:ext uri="{FF2B5EF4-FFF2-40B4-BE49-F238E27FC236}">
              <a16:creationId xmlns:a16="http://schemas.microsoft.com/office/drawing/2014/main" id="{00000000-0008-0000-0000-00009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5" name="Text Box 15">
          <a:extLst>
            <a:ext uri="{FF2B5EF4-FFF2-40B4-BE49-F238E27FC236}">
              <a16:creationId xmlns:a16="http://schemas.microsoft.com/office/drawing/2014/main" id="{00000000-0008-0000-0000-00009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6" name="Text Box 15">
          <a:extLst>
            <a:ext uri="{FF2B5EF4-FFF2-40B4-BE49-F238E27FC236}">
              <a16:creationId xmlns:a16="http://schemas.microsoft.com/office/drawing/2014/main" id="{00000000-0008-0000-0000-00009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7" name="Text Box 15">
          <a:extLst>
            <a:ext uri="{FF2B5EF4-FFF2-40B4-BE49-F238E27FC236}">
              <a16:creationId xmlns:a16="http://schemas.microsoft.com/office/drawing/2014/main" id="{00000000-0008-0000-0000-00009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8" name="Text Box 15">
          <a:extLst>
            <a:ext uri="{FF2B5EF4-FFF2-40B4-BE49-F238E27FC236}">
              <a16:creationId xmlns:a16="http://schemas.microsoft.com/office/drawing/2014/main" id="{00000000-0008-0000-0000-00009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49" name="Text Box 15">
          <a:extLst>
            <a:ext uri="{FF2B5EF4-FFF2-40B4-BE49-F238E27FC236}">
              <a16:creationId xmlns:a16="http://schemas.microsoft.com/office/drawing/2014/main" id="{00000000-0008-0000-0000-00009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0" name="Text Box 15">
          <a:extLst>
            <a:ext uri="{FF2B5EF4-FFF2-40B4-BE49-F238E27FC236}">
              <a16:creationId xmlns:a16="http://schemas.microsoft.com/office/drawing/2014/main" id="{00000000-0008-0000-0000-00009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1" name="Text Box 15">
          <a:extLst>
            <a:ext uri="{FF2B5EF4-FFF2-40B4-BE49-F238E27FC236}">
              <a16:creationId xmlns:a16="http://schemas.microsoft.com/office/drawing/2014/main" id="{00000000-0008-0000-0000-00009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2" name="Text Box 15">
          <a:extLst>
            <a:ext uri="{FF2B5EF4-FFF2-40B4-BE49-F238E27FC236}">
              <a16:creationId xmlns:a16="http://schemas.microsoft.com/office/drawing/2014/main" id="{00000000-0008-0000-0000-00009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3" name="Text Box 15">
          <a:extLst>
            <a:ext uri="{FF2B5EF4-FFF2-40B4-BE49-F238E27FC236}">
              <a16:creationId xmlns:a16="http://schemas.microsoft.com/office/drawing/2014/main" id="{00000000-0008-0000-0000-00009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4" name="Text Box 15">
          <a:extLst>
            <a:ext uri="{FF2B5EF4-FFF2-40B4-BE49-F238E27FC236}">
              <a16:creationId xmlns:a16="http://schemas.microsoft.com/office/drawing/2014/main" id="{00000000-0008-0000-0000-0000A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5" name="Text Box 15">
          <a:extLst>
            <a:ext uri="{FF2B5EF4-FFF2-40B4-BE49-F238E27FC236}">
              <a16:creationId xmlns:a16="http://schemas.microsoft.com/office/drawing/2014/main" id="{00000000-0008-0000-0000-0000A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6" name="Text Box 15">
          <a:extLst>
            <a:ext uri="{FF2B5EF4-FFF2-40B4-BE49-F238E27FC236}">
              <a16:creationId xmlns:a16="http://schemas.microsoft.com/office/drawing/2014/main" id="{00000000-0008-0000-0000-0000A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57" name="Text Box 15">
          <a:extLst>
            <a:ext uri="{FF2B5EF4-FFF2-40B4-BE49-F238E27FC236}">
              <a16:creationId xmlns:a16="http://schemas.microsoft.com/office/drawing/2014/main" id="{00000000-0008-0000-0000-0000A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58" name="Text Box 15">
          <a:extLst>
            <a:ext uri="{FF2B5EF4-FFF2-40B4-BE49-F238E27FC236}">
              <a16:creationId xmlns:a16="http://schemas.microsoft.com/office/drawing/2014/main" id="{00000000-0008-0000-0000-0000A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59" name="Text Box 15">
          <a:extLst>
            <a:ext uri="{FF2B5EF4-FFF2-40B4-BE49-F238E27FC236}">
              <a16:creationId xmlns:a16="http://schemas.microsoft.com/office/drawing/2014/main" id="{00000000-0008-0000-0000-0000A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0" name="Text Box 15">
          <a:extLst>
            <a:ext uri="{FF2B5EF4-FFF2-40B4-BE49-F238E27FC236}">
              <a16:creationId xmlns:a16="http://schemas.microsoft.com/office/drawing/2014/main" id="{00000000-0008-0000-0000-0000A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1" name="Text Box 15">
          <a:extLst>
            <a:ext uri="{FF2B5EF4-FFF2-40B4-BE49-F238E27FC236}">
              <a16:creationId xmlns:a16="http://schemas.microsoft.com/office/drawing/2014/main" id="{00000000-0008-0000-0000-0000A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2" name="Text Box 15">
          <a:extLst>
            <a:ext uri="{FF2B5EF4-FFF2-40B4-BE49-F238E27FC236}">
              <a16:creationId xmlns:a16="http://schemas.microsoft.com/office/drawing/2014/main" id="{00000000-0008-0000-0000-0000A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3" name="Text Box 15">
          <a:extLst>
            <a:ext uri="{FF2B5EF4-FFF2-40B4-BE49-F238E27FC236}">
              <a16:creationId xmlns:a16="http://schemas.microsoft.com/office/drawing/2014/main" id="{00000000-0008-0000-0000-0000A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4" name="Text Box 15">
          <a:extLst>
            <a:ext uri="{FF2B5EF4-FFF2-40B4-BE49-F238E27FC236}">
              <a16:creationId xmlns:a16="http://schemas.microsoft.com/office/drawing/2014/main" id="{00000000-0008-0000-0000-0000A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5" name="Text Box 15">
          <a:extLst>
            <a:ext uri="{FF2B5EF4-FFF2-40B4-BE49-F238E27FC236}">
              <a16:creationId xmlns:a16="http://schemas.microsoft.com/office/drawing/2014/main" id="{00000000-0008-0000-0000-0000A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6" name="Text Box 15">
          <a:extLst>
            <a:ext uri="{FF2B5EF4-FFF2-40B4-BE49-F238E27FC236}">
              <a16:creationId xmlns:a16="http://schemas.microsoft.com/office/drawing/2014/main" id="{00000000-0008-0000-0000-0000AC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7" name="Text Box 15">
          <a:extLst>
            <a:ext uri="{FF2B5EF4-FFF2-40B4-BE49-F238E27FC236}">
              <a16:creationId xmlns:a16="http://schemas.microsoft.com/office/drawing/2014/main" id="{00000000-0008-0000-0000-0000AD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8" name="Text Box 15">
          <a:extLst>
            <a:ext uri="{FF2B5EF4-FFF2-40B4-BE49-F238E27FC236}">
              <a16:creationId xmlns:a16="http://schemas.microsoft.com/office/drawing/2014/main" id="{00000000-0008-0000-0000-0000AE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69" name="Text Box 15">
          <a:extLst>
            <a:ext uri="{FF2B5EF4-FFF2-40B4-BE49-F238E27FC236}">
              <a16:creationId xmlns:a16="http://schemas.microsoft.com/office/drawing/2014/main" id="{00000000-0008-0000-0000-0000AF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0" name="Text Box 15">
          <a:extLst>
            <a:ext uri="{FF2B5EF4-FFF2-40B4-BE49-F238E27FC236}">
              <a16:creationId xmlns:a16="http://schemas.microsoft.com/office/drawing/2014/main" id="{00000000-0008-0000-0000-0000B0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1" name="Text Box 15">
          <a:extLst>
            <a:ext uri="{FF2B5EF4-FFF2-40B4-BE49-F238E27FC236}">
              <a16:creationId xmlns:a16="http://schemas.microsoft.com/office/drawing/2014/main" id="{00000000-0008-0000-0000-0000B1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2" name="Text Box 15">
          <a:extLst>
            <a:ext uri="{FF2B5EF4-FFF2-40B4-BE49-F238E27FC236}">
              <a16:creationId xmlns:a16="http://schemas.microsoft.com/office/drawing/2014/main" id="{00000000-0008-0000-0000-0000B2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3" name="Text Box 15">
          <a:extLst>
            <a:ext uri="{FF2B5EF4-FFF2-40B4-BE49-F238E27FC236}">
              <a16:creationId xmlns:a16="http://schemas.microsoft.com/office/drawing/2014/main" id="{00000000-0008-0000-0000-0000B3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4" name="Text Box 15">
          <a:extLst>
            <a:ext uri="{FF2B5EF4-FFF2-40B4-BE49-F238E27FC236}">
              <a16:creationId xmlns:a16="http://schemas.microsoft.com/office/drawing/2014/main" id="{00000000-0008-0000-0000-0000B4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5" name="Text Box 15">
          <a:extLst>
            <a:ext uri="{FF2B5EF4-FFF2-40B4-BE49-F238E27FC236}">
              <a16:creationId xmlns:a16="http://schemas.microsoft.com/office/drawing/2014/main" id="{00000000-0008-0000-0000-0000B5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6" name="Text Box 15">
          <a:extLst>
            <a:ext uri="{FF2B5EF4-FFF2-40B4-BE49-F238E27FC236}">
              <a16:creationId xmlns:a16="http://schemas.microsoft.com/office/drawing/2014/main" id="{00000000-0008-0000-0000-0000B6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7" name="Text Box 15">
          <a:extLst>
            <a:ext uri="{FF2B5EF4-FFF2-40B4-BE49-F238E27FC236}">
              <a16:creationId xmlns:a16="http://schemas.microsoft.com/office/drawing/2014/main" id="{00000000-0008-0000-0000-0000B7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8" name="Text Box 15">
          <a:extLst>
            <a:ext uri="{FF2B5EF4-FFF2-40B4-BE49-F238E27FC236}">
              <a16:creationId xmlns:a16="http://schemas.microsoft.com/office/drawing/2014/main" id="{00000000-0008-0000-0000-0000B8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79" name="Text Box 15">
          <a:extLst>
            <a:ext uri="{FF2B5EF4-FFF2-40B4-BE49-F238E27FC236}">
              <a16:creationId xmlns:a16="http://schemas.microsoft.com/office/drawing/2014/main" id="{00000000-0008-0000-0000-0000B9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80" name="Text Box 15">
          <a:extLst>
            <a:ext uri="{FF2B5EF4-FFF2-40B4-BE49-F238E27FC236}">
              <a16:creationId xmlns:a16="http://schemas.microsoft.com/office/drawing/2014/main" id="{00000000-0008-0000-0000-0000BA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55453"/>
    <xdr:sp macro="" textlink="">
      <xdr:nvSpPr>
        <xdr:cNvPr id="11081" name="Text Box 15">
          <a:extLst>
            <a:ext uri="{FF2B5EF4-FFF2-40B4-BE49-F238E27FC236}">
              <a16:creationId xmlns:a16="http://schemas.microsoft.com/office/drawing/2014/main" id="{00000000-0008-0000-0000-0000BB030000}"/>
            </a:ext>
          </a:extLst>
        </xdr:cNvPr>
        <xdr:cNvSpPr txBox="1">
          <a:spLocks noChangeArrowheads="1"/>
        </xdr:cNvSpPr>
      </xdr:nvSpPr>
      <xdr:spPr bwMode="auto">
        <a:xfrm>
          <a:off x="0" y="85344000"/>
          <a:ext cx="95250" cy="1554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2" name="Text Box 15">
          <a:extLst>
            <a:ext uri="{FF2B5EF4-FFF2-40B4-BE49-F238E27FC236}">
              <a16:creationId xmlns:a16="http://schemas.microsoft.com/office/drawing/2014/main" id="{00000000-0008-0000-0000-0000B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3" name="Text Box 15">
          <a:extLst>
            <a:ext uri="{FF2B5EF4-FFF2-40B4-BE49-F238E27FC236}">
              <a16:creationId xmlns:a16="http://schemas.microsoft.com/office/drawing/2014/main" id="{00000000-0008-0000-0000-0000B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4" name="Text Box 15">
          <a:extLst>
            <a:ext uri="{FF2B5EF4-FFF2-40B4-BE49-F238E27FC236}">
              <a16:creationId xmlns:a16="http://schemas.microsoft.com/office/drawing/2014/main" id="{00000000-0008-0000-0000-0000B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5" name="Text Box 15">
          <a:extLst>
            <a:ext uri="{FF2B5EF4-FFF2-40B4-BE49-F238E27FC236}">
              <a16:creationId xmlns:a16="http://schemas.microsoft.com/office/drawing/2014/main" id="{00000000-0008-0000-0000-0000B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6" name="Text Box 15">
          <a:extLst>
            <a:ext uri="{FF2B5EF4-FFF2-40B4-BE49-F238E27FC236}">
              <a16:creationId xmlns:a16="http://schemas.microsoft.com/office/drawing/2014/main" id="{00000000-0008-0000-0000-0000C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7" name="Text Box 15">
          <a:extLst>
            <a:ext uri="{FF2B5EF4-FFF2-40B4-BE49-F238E27FC236}">
              <a16:creationId xmlns:a16="http://schemas.microsoft.com/office/drawing/2014/main" id="{00000000-0008-0000-0000-0000C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8" name="Text Box 15">
          <a:extLst>
            <a:ext uri="{FF2B5EF4-FFF2-40B4-BE49-F238E27FC236}">
              <a16:creationId xmlns:a16="http://schemas.microsoft.com/office/drawing/2014/main" id="{00000000-0008-0000-0000-0000C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89" name="Text Box 15">
          <a:extLst>
            <a:ext uri="{FF2B5EF4-FFF2-40B4-BE49-F238E27FC236}">
              <a16:creationId xmlns:a16="http://schemas.microsoft.com/office/drawing/2014/main" id="{00000000-0008-0000-0000-0000C3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0" name="Text Box 15">
          <a:extLst>
            <a:ext uri="{FF2B5EF4-FFF2-40B4-BE49-F238E27FC236}">
              <a16:creationId xmlns:a16="http://schemas.microsoft.com/office/drawing/2014/main" id="{00000000-0008-0000-0000-0000C4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1" name="Text Box 15">
          <a:extLst>
            <a:ext uri="{FF2B5EF4-FFF2-40B4-BE49-F238E27FC236}">
              <a16:creationId xmlns:a16="http://schemas.microsoft.com/office/drawing/2014/main" id="{00000000-0008-0000-0000-0000C5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2" name="Text Box 15">
          <a:extLst>
            <a:ext uri="{FF2B5EF4-FFF2-40B4-BE49-F238E27FC236}">
              <a16:creationId xmlns:a16="http://schemas.microsoft.com/office/drawing/2014/main" id="{00000000-0008-0000-0000-0000C6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3" name="Text Box 15">
          <a:extLst>
            <a:ext uri="{FF2B5EF4-FFF2-40B4-BE49-F238E27FC236}">
              <a16:creationId xmlns:a16="http://schemas.microsoft.com/office/drawing/2014/main" id="{00000000-0008-0000-0000-0000C7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4" name="Text Box 15">
          <a:extLst>
            <a:ext uri="{FF2B5EF4-FFF2-40B4-BE49-F238E27FC236}">
              <a16:creationId xmlns:a16="http://schemas.microsoft.com/office/drawing/2014/main" id="{00000000-0008-0000-0000-0000C8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5" name="Text Box 15">
          <a:extLst>
            <a:ext uri="{FF2B5EF4-FFF2-40B4-BE49-F238E27FC236}">
              <a16:creationId xmlns:a16="http://schemas.microsoft.com/office/drawing/2014/main" id="{00000000-0008-0000-0000-0000C9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6" name="Text Box 15">
          <a:extLst>
            <a:ext uri="{FF2B5EF4-FFF2-40B4-BE49-F238E27FC236}">
              <a16:creationId xmlns:a16="http://schemas.microsoft.com/office/drawing/2014/main" id="{00000000-0008-0000-0000-0000CA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7" name="Text Box 15">
          <a:extLst>
            <a:ext uri="{FF2B5EF4-FFF2-40B4-BE49-F238E27FC236}">
              <a16:creationId xmlns:a16="http://schemas.microsoft.com/office/drawing/2014/main" id="{00000000-0008-0000-0000-0000CB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8" name="Text Box 15">
          <a:extLst>
            <a:ext uri="{FF2B5EF4-FFF2-40B4-BE49-F238E27FC236}">
              <a16:creationId xmlns:a16="http://schemas.microsoft.com/office/drawing/2014/main" id="{00000000-0008-0000-0000-0000CC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099" name="Text Box 15">
          <a:extLst>
            <a:ext uri="{FF2B5EF4-FFF2-40B4-BE49-F238E27FC236}">
              <a16:creationId xmlns:a16="http://schemas.microsoft.com/office/drawing/2014/main" id="{00000000-0008-0000-0000-0000CD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00" name="Text Box 15">
          <a:extLst>
            <a:ext uri="{FF2B5EF4-FFF2-40B4-BE49-F238E27FC236}">
              <a16:creationId xmlns:a16="http://schemas.microsoft.com/office/drawing/2014/main" id="{00000000-0008-0000-0000-0000CE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01" name="Text Box 15">
          <a:extLst>
            <a:ext uri="{FF2B5EF4-FFF2-40B4-BE49-F238E27FC236}">
              <a16:creationId xmlns:a16="http://schemas.microsoft.com/office/drawing/2014/main" id="{00000000-0008-0000-0000-0000CF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02" name="Text Box 15">
          <a:extLst>
            <a:ext uri="{FF2B5EF4-FFF2-40B4-BE49-F238E27FC236}">
              <a16:creationId xmlns:a16="http://schemas.microsoft.com/office/drawing/2014/main" id="{00000000-0008-0000-0000-0000D0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03" name="Text Box 15">
          <a:extLst>
            <a:ext uri="{FF2B5EF4-FFF2-40B4-BE49-F238E27FC236}">
              <a16:creationId xmlns:a16="http://schemas.microsoft.com/office/drawing/2014/main" id="{00000000-0008-0000-0000-0000D1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438</xdr:row>
      <xdr:rowOff>0</xdr:rowOff>
    </xdr:from>
    <xdr:ext cx="95250" cy="104775"/>
    <xdr:sp macro="" textlink="">
      <xdr:nvSpPr>
        <xdr:cNvPr id="11104" name="Text Box 15">
          <a:extLst>
            <a:ext uri="{FF2B5EF4-FFF2-40B4-BE49-F238E27FC236}">
              <a16:creationId xmlns:a16="http://schemas.microsoft.com/office/drawing/2014/main" id="{00000000-0008-0000-0000-0000D2030000}"/>
            </a:ext>
          </a:extLst>
        </xdr:cNvPr>
        <xdr:cNvSpPr txBox="1">
          <a:spLocks noChangeArrowheads="1"/>
        </xdr:cNvSpPr>
      </xdr:nvSpPr>
      <xdr:spPr bwMode="auto">
        <a:xfrm>
          <a:off x="0" y="85344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1173480</xdr:colOff>
      <xdr:row>182</xdr:row>
      <xdr:rowOff>0</xdr:rowOff>
    </xdr:from>
    <xdr:to>
      <xdr:col>1</xdr:col>
      <xdr:colOff>1264920</xdr:colOff>
      <xdr:row>183</xdr:row>
      <xdr:rowOff>76199</xdr:rowOff>
    </xdr:to>
    <xdr:sp macro="" textlink="">
      <xdr:nvSpPr>
        <xdr:cNvPr id="11105" name="Text Box 8"/>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06" name="Text Box 9"/>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07" name="Text Box 8"/>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08" name="Text Box 9"/>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09" name="Text Box 8"/>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10" name="Text Box 9"/>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11" name="Text Box 8"/>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12" name="Text Box 9"/>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13"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14"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15"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16" name="Text Box 9"/>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17" name="Text Box 8"/>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18" name="Text Box 9"/>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19"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20"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21"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22" name="Text Box 9"/>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23" name="Text Box 8"/>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24" name="Text Box 9"/>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25" name="Text Box 8"/>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26" name="Text Box 9"/>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27" name="Text Box 8"/>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28" name="Text Box 9"/>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29" name="Text Box 8"/>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30" name="Text Box 9"/>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31"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32"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33"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34" name="Text Box 9"/>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35" name="Text Box 8"/>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36" name="Text Box 9"/>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37"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38"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39"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40" name="Text Box 8"/>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41" name="Text Box 9"/>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42" name="Text Box 8"/>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43" name="Text Box 9"/>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44" name="Text Box 8"/>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45" name="Text Box 9"/>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46" name="Text Box 8"/>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47" name="Text Box 9"/>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48"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49"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50"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51" name="Text Box 9"/>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52" name="Text Box 8"/>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53" name="Text Box 9"/>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54"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55"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56"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57" name="Text Box 9"/>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58" name="Text Box 8"/>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76199</xdr:rowOff>
    </xdr:to>
    <xdr:sp macro="" textlink="">
      <xdr:nvSpPr>
        <xdr:cNvPr id="11159" name="Text Box 9"/>
        <xdr:cNvSpPr txBox="1">
          <a:spLocks noChangeArrowheads="1"/>
        </xdr:cNvSpPr>
      </xdr:nvSpPr>
      <xdr:spPr bwMode="auto">
        <a:xfrm>
          <a:off x="1783080" y="36690300"/>
          <a:ext cx="9144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60" name="Text Box 8"/>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68579</xdr:rowOff>
    </xdr:to>
    <xdr:sp macro="" textlink="">
      <xdr:nvSpPr>
        <xdr:cNvPr id="11161" name="Text Box 9"/>
        <xdr:cNvSpPr txBox="1">
          <a:spLocks noChangeArrowheads="1"/>
        </xdr:cNvSpPr>
      </xdr:nvSpPr>
      <xdr:spPr bwMode="auto">
        <a:xfrm>
          <a:off x="1783080" y="36690300"/>
          <a:ext cx="9144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62" name="Text Box 8"/>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1257300</xdr:colOff>
      <xdr:row>182</xdr:row>
      <xdr:rowOff>129540</xdr:rowOff>
    </xdr:to>
    <xdr:sp macro="" textlink="">
      <xdr:nvSpPr>
        <xdr:cNvPr id="11163" name="Text Box 9"/>
        <xdr:cNvSpPr txBox="1">
          <a:spLocks noChangeArrowheads="1"/>
        </xdr:cNvSpPr>
      </xdr:nvSpPr>
      <xdr:spPr bwMode="auto">
        <a:xfrm>
          <a:off x="1783080" y="36690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64" name="Text Box 8"/>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53339</xdr:rowOff>
    </xdr:to>
    <xdr:sp macro="" textlink="">
      <xdr:nvSpPr>
        <xdr:cNvPr id="11165" name="Text Box 9"/>
        <xdr:cNvSpPr txBox="1">
          <a:spLocks noChangeArrowheads="1"/>
        </xdr:cNvSpPr>
      </xdr:nvSpPr>
      <xdr:spPr bwMode="auto">
        <a:xfrm>
          <a:off x="1783080" y="36690300"/>
          <a:ext cx="91440" cy="215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66"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67"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68"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69" name="Text Box 9"/>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70" name="Text Box 8"/>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1272540</xdr:colOff>
      <xdr:row>182</xdr:row>
      <xdr:rowOff>161192</xdr:rowOff>
    </xdr:to>
    <xdr:sp macro="" textlink="">
      <xdr:nvSpPr>
        <xdr:cNvPr id="11171" name="Text Box 9"/>
        <xdr:cNvSpPr txBox="1">
          <a:spLocks noChangeArrowheads="1"/>
        </xdr:cNvSpPr>
      </xdr:nvSpPr>
      <xdr:spPr bwMode="auto">
        <a:xfrm>
          <a:off x="1783080" y="36690300"/>
          <a:ext cx="9906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72" name="Text Box 8"/>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106679</xdr:rowOff>
    </xdr:to>
    <xdr:sp macro="" textlink="">
      <xdr:nvSpPr>
        <xdr:cNvPr id="11173" name="Text Box 9"/>
        <xdr:cNvSpPr txBox="1">
          <a:spLocks noChangeArrowheads="1"/>
        </xdr:cNvSpPr>
      </xdr:nvSpPr>
      <xdr:spPr bwMode="auto">
        <a:xfrm>
          <a:off x="1783080" y="36690300"/>
          <a:ext cx="91440" cy="268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1173480</xdr:colOff>
      <xdr:row>182</xdr:row>
      <xdr:rowOff>0</xdr:rowOff>
    </xdr:from>
    <xdr:to>
      <xdr:col>1</xdr:col>
      <xdr:colOff>1264920</xdr:colOff>
      <xdr:row>183</xdr:row>
      <xdr:rowOff>91439</xdr:rowOff>
    </xdr:to>
    <xdr:sp macro="" textlink="">
      <xdr:nvSpPr>
        <xdr:cNvPr id="11174" name="Text Box 8"/>
        <xdr:cNvSpPr txBox="1">
          <a:spLocks noChangeArrowheads="1"/>
        </xdr:cNvSpPr>
      </xdr:nvSpPr>
      <xdr:spPr bwMode="auto">
        <a:xfrm>
          <a:off x="17830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1211580</xdr:colOff>
      <xdr:row>182</xdr:row>
      <xdr:rowOff>0</xdr:rowOff>
    </xdr:from>
    <xdr:to>
      <xdr:col>1</xdr:col>
      <xdr:colOff>1303020</xdr:colOff>
      <xdr:row>183</xdr:row>
      <xdr:rowOff>91439</xdr:rowOff>
    </xdr:to>
    <xdr:sp macro="" textlink="">
      <xdr:nvSpPr>
        <xdr:cNvPr id="11175" name="Text Box 9"/>
        <xdr:cNvSpPr txBox="1">
          <a:spLocks noChangeArrowheads="1"/>
        </xdr:cNvSpPr>
      </xdr:nvSpPr>
      <xdr:spPr bwMode="auto">
        <a:xfrm>
          <a:off x="1821180" y="36690300"/>
          <a:ext cx="914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1173480</xdr:colOff>
      <xdr:row>123</xdr:row>
      <xdr:rowOff>0</xdr:rowOff>
    </xdr:from>
    <xdr:ext cx="83820" cy="129540"/>
    <xdr:sp macro="" textlink="">
      <xdr:nvSpPr>
        <xdr:cNvPr id="11176"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77"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78"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79"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80"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81"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82"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83"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84"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85"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86"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87"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88"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89"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90"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91"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92"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93"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94"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95"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96"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197"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98"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199"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200"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201"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202"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203"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204" name="Text Box 8"/>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83820" cy="129540"/>
    <xdr:sp macro="" textlink="">
      <xdr:nvSpPr>
        <xdr:cNvPr id="11205" name="Text Box 9"/>
        <xdr:cNvSpPr txBox="1">
          <a:spLocks noChangeArrowheads="1"/>
        </xdr:cNvSpPr>
      </xdr:nvSpPr>
      <xdr:spPr bwMode="auto">
        <a:xfrm>
          <a:off x="1783080" y="24498300"/>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206" name="Text Box 8"/>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9060" cy="160020"/>
    <xdr:sp macro="" textlink="">
      <xdr:nvSpPr>
        <xdr:cNvPr id="11207" name="Text Box 9"/>
        <xdr:cNvSpPr txBox="1">
          <a:spLocks noChangeArrowheads="1"/>
        </xdr:cNvSpPr>
      </xdr:nvSpPr>
      <xdr:spPr bwMode="auto">
        <a:xfrm>
          <a:off x="1783080" y="24498300"/>
          <a:ext cx="99060" cy="160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08"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09"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10"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11"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12"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13"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14"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15"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16"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17"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18"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19"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20"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21"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22"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23"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24"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25"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26"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27"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28"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29"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30"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31"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32"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33"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34"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35"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36"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37"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38"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39"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40"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41"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42"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43"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44"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45"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46"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47"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48"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49"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50"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51"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52"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53"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54"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55"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56"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57"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58"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59"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60"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61"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1163955</xdr:colOff>
      <xdr:row>123</xdr:row>
      <xdr:rowOff>0</xdr:rowOff>
    </xdr:from>
    <xdr:ext cx="91440" cy="251460"/>
    <xdr:sp macro="" textlink="">
      <xdr:nvSpPr>
        <xdr:cNvPr id="11262" name="Text Box 9"/>
        <xdr:cNvSpPr txBox="1">
          <a:spLocks noChangeArrowheads="1"/>
        </xdr:cNvSpPr>
      </xdr:nvSpPr>
      <xdr:spPr bwMode="auto">
        <a:xfrm>
          <a:off x="1773555"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63"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64"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65"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66"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67"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68"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69"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70"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71"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72"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73"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74"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75"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76"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77"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78"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79"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80"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81"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82"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83"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84"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85"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86"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87"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88"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89"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90"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291"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92"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293"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94"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295"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96"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297"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98"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299"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300"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301"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302"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303"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304" name="Text Box 8"/>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36220"/>
    <xdr:sp macro="" textlink="">
      <xdr:nvSpPr>
        <xdr:cNvPr id="11305" name="Text Box 9"/>
        <xdr:cNvSpPr txBox="1">
          <a:spLocks noChangeArrowheads="1"/>
        </xdr:cNvSpPr>
      </xdr:nvSpPr>
      <xdr:spPr bwMode="auto">
        <a:xfrm>
          <a:off x="1783080" y="24498300"/>
          <a:ext cx="9144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306" name="Text Box 8"/>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28600"/>
    <xdr:sp macro="" textlink="">
      <xdr:nvSpPr>
        <xdr:cNvPr id="11307" name="Text Box 9"/>
        <xdr:cNvSpPr txBox="1">
          <a:spLocks noChangeArrowheads="1"/>
        </xdr:cNvSpPr>
      </xdr:nvSpPr>
      <xdr:spPr bwMode="auto">
        <a:xfrm>
          <a:off x="1783080" y="24498300"/>
          <a:ext cx="9144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308" name="Text Box 8"/>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13360"/>
    <xdr:sp macro="" textlink="">
      <xdr:nvSpPr>
        <xdr:cNvPr id="11309" name="Text Box 9"/>
        <xdr:cNvSpPr txBox="1">
          <a:spLocks noChangeArrowheads="1"/>
        </xdr:cNvSpPr>
      </xdr:nvSpPr>
      <xdr:spPr bwMode="auto">
        <a:xfrm>
          <a:off x="1783080" y="24498300"/>
          <a:ext cx="9144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310"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311"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312"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313" name="Text Box 9"/>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314" name="Text Box 8"/>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66700"/>
    <xdr:sp macro="" textlink="">
      <xdr:nvSpPr>
        <xdr:cNvPr id="11315" name="Text Box 9"/>
        <xdr:cNvSpPr txBox="1">
          <a:spLocks noChangeArrowheads="1"/>
        </xdr:cNvSpPr>
      </xdr:nvSpPr>
      <xdr:spPr bwMode="auto">
        <a:xfrm>
          <a:off x="1783080" y="24498300"/>
          <a:ext cx="9144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123</xdr:row>
      <xdr:rowOff>0</xdr:rowOff>
    </xdr:from>
    <xdr:ext cx="91440" cy="251460"/>
    <xdr:sp macro="" textlink="">
      <xdr:nvSpPr>
        <xdr:cNvPr id="11316" name="Text Box 8"/>
        <xdr:cNvSpPr txBox="1">
          <a:spLocks noChangeArrowheads="1"/>
        </xdr:cNvSpPr>
      </xdr:nvSpPr>
      <xdr:spPr bwMode="auto">
        <a:xfrm>
          <a:off x="1783080" y="24498300"/>
          <a:ext cx="9144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17" name="Text Box 8"/>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18" name="Text Box 9"/>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19" name="Text Box 8"/>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20" name="Text Box 9"/>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21" name="Text Box 8"/>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22" name="Text Box 9"/>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23" name="Text Box 8"/>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24" name="Text Box 9"/>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25"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26"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27"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28" name="Text Box 9"/>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29" name="Text Box 8"/>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30" name="Text Box 9"/>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31"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32"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33"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34" name="Text Box 9"/>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35" name="Text Box 8"/>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36" name="Text Box 9"/>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37" name="Text Box 8"/>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38" name="Text Box 9"/>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39" name="Text Box 8"/>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40" name="Text Box 9"/>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41" name="Text Box 8"/>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42" name="Text Box 9"/>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43"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44"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45"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46" name="Text Box 9"/>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47" name="Text Box 8"/>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48" name="Text Box 9"/>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49"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50"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51"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52" name="Text Box 8"/>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53" name="Text Box 9"/>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54" name="Text Box 8"/>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55" name="Text Box 9"/>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56" name="Text Box 8"/>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57" name="Text Box 9"/>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58" name="Text Box 8"/>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59" name="Text Box 9"/>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60"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61"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62"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63" name="Text Box 9"/>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64" name="Text Box 8"/>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65" name="Text Box 9"/>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66"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67"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68"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69" name="Text Box 9"/>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70" name="Text Box 8"/>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34950"/>
    <xdr:sp macro="" textlink="">
      <xdr:nvSpPr>
        <xdr:cNvPr id="11371" name="Text Box 9"/>
        <xdr:cNvSpPr txBox="1">
          <a:spLocks noChangeArrowheads="1"/>
        </xdr:cNvSpPr>
      </xdr:nvSpPr>
      <xdr:spPr bwMode="auto">
        <a:xfrm>
          <a:off x="1783080" y="36852225"/>
          <a:ext cx="9144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72" name="Text Box 8"/>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27330"/>
    <xdr:sp macro="" textlink="">
      <xdr:nvSpPr>
        <xdr:cNvPr id="11373" name="Text Box 9"/>
        <xdr:cNvSpPr txBox="1">
          <a:spLocks noChangeArrowheads="1"/>
        </xdr:cNvSpPr>
      </xdr:nvSpPr>
      <xdr:spPr bwMode="auto">
        <a:xfrm>
          <a:off x="1783080" y="36852225"/>
          <a:ext cx="91440" cy="22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74" name="Text Box 8"/>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83820" cy="129540"/>
    <xdr:sp macro="" textlink="">
      <xdr:nvSpPr>
        <xdr:cNvPr id="11375" name="Text Box 9"/>
        <xdr:cNvSpPr txBox="1">
          <a:spLocks noChangeArrowheads="1"/>
        </xdr:cNvSpPr>
      </xdr:nvSpPr>
      <xdr:spPr bwMode="auto">
        <a:xfrm>
          <a:off x="1783080" y="36852225"/>
          <a:ext cx="83820" cy="129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76" name="Text Box 8"/>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12090"/>
    <xdr:sp macro="" textlink="">
      <xdr:nvSpPr>
        <xdr:cNvPr id="11377" name="Text Box 9"/>
        <xdr:cNvSpPr txBox="1">
          <a:spLocks noChangeArrowheads="1"/>
        </xdr:cNvSpPr>
      </xdr:nvSpPr>
      <xdr:spPr bwMode="auto">
        <a:xfrm>
          <a:off x="1783080" y="36852225"/>
          <a:ext cx="91440" cy="212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78"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79"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80"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81" name="Text Box 9"/>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82" name="Text Box 8"/>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9060" cy="158750"/>
    <xdr:sp macro="" textlink="">
      <xdr:nvSpPr>
        <xdr:cNvPr id="11383" name="Text Box 9"/>
        <xdr:cNvSpPr txBox="1">
          <a:spLocks noChangeArrowheads="1"/>
        </xdr:cNvSpPr>
      </xdr:nvSpPr>
      <xdr:spPr bwMode="auto">
        <a:xfrm>
          <a:off x="1783080" y="36852225"/>
          <a:ext cx="99060" cy="15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84" name="Text Box 8"/>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65430"/>
    <xdr:sp macro="" textlink="">
      <xdr:nvSpPr>
        <xdr:cNvPr id="11385" name="Text Box 9"/>
        <xdr:cNvSpPr txBox="1">
          <a:spLocks noChangeArrowheads="1"/>
        </xdr:cNvSpPr>
      </xdr:nvSpPr>
      <xdr:spPr bwMode="auto">
        <a:xfrm>
          <a:off x="1783080" y="36852225"/>
          <a:ext cx="91440" cy="265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1173480</xdr:colOff>
      <xdr:row>183</xdr:row>
      <xdr:rowOff>0</xdr:rowOff>
    </xdr:from>
    <xdr:ext cx="91440" cy="250190"/>
    <xdr:sp macro="" textlink="">
      <xdr:nvSpPr>
        <xdr:cNvPr id="11386" name="Text Box 8"/>
        <xdr:cNvSpPr txBox="1">
          <a:spLocks noChangeArrowheads="1"/>
        </xdr:cNvSpPr>
      </xdr:nvSpPr>
      <xdr:spPr bwMode="auto">
        <a:xfrm>
          <a:off x="17830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1211580</xdr:colOff>
      <xdr:row>183</xdr:row>
      <xdr:rowOff>0</xdr:rowOff>
    </xdr:from>
    <xdr:ext cx="91440" cy="250190"/>
    <xdr:sp macro="" textlink="">
      <xdr:nvSpPr>
        <xdr:cNvPr id="11387" name="Text Box 9"/>
        <xdr:cNvSpPr txBox="1">
          <a:spLocks noChangeArrowheads="1"/>
        </xdr:cNvSpPr>
      </xdr:nvSpPr>
      <xdr:spPr bwMode="auto">
        <a:xfrm>
          <a:off x="1821180" y="36852225"/>
          <a:ext cx="91440" cy="250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8D955B24\analisis%20el%20pino%20junumuc&#25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W:\Acero%20Estrella\Cotizacion\2010\Proyectos%20Tipo%20A\REMODELACION%20AILA%202010\Licitaci&#243;n%20AILA%20(Remodelaci&#243;n%20terminal%20-%20MAyo%202010)%20(20-agosto-2010)%2022%2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onald\My%20Documents\Documentos%20Compartidos%20(Donald-Geovanny)\Presupuestos%20TRANSPARENTADOS\Omar%20CD%20System\Presupuesto%20Nave%20Omar%20CD%20VER.%20TECH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rancisco\miguel\Prefabricados%20Arquitectonicos\Cotizaciones%20Prefabricados\COTIZA~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XCALIBUR\Presupuesto\An&#225;lisis%201,%202,%203\Copia%20de%20Analisi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lvita\c\Documents%20and%20Settings\dell2\Escritorio\Mis%20documentos\presupuestos%202006\85-06%20Reh.%20y%20Ampl.%20Ac.%20Imbert%20(2da.%20alternativa)SIN%20PRO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Documents%20and%20Settings\Benjamin\My%20Documents\BPB2\BPB2Last\Presupuesto%20y%20medicion%20final2\Villa%20BPB%2024%20hab%20modiF.%20sistema%20fontaneria4%20separado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ostos3\C\Documents%20and%20Settings\costos\Mis%20documentos\claudia\Garibaldy%20Bautista%20(Costos)\analisis%20el%20pino%20junumuc&#250;%20(version%20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BRIAN\C\BASE%20DATOS%20PARA%20ANALISIS\BASE%20DATOS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Plastbau-ii\C\WINDOWS\DESKTOP\windows\TEMP\Paraiso%20Tropic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Documents%20and%20Settings\Ing.%20Tony%20Hernandez\Escritorio\Comedor%20Juegos%20Regionales%20Bayaguan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0.199\c\backup%20costos%2003\RECLAMACIONES%202006\ZONA%20II\Rec.%202%20%2373-06%20al%20118-05%20terminacion%20acueducto%20de%20viajam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Plastbau%20Hispaniola\Analisis%20P2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ps-fs-05\docs_compartidos$\Documentos%20Compartidos%20Evaluacion%20y%20Costo\MIGUEL\PRESUPUESTOS\2021\ZONA%20II\Azua\Planta%20Potabilizadora%20Villarpando%20Revisado.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PROYECTO\IMBERT_PEAD_21abr06.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analisis%20seopc\Copia%20de%20Analisis%20PARA%20PRESUPUESTO%20OBRAS%20PUBLICA%20df%20enero%202004.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192.168.2.158\pc%20elvita\Documents%20and%20Settings\Costos_01\Desktop\LOMA%20CABRRERA\MOD.%20223-09%20TRABAJOS%20faltantes%20AC.%20LOMA%20DE%20CABRER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Caba&#241;as%20Turisticas%20en%20San%20Isidro\Caba4asTuristicas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Garibaldy%20Bautista%20(actualizaciones)\analisis%20el%20pino%20junumuc&#25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Inapa-fs02\HANGAR%20AILI\Hangares%20AILI%2002-09-1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ENJAMIN\Benja\Documents%20and%20Settings\Benjamin.DOMAIN\My%20Documents\Documentos%20en%20Benjamin\BenMis%20Documento\Bahia%20Principe%20Rio%20San%20Juan\Bahia%20Principe2\SPA%20Bahia%20Princip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PADRE_LAS_CASAS\ANALISIS_TOD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xcalibur\presupuesto\Users\yanel\Documents\PERSONALTRABAJOS\YANEL%200IS0E\YANEL%20FERNANDEZ\ITECO\edf.%20administrativo\PRESUPUESTO%20edificio%20administrativo%20ITECO.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Benjamin\benja2\Mis%20documentos\Analisis%20Karina\Documentos%20Varios\Caseta%20modelo%20(prefabricad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1E846D7E\analisis%20el%20pino%20junumuc&#25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ostos01\Mis%20Documentos%20(Costos)\ADDENDAS%20ABRIL%202004\143-04%20%20ADDENDA%20NO.%201%20AC.%20%20EL%20LIMON.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Edificio%20del%20Catastro\windows\TEMP\ETURSA%20BEACH%20RESORT\PRESUPUESTOS%20ETURSA.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CUBICACION-NUEVA-1.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xcalibur\Presupuesto\PROYECTO%20PIEDRA%20BLANCA\JOEL\APC\InaconsaACT\Volumenes%20del%20Presupuesto\bPrimer%20Nivel\CIAceros%201erN..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Excalibur\Presupuesto\Documents%20and%20Settings\JOEL\APC\InaconsaACT\Soportes%20Analisis,Presupuestos,Controles\BPreliminar\Soportes%20Grales.Controles%20de%20Obr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xcalibur\Presupuesto\Documents%20and%20Settings\Ray\Escritorio\Presupuesto%20Habitacional%20Piedra%20BlancaX.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PCBRIAN\D\My%20Documents\Documentos%20En%20Uso\Resort%20Bahia%20Estela%20Caribe\My%20Documents\Brian's%20Documents\RESIDENCIAL%20APARTAMENTOS\ROMANA%20DEL%20OESTE\Plaza%20Columbus\WINPROJ\Cespedes\Fiesta\Fiesta%20Area%20de%20Espectaculos.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BENJAMIN\Benja\My%20Documents\Data%20Banana%20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XCALIBUR\Presupuesto\presupuesto%20donald%202007\DONALD%20PC%20VOL%202\Archivo%20Horacio\Proyectos%20Ingenieria%20Metalica\Concurso%20Mao\Presupuestos\Presupuesto%20genera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Documents%20and%20Settings\Administrator\My%20Documents\BACKUP%20JULIO\wandel\escritorio%201\PRESUPUESTOS\Peravia\Salinas\PRESUPUESTO%20vivienda.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A:\WINDOWS\Desktop\Boca%20Chica\Oferta%20Economica%20I.xls" TargetMode="External"/></Relationships>
</file>

<file path=xl/externalLinks/_rels/externalLink42.xml.rels><?xml version="1.0" encoding="UTF-8" standalone="yes"?>
<Relationships xmlns="http://schemas.openxmlformats.org/package/2006/relationships"><Relationship Id="rId1" Type="http://schemas.microsoft.com/office/2006/relationships/xlExternalLinkPath/xlStartup" Target="PROYECTO%20PUCMM/BASE%20DATOS%20PARA%20ANALISIS/BASE%20DATOS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A:\Documents%20and%20Settings\Benjamin.DOMAIN\My%20Documents\Documentos%20en%20Benjamin\BenMis%20Documento\Prefabricados%20Arquitectonicos\Cotizaciones%20Prefabricados\HERMIDA%20&amp;%20ASOCIADOS\Actualizacion%20cot.%20embajada\Divis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ob-02\D\Documents%20and%20Settings\FRED\Mis%20documentos\ARCHIVOS%20PERSONALES\FRED\FRANCISCO\PRESUPUESTO%20MELLIZAS_2_NIVELES_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HOTEL%20SUNSCAPE\HOTEL%20SUNSCAPE%20ENTREGADO\Hotel%20Sunscape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HOTEL%20SUNSCAPE\HOTEL%20SUNSCAPE%20ENTREGADO\Hotel%20Sunscape%20II%20area%20noble%20Benjamin%20corregido.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Documents%20and%20Settings\Administrador\Escritorio\metodologia%20Presupuestos\Analisis%20de%20Edificacione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J:\Documents%20and%20Settings\Benjamin\My%20Documents\BPB2\Club%20de%20playa\Piscina%20y%20club%20de%20playa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rancisco\miguel\Prefabricados%20Arquitectonicos\Cotizaciones%20Prefabricados\HERMIDA%20&amp;%20ASOCIADOS\Actualizacion%20cot.%20embajada\Divis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ngmet-pre-01\mis%20documentos\Documents%20and%20Settings\GLEINIER\Escritorio\Documentos%20Compartidos%20(Donald-Geovanny)\Presupuestos%20TRANSPARENTADOS\Omar%20CD%20System\Presupuesto%20Nave%20Omar%20CD%20VER.%20TECHO.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22A946DD\Copia%20de%20Analisis%20PARA%20PRESUPUESTO%20OBRAS%20PUBLICA%20df%20enero%202004.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PS-FS-05\Docs_Compartidos$\Users\ramona.montas\AppData\Local\Microsoft\Windows\Temporary%20Internet%20Files\Content.Outlook\2H869UQ5\FORMATO%20INAPA\BARRIO+MARIA+TRINIDAD+SANCHEZ%20(2)-INAPA.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Ofic\presupuesto\Documents%20and%20Settings\yfernandez\Mis%20documentos\poyectos\PRESUPUESTO%20RESIDENCIA%20ORQUIDEA%20TIPO%20A%20definitivo%20AGOSTO2006(1)(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AF579856\PROYECTO%20AQN-WC"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J:\Documents%20and%20Settings\JAJAJAJA\Desktop\PROYECTOS\colina%20definitivo2\G.A.1(07junio200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Ofic\presupuesto\Documents%20and%20Settings\Giovanna\Local%20Settings\Temporary%20Internet%20Files\OLK6D\Presupuesto%20Adicional%20No.6%20%20Liceo%20Pedro%20Henrriquez%20Ure&#241;a%20San%20Juan%20de%20la%20Maguana%2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DOCUME~1\FARNAU~1.INA\CONFIG~1\Temp\DOCUMENTOS%20ALMONTE\Analisis%20de%20Precios,%207ma%20Edicion,%202010,%20enero\2010%2011%20Ene%20txt.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Gleinier\e\Documents%20and%20Settings\Ing.%20Tony%20Hernandez\Escritorio\Comedor%20Juegos%20Regionales%20Bayaguana.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tec-costos-14\PC%20Elvita\Documents%20and%20Settings\GERMAN%20NOVA\My%20Documents\Intec\MAESTRIA\Costos\Proyecto%20Final%20(SC)\Documents%20and%20Settings\Lurdes\Desktop\Samuel\Propuesta-Auditorias.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cob-02\D\MIS%20DOCUMENTOS\PROYECTOS%20COBAUSA\SAN_FRANCISCO\SAN%20FCO_2007\PRESUPUESTO_REMITIDO_04Oct07_.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fic\presupuesto\CARPETAS%20DEPTO.%20PRESUPUESTOS\FERNANDEZ\ANALISIS\Copia%20de%20UCLAS-COMENCE.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J:\LICITACION%20VILLAS%20TIPO%20PRESIDENCIAL%20BISONO\Villa%20%20Presidencial4,5,6%20BISONO-ultimo%20DEFINITIVO.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Brian\c\Mis%20Documentos\Mis%20archivos%20recibidos\VillaVinicioCastillo(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PCBRIAN\D\My%20Documents\Documentos%20En%20Uso\Escuelas%20Publicas\Escuelas%20Armenteros%20Tony%20Hernandez\LOLIN%20NAVE%20PTA%20CANA.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Pres.%20Cubierta%20Altar.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J:\Documents%20and%20Settings\Benjamin\My%20Documents\BPB2\Club%20de%20playa\Piscina%20y%20club%20de%20playa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Bahia%20Principe%20Rio%20San%20Juan\Remodelacion%20piscina%2010junio02.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1%20al%2098-05%20terminacion%20ac.%20la%20cueva%20de%20cevicos%202da.%20etapa%20ac.%20mult.%20guanabano-%20cruce%20de%20maguaca%20parte%20b%20y%20guanabano%20como%20ext.%20al%20ac.%20la%20cueva%20de%20cevico%201.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J:\Documents%20and%20Settings\JAJAJAJA\Desktop\PROYECTOS\colina%20definitivo2\Presupuesto%20Colina%20ben\ACACIA%20ben.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TRABAJOS\Transfer\Costos\Proyectos\Galerias\presup.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ostos3\C\Documents%20and%20Settings\CLAUDIA\Mis%20documentos\TRABAJO%20CLAUDIA\analisis%20seopc\Copia%20de%20Analisis%20PARA%20PRESUPUESTO%20OBRAS%20PUBLICA%20df%20enero%2020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ng-6068a73cbf6\Mis%20documentos\Documents%20and%20Settings\GLEINIER\Escritorio\Documentos%20Compartidos%20(Donald-Geovanny)\Presupuestos%20TRANSPARENTADOS\Omar%20CD%20System\Presupuesto%20Nave%20Omar%20CD%20VER.%20TECHO.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172.20.1.44\servidor%20de%20red%20de%20costos%20(ervita)\MIS%20DOCUMENTOS\PROYECTO%20TERMINACION%20SOFTBALL%20COJPD\PRESUPUESTO%20MODIFICADO\PRESUPUESTO_FEDOSA_14NOV2005.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Inapa-fs02\Users\Maria%20Isabel%20Morales\Desktop\doc.%20memoria%20feb%2011\higuero%20nuevo\HANGAR%20AILI\pres.%20ampliacion%20y%20construc.%20plataforma%20tanque.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Plastbau-ii\C\WINDOWS\DESKTOP\Hotel%20Laure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PROYECTO\IMBERT_PEAD_21abr06.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J:\Documents%20and%20Settings\Benjamin\My%20Documents\BPB2\BPB2Last\Cubicaciones\Cubicacion%20No.%203\Cubicacion%20Villa%20BPB%2024%20Hab2%20Villas.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J:\My%20Documents\PRESUPUbahia%20principe%20modificado2x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J:\monica\New%20Folder\PRESUPUESTO%20PM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Users/johanny.mercedes/Downloads/SIMO1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10">
          <cell r="C10">
            <v>578</v>
          </cell>
        </row>
      </sheetData>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sheetName val="Insumos"/>
      <sheetName val="MO"/>
      <sheetName val="Precio de Vigas"/>
      <sheetName val="analisis"/>
      <sheetName val="Hss 10&quot; x 3&quot; x .125&quot;"/>
      <sheetName val="C 5&quot; x 10&quot; x 2 mm"/>
      <sheetName val="C 2&quot; x 10&quot; x 2mm"/>
      <sheetName val="Mat"/>
      <sheetName val="anal term"/>
      <sheetName val="Jornal"/>
      <sheetName val="Anal. horm."/>
      <sheetName val="PU-Elect."/>
      <sheetName val="Ana-Sanit."/>
      <sheetName val="Pu-Sanit."/>
      <sheetName val="ANALISIS STO DGO"/>
      <sheetName val="COSTO INDIRECTO"/>
      <sheetName val="OPERADORES EQUIPOS"/>
      <sheetName val="Precio_de_Vigas"/>
      <sheetName val="Hss_10&quot;_x_3&quot;_x__125&quot;"/>
      <sheetName val="C_5&quot;_x_10&quot;_x_2_mm"/>
      <sheetName val="C_2&quot;_x_10&quot;_x_2mm"/>
      <sheetName val="Precio_de_Vigas1"/>
      <sheetName val="Hss_10&quot;_x_3&quot;_x__125&quot;1"/>
      <sheetName val="C_5&quot;_x_10&quot;_x_2_mm1"/>
      <sheetName val="C_2&quot;_x_10&quot;_x_2mm1"/>
      <sheetName val="MOJornal"/>
      <sheetName val="análisis"/>
      <sheetName val="ANALISIS_STO_DGO"/>
      <sheetName val="ANALISIS_STO_DGO1"/>
      <sheetName val="Precio_de_Vigas2"/>
      <sheetName val="Hss_10&quot;_x_3&quot;_x__125&quot;2"/>
      <sheetName val="C_5&quot;_x_10&quot;_x_2_mm2"/>
      <sheetName val="C_2&quot;_x_10&quot;_x_2mm2"/>
      <sheetName val="ANALISIS_STO_DGO2"/>
      <sheetName val="Precio_de_Vigas3"/>
      <sheetName val="Hss_10&quot;_x_3&quot;_x__125&quot;3"/>
      <sheetName val="C_5&quot;_x_10&quot;_x_2_mm3"/>
      <sheetName val="C_2&quot;_x_10&quot;_x_2mm3"/>
      <sheetName val="ANALISIS_STO_DGO3"/>
      <sheetName val="Precio_de_Vigas4"/>
      <sheetName val="Hss_10&quot;_x_3&quot;_x__125&quot;4"/>
      <sheetName val="C_5&quot;_x_10&quot;_x_2_mm4"/>
      <sheetName val="C_2&quot;_x_10&quot;_x_2mm4"/>
      <sheetName val="ANALISIS_STO_DGO4"/>
      <sheetName val="Precio_de_Vigas5"/>
      <sheetName val="Hss_10&quot;_x_3&quot;_x__125&quot;5"/>
      <sheetName val="C_5&quot;_x_10&quot;_x_2_mm5"/>
      <sheetName val="C_2&quot;_x_10&quot;_x_2mm5"/>
      <sheetName val="ANALISIS_STO_DGO5"/>
      <sheetName val="a"/>
      <sheetName val="Sheet4"/>
      <sheetName val="Sheet5"/>
      <sheetName val="EQUIPOS"/>
      <sheetName val="Precio"/>
      <sheetName val="CUBICACION "/>
      <sheetName val="Insumos materiales"/>
      <sheetName val="Costos Mano de Obra"/>
    </sheetNames>
    <sheetDataSet>
      <sheetData sheetId="0">
        <row r="4">
          <cell r="F4">
            <v>35.75</v>
          </cell>
        </row>
      </sheetData>
      <sheetData sheetId="1" refreshError="1"/>
      <sheetData sheetId="2" refreshError="1"/>
      <sheetData sheetId="3" refreshError="1"/>
      <sheetData sheetId="4">
        <row r="4">
          <cell r="F4">
            <v>35.75</v>
          </cell>
        </row>
        <row r="1453">
          <cell r="G1453">
            <v>1.18</v>
          </cell>
        </row>
        <row r="1637">
          <cell r="G1637">
            <v>1.1100000000000001</v>
          </cell>
        </row>
        <row r="1814">
          <cell r="G1814">
            <v>1.0990083501452665</v>
          </cell>
        </row>
        <row r="1872">
          <cell r="G1872">
            <v>1.04</v>
          </cell>
        </row>
        <row r="1977">
          <cell r="G1977">
            <v>1.01</v>
          </cell>
        </row>
        <row r="2313">
          <cell r="G2313">
            <v>1.5546306759858588</v>
          </cell>
        </row>
        <row r="2322">
          <cell r="G2322">
            <v>1.1959693269503306</v>
          </cell>
        </row>
        <row r="2477">
          <cell r="G2477">
            <v>1.5569471130991022</v>
          </cell>
        </row>
        <row r="2486">
          <cell r="G2486">
            <v>1.5907568128034648</v>
          </cell>
        </row>
        <row r="2513">
          <cell r="G2513">
            <v>1.4007248423901459</v>
          </cell>
        </row>
        <row r="2860">
          <cell r="G2860">
            <v>0.92456503968147008</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refreshError="1"/>
      <sheetData sheetId="52" refreshError="1"/>
      <sheetData sheetId="53" refreshError="1"/>
      <sheetData sheetId="54" refreshError="1"/>
      <sheetData sheetId="55"/>
      <sheetData sheetId="56" refreshError="1"/>
      <sheetData sheetId="5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caseta_de_planta_(2)"/>
      <sheetName val="cisterna_"/>
      <sheetName val="caseta_de_planta"/>
      <sheetName val="Relacion_de_proyecto"/>
      <sheetName val="Análisis_de_Precios"/>
      <sheetName val="M.O."/>
      <sheetName val="Ins"/>
      <sheetName val="Analisis"/>
      <sheetName val="caseta_de_planta_(2)1"/>
      <sheetName val="cisterna_1"/>
      <sheetName val="caseta_de_planta1"/>
      <sheetName val="Relacion_de_proyecto1"/>
      <sheetName val="Análisis_de_Precios1"/>
      <sheetName val="MO"/>
      <sheetName val="MATERIALES_LISTADO"/>
      <sheetName val="M_O_"/>
      <sheetName val="M_O_1"/>
      <sheetName val="caseta_de_planta_(2)2"/>
      <sheetName val="cisterna_2"/>
      <sheetName val="caseta_de_planta2"/>
      <sheetName val="Relacion_de_proyecto2"/>
      <sheetName val="Análisis_de_Precios2"/>
      <sheetName val="M_O_2"/>
      <sheetName val="caseta_de_planta_(2)3"/>
      <sheetName val="cisterna_3"/>
      <sheetName val="caseta_de_planta3"/>
      <sheetName val="Relacion_de_proyecto3"/>
      <sheetName val="Análisis_de_Precios3"/>
      <sheetName val="M_O_3"/>
      <sheetName val="analisis detallado"/>
      <sheetName val="PRECIOS"/>
      <sheetName val="MATERIALES"/>
      <sheetName val="OBRAMANO"/>
      <sheetName val="EQUIPOS"/>
      <sheetName val="caseta_de_planta_(2)4"/>
      <sheetName val="cisterna_4"/>
      <sheetName val="caseta_de_planta4"/>
      <sheetName val="Relacion_de_proyecto4"/>
      <sheetName val="Análisis_de_Precios4"/>
      <sheetName val="M_O_4"/>
      <sheetName val="caseta_de_planta_(2)5"/>
      <sheetName val="cisterna_5"/>
      <sheetName val="caseta_de_planta5"/>
      <sheetName val="Relacion_de_proyecto5"/>
      <sheetName val="Análisis_de_Precios5"/>
      <sheetName val="M_O_5"/>
      <sheetName val="analisis_detallado"/>
      <sheetName val="analisis_detallado1"/>
      <sheetName val="analisis_detallado2"/>
      <sheetName val="analisis_detallado3"/>
      <sheetName val="analisis_detallado4"/>
      <sheetName val="analisis_detallado5"/>
      <sheetName val="analisis trabajos generales"/>
      <sheetName val="V.Tierras A"/>
      <sheetName val="listado equipos a utilizar"/>
      <sheetName val="M.O y Rendimientos"/>
      <sheetName val="Col.Amarre"/>
      <sheetName val="Escalera"/>
      <sheetName val="Muros"/>
      <sheetName val="presup"/>
      <sheetName val="PRES META"/>
      <sheetName val="PRES DESCUENTO"/>
      <sheetName val="PRES META CON APU LINK"/>
      <sheetName val="MO FELO"/>
      <sheetName val="MO FELO (2)"/>
      <sheetName val="ORIGINAL"/>
      <sheetName val="CANT"/>
      <sheetName val="APU"/>
      <sheetName val="Resumen Precio Equipos"/>
      <sheetName val="o.m. y salarios"/>
      <sheetName val="a"/>
      <sheetName val="anal term"/>
      <sheetName val="INSU"/>
      <sheetName val="analisis sto dgo"/>
    </sheetNames>
    <sheetDataSet>
      <sheetData sheetId="0" refreshError="1"/>
      <sheetData sheetId="1" refreshError="1"/>
      <sheetData sheetId="2">
        <row r="7">
          <cell r="C7" t="str">
            <v>Cant.</v>
          </cell>
        </row>
      </sheetData>
      <sheetData sheetId="3" refreshError="1"/>
      <sheetData sheetId="4">
        <row r="7">
          <cell r="C7" t="str">
            <v>Cant.</v>
          </cell>
        </row>
      </sheetData>
      <sheetData sheetId="5">
        <row r="2">
          <cell r="C2">
            <v>0</v>
          </cell>
        </row>
      </sheetData>
      <sheetData sheetId="6">
        <row r="8">
          <cell r="C8" t="str">
            <v>Cant.</v>
          </cell>
        </row>
      </sheetData>
      <sheetData sheetId="7"/>
      <sheetData sheetId="8">
        <row r="7">
          <cell r="C7" t="str">
            <v>Cant.</v>
          </cell>
        </row>
        <row r="8">
          <cell r="E8" t="str">
            <v>P.U. RD$</v>
          </cell>
        </row>
        <row r="10">
          <cell r="E10" t="str">
            <v>P.A.</v>
          </cell>
        </row>
        <row r="12">
          <cell r="E12" t="str">
            <v/>
          </cell>
        </row>
        <row r="13">
          <cell r="E13" t="e">
            <v>#REF!</v>
          </cell>
        </row>
        <row r="14">
          <cell r="E14" t="e">
            <v>#REF!</v>
          </cell>
        </row>
        <row r="15">
          <cell r="E15" t="e">
            <v>#NAME?</v>
          </cell>
        </row>
        <row r="16">
          <cell r="E16" t="e">
            <v>#REF!</v>
          </cell>
        </row>
        <row r="17">
          <cell r="E17" t="e">
            <v>#NAME?</v>
          </cell>
        </row>
        <row r="18">
          <cell r="E18" t="e">
            <v>#NAME?</v>
          </cell>
        </row>
        <row r="19">
          <cell r="E19" t="e">
            <v>#REF!</v>
          </cell>
        </row>
        <row r="20">
          <cell r="E20" t="e">
            <v>#REF!</v>
          </cell>
        </row>
        <row r="21">
          <cell r="E21">
            <v>0</v>
          </cell>
        </row>
        <row r="22">
          <cell r="E22">
            <v>0</v>
          </cell>
        </row>
        <row r="23">
          <cell r="E23" t="e">
            <v>#REF!</v>
          </cell>
        </row>
        <row r="24">
          <cell r="E24">
            <v>0</v>
          </cell>
        </row>
        <row r="27">
          <cell r="E27" t="e">
            <v>#REF!</v>
          </cell>
        </row>
        <row r="28">
          <cell r="E28" t="e">
            <v>#REF!</v>
          </cell>
        </row>
        <row r="29">
          <cell r="E29" t="e">
            <v>#REF!</v>
          </cell>
        </row>
        <row r="32">
          <cell r="E32" t="e">
            <v>#REF!</v>
          </cell>
        </row>
        <row r="33">
          <cell r="E33" t="e">
            <v>#REF!</v>
          </cell>
        </row>
        <row r="34">
          <cell r="E34" t="e">
            <v>#REF!</v>
          </cell>
        </row>
        <row r="35">
          <cell r="E35">
            <v>80</v>
          </cell>
        </row>
        <row r="36">
          <cell r="E36" t="e">
            <v>#REF!</v>
          </cell>
        </row>
        <row r="37">
          <cell r="E37">
            <v>0</v>
          </cell>
        </row>
        <row r="38">
          <cell r="E38">
            <v>0</v>
          </cell>
        </row>
        <row r="41">
          <cell r="E41">
            <v>210</v>
          </cell>
        </row>
        <row r="42">
          <cell r="E42">
            <v>450</v>
          </cell>
        </row>
        <row r="43">
          <cell r="E43">
            <v>0</v>
          </cell>
        </row>
        <row r="44">
          <cell r="E44">
            <v>200</v>
          </cell>
        </row>
        <row r="45">
          <cell r="E45">
            <v>100</v>
          </cell>
        </row>
        <row r="46">
          <cell r="E46">
            <v>80</v>
          </cell>
        </row>
        <row r="49">
          <cell r="E49">
            <v>0</v>
          </cell>
        </row>
        <row r="52">
          <cell r="E52" t="e">
            <v>#VALUE!</v>
          </cell>
        </row>
        <row r="54">
          <cell r="E54" t="e">
            <v>#VALUE!</v>
          </cell>
        </row>
        <row r="55">
          <cell r="E55" t="e">
            <v>#REF!</v>
          </cell>
        </row>
        <row r="56">
          <cell r="E56">
            <v>318.20400000000001</v>
          </cell>
        </row>
        <row r="57">
          <cell r="E57" t="e">
            <v>#REF!</v>
          </cell>
        </row>
        <row r="58">
          <cell r="E58" t="e">
            <v>#REF!</v>
          </cell>
        </row>
        <row r="59">
          <cell r="E59">
            <v>0</v>
          </cell>
        </row>
        <row r="63">
          <cell r="E63" t="e">
            <v>#REF!</v>
          </cell>
        </row>
        <row r="64">
          <cell r="E64" t="e">
            <v>#REF!</v>
          </cell>
        </row>
        <row r="65">
          <cell r="E65" t="e">
            <v>#REF!</v>
          </cell>
        </row>
        <row r="66">
          <cell r="E66" t="e">
            <v>#REF!</v>
          </cell>
        </row>
        <row r="67">
          <cell r="E67">
            <v>6919.2</v>
          </cell>
        </row>
        <row r="70">
          <cell r="E70">
            <v>0</v>
          </cell>
        </row>
        <row r="71">
          <cell r="E71">
            <v>0</v>
          </cell>
        </row>
        <row r="72">
          <cell r="E72">
            <v>0</v>
          </cell>
        </row>
        <row r="73">
          <cell r="E73">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t="str">
            <v>P.A.</v>
          </cell>
        </row>
        <row r="96">
          <cell r="E96" t="str">
            <v>P.A.</v>
          </cell>
        </row>
        <row r="97">
          <cell r="E97" t="str">
            <v>P.A.</v>
          </cell>
        </row>
        <row r="98">
          <cell r="E98" t="str">
            <v>P.A.</v>
          </cell>
        </row>
        <row r="99">
          <cell r="E99">
            <v>0</v>
          </cell>
        </row>
        <row r="102">
          <cell r="E102" t="str">
            <v>P.A.</v>
          </cell>
        </row>
        <row r="103">
          <cell r="E103">
            <v>0</v>
          </cell>
        </row>
        <row r="106">
          <cell r="E106">
            <v>0</v>
          </cell>
        </row>
        <row r="107">
          <cell r="E107">
            <v>0</v>
          </cell>
        </row>
        <row r="108">
          <cell r="E108">
            <v>0</v>
          </cell>
        </row>
        <row r="109">
          <cell r="E109">
            <v>0</v>
          </cell>
        </row>
        <row r="112">
          <cell r="E112" t="str">
            <v>P.A.</v>
          </cell>
        </row>
        <row r="113">
          <cell r="E113" t="str">
            <v>P.A.</v>
          </cell>
        </row>
        <row r="117">
          <cell r="E117">
            <v>0</v>
          </cell>
        </row>
        <row r="118">
          <cell r="E118">
            <v>0</v>
          </cell>
        </row>
        <row r="119">
          <cell r="E119">
            <v>0</v>
          </cell>
        </row>
        <row r="120">
          <cell r="E120">
            <v>0</v>
          </cell>
        </row>
        <row r="121">
          <cell r="E121">
            <v>0</v>
          </cell>
        </row>
        <row r="125">
          <cell r="E125">
            <v>0</v>
          </cell>
        </row>
        <row r="126">
          <cell r="E126">
            <v>0</v>
          </cell>
        </row>
        <row r="129">
          <cell r="E129">
            <v>0</v>
          </cell>
        </row>
        <row r="130">
          <cell r="E130">
            <v>0</v>
          </cell>
        </row>
        <row r="131">
          <cell r="E131" t="str">
            <v/>
          </cell>
        </row>
        <row r="132">
          <cell r="E132">
            <v>0</v>
          </cell>
        </row>
        <row r="133">
          <cell r="E133">
            <v>0</v>
          </cell>
        </row>
        <row r="134">
          <cell r="E134">
            <v>0</v>
          </cell>
        </row>
        <row r="135">
          <cell r="E135">
            <v>0</v>
          </cell>
        </row>
        <row r="138">
          <cell r="E138" t="str">
            <v/>
          </cell>
        </row>
        <row r="139">
          <cell r="E139">
            <v>0</v>
          </cell>
        </row>
        <row r="140">
          <cell r="E140">
            <v>0</v>
          </cell>
        </row>
      </sheetData>
      <sheetData sheetId="9" refreshError="1"/>
      <sheetData sheetId="10" refreshError="1"/>
      <sheetData sheetId="11" refreshError="1"/>
      <sheetData sheetId="12" refreshError="1"/>
      <sheetData sheetId="13" refreshError="1"/>
      <sheetData sheetId="14" refreshError="1"/>
      <sheetData sheetId="15">
        <row r="7">
          <cell r="C7" t="str">
            <v>Cant.</v>
          </cell>
        </row>
      </sheetData>
      <sheetData sheetId="16">
        <row r="7">
          <cell r="C7" t="str">
            <v>Cant.</v>
          </cell>
        </row>
      </sheetData>
      <sheetData sheetId="17">
        <row r="7">
          <cell r="C7" t="str">
            <v>Cant.</v>
          </cell>
        </row>
      </sheetData>
      <sheetData sheetId="18">
        <row r="7">
          <cell r="C7" t="str">
            <v>Cant.</v>
          </cell>
        </row>
      </sheetData>
      <sheetData sheetId="19">
        <row r="7">
          <cell r="C7" t="str">
            <v>Cant.</v>
          </cell>
        </row>
      </sheetData>
      <sheetData sheetId="20" refreshError="1"/>
      <sheetData sheetId="21" refreshError="1"/>
      <sheetData sheetId="22"/>
      <sheetData sheetId="23">
        <row r="7">
          <cell r="C7" t="str">
            <v>Cant.</v>
          </cell>
        </row>
      </sheetData>
      <sheetData sheetId="24">
        <row r="7">
          <cell r="C7" t="str">
            <v>Cant.</v>
          </cell>
        </row>
      </sheetData>
      <sheetData sheetId="25">
        <row r="7">
          <cell r="C7" t="str">
            <v>Cant.</v>
          </cell>
        </row>
      </sheetData>
      <sheetData sheetId="26">
        <row r="7">
          <cell r="C7" t="str">
            <v>Cant.</v>
          </cell>
        </row>
      </sheetData>
      <sheetData sheetId="27">
        <row r="7">
          <cell r="C7" t="str">
            <v>Cant.</v>
          </cell>
        </row>
      </sheetData>
      <sheetData sheetId="28" refreshError="1"/>
      <sheetData sheetId="29" refreshError="1"/>
      <sheetData sheetId="30">
        <row r="7">
          <cell r="C7" t="str">
            <v>Cant.</v>
          </cell>
        </row>
      </sheetData>
      <sheetData sheetId="31">
        <row r="7">
          <cell r="C7" t="str">
            <v>Cant.</v>
          </cell>
        </row>
      </sheetData>
      <sheetData sheetId="32">
        <row r="7">
          <cell r="C7" t="str">
            <v>Cant.</v>
          </cell>
        </row>
      </sheetData>
      <sheetData sheetId="33">
        <row r="7">
          <cell r="C7" t="str">
            <v>Cant.</v>
          </cell>
        </row>
      </sheetData>
      <sheetData sheetId="34">
        <row r="7">
          <cell r="C7" t="str">
            <v>Cant.</v>
          </cell>
        </row>
      </sheetData>
      <sheetData sheetId="35">
        <row r="7">
          <cell r="C7" t="str">
            <v>Cant.</v>
          </cell>
        </row>
      </sheetData>
      <sheetData sheetId="36">
        <row r="7">
          <cell r="C7" t="str">
            <v>Cant.</v>
          </cell>
        </row>
      </sheetData>
      <sheetData sheetId="37">
        <row r="7">
          <cell r="C7" t="str">
            <v>Cant.</v>
          </cell>
        </row>
      </sheetData>
      <sheetData sheetId="38">
        <row r="7">
          <cell r="C7" t="str">
            <v>Cant.</v>
          </cell>
        </row>
      </sheetData>
      <sheetData sheetId="39">
        <row r="7">
          <cell r="C7" t="str">
            <v>Cant.</v>
          </cell>
        </row>
      </sheetData>
      <sheetData sheetId="40">
        <row r="7">
          <cell r="C7" t="str">
            <v>Cant.</v>
          </cell>
        </row>
      </sheetData>
      <sheetData sheetId="41">
        <row r="7">
          <cell r="C7" t="str">
            <v>Cant.</v>
          </cell>
        </row>
      </sheetData>
      <sheetData sheetId="42">
        <row r="7">
          <cell r="C7" t="str">
            <v>Cant.</v>
          </cell>
        </row>
      </sheetData>
      <sheetData sheetId="43">
        <row r="7">
          <cell r="C7" t="str">
            <v>Cant.</v>
          </cell>
        </row>
      </sheetData>
      <sheetData sheetId="44" refreshError="1"/>
      <sheetData sheetId="45" refreshError="1"/>
      <sheetData sheetId="46" refreshError="1"/>
      <sheetData sheetId="47" refreshError="1"/>
      <sheetData sheetId="48" refreshError="1"/>
      <sheetData sheetId="49">
        <row r="4">
          <cell r="C4">
            <v>0</v>
          </cell>
        </row>
      </sheetData>
      <sheetData sheetId="50">
        <row r="6">
          <cell r="C6" t="str">
            <v>CANT.</v>
          </cell>
        </row>
      </sheetData>
      <sheetData sheetId="51">
        <row r="4">
          <cell r="C4">
            <v>0</v>
          </cell>
        </row>
      </sheetData>
      <sheetData sheetId="52">
        <row r="4">
          <cell r="C4">
            <v>0</v>
          </cell>
        </row>
      </sheetData>
      <sheetData sheetId="53">
        <row r="6">
          <cell r="C6" t="str">
            <v>CANT.</v>
          </cell>
        </row>
      </sheetData>
      <sheetData sheetId="54">
        <row r="4">
          <cell r="C4">
            <v>0</v>
          </cell>
        </row>
      </sheetData>
      <sheetData sheetId="55">
        <row r="7">
          <cell r="C7" t="str">
            <v>Cant.</v>
          </cell>
        </row>
      </sheetData>
      <sheetData sheetId="56">
        <row r="7">
          <cell r="C7" t="str">
            <v>Cant.</v>
          </cell>
        </row>
      </sheetData>
      <sheetData sheetId="57">
        <row r="6">
          <cell r="C6" t="str">
            <v>CANT.</v>
          </cell>
        </row>
      </sheetData>
      <sheetData sheetId="58">
        <row r="6">
          <cell r="C6" t="str">
            <v>CANT.</v>
          </cell>
        </row>
      </sheetData>
      <sheetData sheetId="59">
        <row r="4">
          <cell r="C4">
            <v>0</v>
          </cell>
        </row>
      </sheetData>
      <sheetData sheetId="60">
        <row r="6">
          <cell r="C6" t="str">
            <v>CANT.</v>
          </cell>
        </row>
      </sheetData>
      <sheetData sheetId="61">
        <row r="7">
          <cell r="C7" t="str">
            <v>Cant.</v>
          </cell>
        </row>
      </sheetData>
      <sheetData sheetId="62">
        <row r="7">
          <cell r="C7" t="str">
            <v>Cant.</v>
          </cell>
        </row>
      </sheetData>
      <sheetData sheetId="63">
        <row r="7">
          <cell r="C7" t="str">
            <v>Cant.</v>
          </cell>
        </row>
      </sheetData>
      <sheetData sheetId="64">
        <row r="7">
          <cell r="C7" t="str">
            <v>Cant.</v>
          </cell>
        </row>
      </sheetData>
      <sheetData sheetId="65">
        <row r="4">
          <cell r="C4">
            <v>0</v>
          </cell>
        </row>
      </sheetData>
      <sheetData sheetId="66">
        <row r="6">
          <cell r="C6" t="str">
            <v>CANT.</v>
          </cell>
        </row>
      </sheetData>
      <sheetData sheetId="67">
        <row r="7">
          <cell r="C7" t="str">
            <v>Cant.</v>
          </cell>
        </row>
      </sheetData>
      <sheetData sheetId="68" refreshError="1"/>
      <sheetData sheetId="69" refreshError="1"/>
      <sheetData sheetId="70" refreshError="1"/>
      <sheetData sheetId="71" refreshError="1"/>
      <sheetData sheetId="72" refreshError="1"/>
      <sheetData sheetId="73" refreshError="1"/>
      <sheetData sheetId="74" refreshError="1"/>
      <sheetData sheetId="75">
        <row r="1">
          <cell r="E1">
            <v>0</v>
          </cell>
        </row>
      </sheetData>
      <sheetData sheetId="76">
        <row r="1">
          <cell r="E1">
            <v>0</v>
          </cell>
        </row>
      </sheetData>
      <sheetData sheetId="77">
        <row r="1">
          <cell r="E1">
            <v>0</v>
          </cell>
        </row>
      </sheetData>
      <sheetData sheetId="78">
        <row r="1">
          <cell r="E1">
            <v>0</v>
          </cell>
        </row>
      </sheetData>
      <sheetData sheetId="79">
        <row r="1">
          <cell r="E1">
            <v>0</v>
          </cell>
        </row>
      </sheetData>
      <sheetData sheetId="80">
        <row r="6">
          <cell r="C6" t="str">
            <v>CANT.</v>
          </cell>
        </row>
      </sheetData>
      <sheetData sheetId="81">
        <row r="4">
          <cell r="C4">
            <v>0</v>
          </cell>
        </row>
      </sheetData>
      <sheetData sheetId="82">
        <row r="6">
          <cell r="E6" t="str">
            <v>P.U. RD$</v>
          </cell>
        </row>
      </sheetData>
      <sheetData sheetId="83"/>
      <sheetData sheetId="84"/>
      <sheetData sheetId="85" refreshError="1"/>
      <sheetData sheetId="86" refreshError="1"/>
      <sheetData sheetId="87" refreshError="1"/>
      <sheetData sheetId="8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toOpen Stub Data"/>
      <sheetName val="Personalizar"/>
      <sheetName val="Hoja1"/>
      <sheetName val="Factura"/>
      <sheetName val="Factura (593)"/>
      <sheetName val="Hoja2"/>
      <sheetName val="Factura (594)"/>
      <sheetName val="Factura (595)"/>
      <sheetName val="Factura (596)"/>
      <sheetName val="Macros"/>
      <sheetName val="ATW"/>
      <sheetName val="Lock"/>
      <sheetName val="TemplateInformation"/>
      <sheetName val="COTIZA~2"/>
      <sheetName val="EQUIPOS"/>
    </sheetNames>
    <sheetDataSet>
      <sheetData sheetId="0" refreshError="1"/>
      <sheetData sheetId="1">
        <row r="22">
          <cell r="G22" t="str">
            <v>Tarjeta 1</v>
          </cell>
        </row>
        <row r="23">
          <cell r="G23" t="str">
            <v>Tarjeta 2</v>
          </cell>
        </row>
        <row r="24">
          <cell r="G24" t="str">
            <v>Tarjeta 3</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
      <sheetName val="Hormigon"/>
      <sheetName val="Sheet4"/>
      <sheetName val="Sheet5"/>
      <sheetName val="presup."/>
      <sheetName val="Mano Obra"/>
      <sheetName val="presup_"/>
      <sheetName val="presup_1"/>
      <sheetName val="presup_2"/>
      <sheetName val="presup_3"/>
      <sheetName val="Ana"/>
      <sheetName val="Ins"/>
      <sheetName val="Ins 2"/>
      <sheetName val="med.mov.de tierras"/>
      <sheetName val="Analisis"/>
      <sheetName val="Analisis Detallado"/>
      <sheetName val="Copia de Analisis"/>
      <sheetName val="presup_4"/>
      <sheetName val="presup_5"/>
      <sheetName val="anal term"/>
      <sheetName val="Mat"/>
      <sheetName val="Jornal"/>
      <sheetName val="M.O."/>
      <sheetName val="R07"/>
      <sheetName val="R08"/>
      <sheetName val="R09"/>
      <sheetName val="Copia_de_Analisis"/>
      <sheetName val="gonzalo"/>
      <sheetName val="PRE Desvio Alcant.  Potable"/>
      <sheetName val="presupuesto"/>
      <sheetName val="listado equipos a utilizar"/>
      <sheetName val="Insumos materiales"/>
      <sheetName val="Costos Mano de Obra"/>
      <sheetName val="Mano de Obra"/>
    </sheetNames>
    <sheetDataSet>
      <sheetData sheetId="0">
        <row r="9">
          <cell r="F9">
            <v>280</v>
          </cell>
        </row>
        <row r="11">
          <cell r="F11">
            <v>1796.9451931716083</v>
          </cell>
        </row>
        <row r="15">
          <cell r="F15">
            <v>45</v>
          </cell>
        </row>
        <row r="20">
          <cell r="F20">
            <v>1100</v>
          </cell>
        </row>
        <row r="21">
          <cell r="F21">
            <v>1100</v>
          </cell>
        </row>
        <row r="31">
          <cell r="F31">
            <v>500</v>
          </cell>
        </row>
      </sheetData>
      <sheetData sheetId="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refreshError="1"/>
      <sheetData sheetId="20" refreshError="1"/>
      <sheetData sheetId="21" refreshError="1"/>
      <sheetData sheetId="22" refreshError="1"/>
      <sheetData sheetId="23"/>
      <sheetData sheetId="24"/>
      <sheetData sheetId="25"/>
      <sheetData sheetId="26"/>
      <sheetData sheetId="27" refreshError="1"/>
      <sheetData sheetId="28" refreshError="1"/>
      <sheetData sheetId="29" refreshError="1"/>
      <sheetData sheetId="30"/>
      <sheetData sheetId="31"/>
      <sheetData sheetId="32"/>
      <sheetData sheetId="3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
      <sheetName val="PVC"/>
      <sheetName val="POLIETILENO"/>
      <sheetName val="Analisis formato"/>
      <sheetName val="REGISTROS DE LADRILLOS Y H.A. "/>
      <sheetName val="ANCLAJES DE H.A."/>
      <sheetName val=" MOVIMIENTO DE TIERRA EQUIPO"/>
    </sheetNames>
    <sheetDataSet>
      <sheetData sheetId="0" refreshError="1"/>
      <sheetData sheetId="1"/>
      <sheetData sheetId="2" refreshError="1"/>
      <sheetData sheetId="3"/>
      <sheetData sheetId="4" refreshError="1"/>
      <sheetData sheetId="5" refreshError="1"/>
      <sheetData sheetId="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Presentacion (3)"/>
      <sheetName val="Hoja Presentacion (2)"/>
      <sheetName val="Hoja Presentacion Plastbau"/>
      <sheetName val="Hoja Presentacion Convencional"/>
      <sheetName val="Hoja Presentacion"/>
      <sheetName val="Analisis Plastbau "/>
      <sheetName val="Plafond Sheetrock "/>
      <sheetName val="Plafond Sheetrock2"/>
      <sheetName val="Plafond Sheetrock suspendido"/>
      <sheetName val="Plafond Sheetrock susp. Antihum"/>
      <sheetName val="VILLA BPB FUNDACION B.N.P."/>
      <sheetName val="Resumen"/>
      <sheetName val="VILLA BPB 2 NIV. SIN MOD. 1 Y 2"/>
      <sheetName val="VILLA BPB 2 NIV. 5,3,y 19"/>
      <sheetName val="VILLA BPB 2 NIV. 4,23,22,21Y20"/>
      <sheetName val="VILLA BPB 3 NIV. 6, 27 Y 25"/>
      <sheetName val="VILLA BPB 3 NIV. 7,9,8,24Y26"/>
      <sheetName val="VILLA BPB 3 NIV. 10 A LA 18 Y28"/>
      <sheetName val="Análisis"/>
      <sheetName val="Insumos"/>
      <sheetName val="Hormigones Bavaro"/>
      <sheetName val="VILLA BPB PLASTBAU 3 niv."/>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INS"/>
      <sheetName val="M_O_"/>
      <sheetName val="Analisis_(2)"/>
    </sheetNames>
    <sheetDataSet>
      <sheetData sheetId="0" refreshError="1"/>
      <sheetData sheetId="1"/>
      <sheetData sheetId="2"/>
      <sheetData sheetId="3"/>
      <sheetData sheetId="4" refreshError="1"/>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 val="Unified Pagos- factura_rep.txt"/>
      <sheetName val="TERMINACION_DE_SUPERFICIE"/>
      <sheetName val="Pisos_marmol_y_Ceram_laticrete"/>
      <sheetName val="ANALISIS_DE_COSTOS"/>
      <sheetName val="PISO_VIBRAZO_GRIS"/>
      <sheetName val="LISTADO_INSUMOS_DEL_2000"/>
      <sheetName val="HORMIGON_ARMADO,_ZAPATA"/>
      <sheetName val="Presupuesto_@_1-10-02"/>
      <sheetName val="Mediciones_@_10-9-02"/>
      <sheetName val="M_O__Plomería_(2)"/>
      <sheetName val="Piezas_Plomería_(2)"/>
      <sheetName val="Análisis_Complementarios"/>
      <sheetName val="Pisos_&amp;_Revestimientos"/>
      <sheetName val="Cuantía_Acero"/>
      <sheetName val="Cotización_Acero"/>
      <sheetName val="Cotizaciones_Diversas"/>
      <sheetName val="M_O__Plomería"/>
      <sheetName val="Piezas_Plomería"/>
      <sheetName val="M_O_"/>
      <sheetName val="Hoja_Resumen"/>
      <sheetName val="Apto__#1202"/>
      <sheetName val="Apto__#1203"/>
      <sheetName val="Pisos_Terraza_Penthou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sheetName val="Detalle Acero"/>
      <sheetName val="Villas (Platea)"/>
      <sheetName val="Villa Zona 1"/>
      <sheetName val="Villa Zona 2"/>
      <sheetName val="Cocina "/>
      <sheetName val="Lavandería"/>
      <sheetName val="Comedor"/>
      <sheetName val="Area Noble"/>
      <sheetName val="Administración"/>
      <sheetName val="Espectáculos"/>
      <sheetName val="Exterior A. N."/>
      <sheetName val="Exteriores Gral."/>
      <sheetName val="Prelim.Fase I"/>
      <sheetName val="Prelim.A.N."/>
      <sheetName val="Resumen"/>
    </sheetNames>
    <sheetDataSet>
      <sheetData sheetId="0">
        <row r="16">
          <cell r="E16">
            <v>320</v>
          </cell>
        </row>
      </sheetData>
      <sheetData sheetId="1" refreshError="1"/>
      <sheetData sheetId="2">
        <row r="26">
          <cell r="D26">
            <v>177.75200000000001</v>
          </cell>
          <cell r="F26">
            <v>28.836999999999996</v>
          </cell>
          <cell r="H26">
            <v>0.55119999999999991</v>
          </cell>
          <cell r="L26">
            <v>1.5490799999999998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 val="Detalle Acero"/>
      <sheetName val="O.M. y Salarios"/>
      <sheetName val="Materiales"/>
      <sheetName val="Trabajos Generales"/>
      <sheetName val="COSTO INDIRECTO"/>
      <sheetName val="OPERADORES EQUIPOS"/>
      <sheetName val="HORM. Y MORTEROS."/>
      <sheetName val="SALARIOS"/>
      <sheetName val="INS"/>
      <sheetName val="Análisis_de_Precios"/>
      <sheetName val="Presupuesto_Nave_1"/>
      <sheetName val="Presupuesto_Nave_2"/>
      <sheetName val="Cantidades_Nave_1"/>
      <sheetName val="Cantidades_Nave_2"/>
      <sheetName val="Mano_de_Obra"/>
      <sheetName val="V.Tierras A"/>
      <sheetName val="materiales (2)"/>
      <sheetName val="Datos"/>
      <sheetName val="anal term"/>
      <sheetName val="Ana-Sanit."/>
      <sheetName val="UASD"/>
      <sheetName val="Mat"/>
      <sheetName val="Pu-Sanit."/>
      <sheetName val="Los Ángeles (Fase II)"/>
      <sheetName val="ANALISIS STO DGO"/>
      <sheetName val="Anal__horm_"/>
      <sheetName val="V_Tierras_A"/>
      <sheetName val="Análisis_de_Precios1"/>
      <sheetName val="Presupuesto_Nave_11"/>
      <sheetName val="Presupuesto_Nave_21"/>
      <sheetName val="Cantidades_Nave_11"/>
      <sheetName val="Cantidades_Nave_21"/>
      <sheetName val="Mano_de_Obra1"/>
      <sheetName val="Anal__horm_1"/>
      <sheetName val="V_Tierras_A1"/>
      <sheetName val="materiales_(2)"/>
      <sheetName val="Detalle_Acero"/>
      <sheetName val="O_M__y_Salarios"/>
      <sheetName val="Trabajos_Generales"/>
      <sheetName val="COSTO_INDIRECTO"/>
      <sheetName val="OPERADORES_EQUIPOS"/>
      <sheetName val="HORM__Y_MORTEROS_"/>
      <sheetName val="Detalle_Acero1"/>
      <sheetName val="O_M__y_Salarios1"/>
      <sheetName val="Trabajos_Generales1"/>
      <sheetName val="COSTO_INDIRECTO1"/>
      <sheetName val="OPERADORES_EQUIPOS1"/>
      <sheetName val="HORM__Y_MORTEROS_1"/>
      <sheetName val="Análisis_de_Precios2"/>
      <sheetName val="Presupuesto_Nave_12"/>
      <sheetName val="Presupuesto_Nave_22"/>
      <sheetName val="Cantidades_Nave_12"/>
      <sheetName val="Cantidades_Nave_22"/>
      <sheetName val="Mano_de_Obra2"/>
      <sheetName val="Anal__horm_2"/>
      <sheetName val="Detalle_Acero2"/>
      <sheetName val="O_M__y_Salarios2"/>
      <sheetName val="Trabajos_Generales2"/>
      <sheetName val="COSTO_INDIRECTO2"/>
      <sheetName val="OPERADORES_EQUIPOS2"/>
      <sheetName val="HORM__Y_MORTEROS_2"/>
      <sheetName val="Análisis_de_Precios3"/>
      <sheetName val="Presupuesto_Nave_13"/>
      <sheetName val="Presupuesto_Nave_23"/>
      <sheetName val="Cantidades_Nave_13"/>
      <sheetName val="Cantidades_Nave_23"/>
      <sheetName val="Mano_de_Obra3"/>
      <sheetName val="Anal__horm_3"/>
      <sheetName val="Detalle_Acero3"/>
      <sheetName val="O_M__y_Salarios3"/>
      <sheetName val="Trabajos_Generales3"/>
      <sheetName val="COSTO_INDIRECTO3"/>
      <sheetName val="OPERADORES_EQUIPOS3"/>
      <sheetName val="HORM__Y_MORTEROS_3"/>
      <sheetName val="INSU"/>
      <sheetName val="MO"/>
      <sheetName val="Cotz."/>
      <sheetName val="Análisis_de_Precios4"/>
      <sheetName val="Presupuesto_Nave_14"/>
      <sheetName val="Presupuesto_Nave_24"/>
      <sheetName val="Cantidades_Nave_14"/>
      <sheetName val="Cantidades_Nave_24"/>
      <sheetName val="Mano_de_Obra4"/>
      <sheetName val="Anal__horm_4"/>
      <sheetName val="Detalle_Acero4"/>
      <sheetName val="O_M__y_Salarios4"/>
      <sheetName val="Trabajos_Generales4"/>
      <sheetName val="COSTO_INDIRECTO4"/>
      <sheetName val="OPERADORES_EQUIPOS4"/>
      <sheetName val="HORM__Y_MORTEROS_4"/>
      <sheetName val="Análisis_de_Precios5"/>
      <sheetName val="Presupuesto_Nave_15"/>
      <sheetName val="Presupuesto_Nave_25"/>
      <sheetName val="Cantidades_Nave_15"/>
      <sheetName val="Cantidades_Nave_25"/>
      <sheetName val="Mano_de_Obra5"/>
      <sheetName val="Anal__horm_5"/>
      <sheetName val="Detalle_Acero5"/>
      <sheetName val="O_M__y_Salarios5"/>
      <sheetName val="Trabajos_Generales5"/>
      <sheetName val="COSTO_INDIRECTO5"/>
      <sheetName val="OPERADORES_EQUIPOS5"/>
      <sheetName val="HORM__Y_MORTEROS_5"/>
      <sheetName val="caseta de planta"/>
      <sheetName val="materiales_(2)1"/>
      <sheetName val="V_Tierras_A2"/>
      <sheetName val="materiales_(2)2"/>
      <sheetName val="V_Tierras_A3"/>
      <sheetName val="materiales_(2)3"/>
      <sheetName val="insumo"/>
      <sheetName val="mezcla"/>
      <sheetName val="V_Tierras_A4"/>
      <sheetName val="materiales_(2)4"/>
      <sheetName val="V_Tierras_A5"/>
      <sheetName val="materiales_(2)5"/>
      <sheetName val="Desembolso de Caja"/>
      <sheetName val="qqVgas"/>
      <sheetName val="anal_term"/>
      <sheetName val="Ana-Sanit_"/>
      <sheetName val="Pu-Sanit_"/>
      <sheetName val="Los_Ángeles_(Fase_II)"/>
      <sheetName val="ANALISIS_STO_DGO"/>
      <sheetName val="OBRAMANO"/>
      <sheetName val="EQUIPOS"/>
      <sheetName val="Resumen Precio Equipos"/>
      <sheetName val="Analisis1"/>
      <sheetName val="46W9"/>
      <sheetName val="Presentacion"/>
      <sheetName val="ANALISIS ENTREGABLE"/>
      <sheetName val="Muros Interiores h=2.8 m "/>
      <sheetName val="Análisis de partidas"/>
      <sheetName val="Listado de Precios"/>
      <sheetName val="Análisis"/>
      <sheetName val="Directos"/>
    </sheetNames>
    <sheetDataSet>
      <sheetData sheetId="0" refreshError="1">
        <row r="6">
          <cell r="B6" t="str">
            <v>Acero 1/2" (  Grado 40  )</v>
          </cell>
          <cell r="C6" t="str">
            <v>QQ</v>
          </cell>
          <cell r="D6">
            <v>275</v>
          </cell>
        </row>
        <row r="7">
          <cell r="B7" t="str">
            <v>Acero 1/4"  (  Grado 40  )</v>
          </cell>
          <cell r="C7" t="str">
            <v>QQ</v>
          </cell>
          <cell r="D7">
            <v>270</v>
          </cell>
        </row>
        <row r="8">
          <cell r="B8" t="str">
            <v>Acero 3/4"-1" (  Grado 40  )</v>
          </cell>
          <cell r="C8" t="str">
            <v>QQ</v>
          </cell>
          <cell r="D8">
            <v>395</v>
          </cell>
        </row>
        <row r="9">
          <cell r="B9" t="str">
            <v>Acero 3/8"  (  Grado 40  )</v>
          </cell>
          <cell r="C9" t="str">
            <v>QQ</v>
          </cell>
          <cell r="D9">
            <v>275</v>
          </cell>
        </row>
        <row r="16">
          <cell r="B16" t="str">
            <v>Arena Gruesa Lavada</v>
          </cell>
          <cell r="C16" t="str">
            <v>M3</v>
          </cell>
          <cell r="D16">
            <v>250</v>
          </cell>
        </row>
        <row r="20">
          <cell r="B20" t="str">
            <v>Alambre No. 18</v>
          </cell>
          <cell r="C20" t="str">
            <v>LBS</v>
          </cell>
          <cell r="D20">
            <v>8</v>
          </cell>
        </row>
        <row r="22">
          <cell r="B22" t="str">
            <v>Bloques de 6"</v>
          </cell>
          <cell r="C22" t="str">
            <v>UD</v>
          </cell>
          <cell r="D22">
            <v>9.52</v>
          </cell>
        </row>
        <row r="23">
          <cell r="B23" t="str">
            <v xml:space="preserve">Bloques de 8" </v>
          </cell>
          <cell r="C23" t="str">
            <v>UD</v>
          </cell>
          <cell r="D23">
            <v>12.48</v>
          </cell>
        </row>
        <row r="77">
          <cell r="B77" t="str">
            <v>M/O Quintal Trabajado</v>
          </cell>
          <cell r="C77" t="str">
            <v>QQ</v>
          </cell>
          <cell r="D77">
            <v>55</v>
          </cell>
        </row>
        <row r="78">
          <cell r="B78" t="str">
            <v>M/O Armadura Columna</v>
          </cell>
          <cell r="C78" t="str">
            <v>ML</v>
          </cell>
          <cell r="D78">
            <v>20</v>
          </cell>
        </row>
        <row r="79">
          <cell r="B79" t="str">
            <v>M/O Armadura Dintel y Viga</v>
          </cell>
          <cell r="C79" t="str">
            <v>ML</v>
          </cell>
          <cell r="D79">
            <v>20</v>
          </cell>
        </row>
        <row r="83">
          <cell r="B83" t="str">
            <v>M/O Fino de Techo Inclinado</v>
          </cell>
          <cell r="C83" t="str">
            <v>M2</v>
          </cell>
          <cell r="D83">
            <v>35</v>
          </cell>
        </row>
        <row r="84">
          <cell r="B84" t="str">
            <v>M/O Fino de Techo Plano</v>
          </cell>
          <cell r="C84" t="str">
            <v>M2</v>
          </cell>
          <cell r="D84">
            <v>30</v>
          </cell>
        </row>
        <row r="86">
          <cell r="B86" t="str">
            <v>M/O Llenado de huecos</v>
          </cell>
          <cell r="C86" t="str">
            <v>UD</v>
          </cell>
          <cell r="D86">
            <v>0.33</v>
          </cell>
        </row>
        <row r="87">
          <cell r="B87" t="str">
            <v>M/O Maestro</v>
          </cell>
          <cell r="C87" t="str">
            <v>DIA</v>
          </cell>
          <cell r="D87">
            <v>500</v>
          </cell>
        </row>
        <row r="91">
          <cell r="B91" t="str">
            <v>M/O Pañete Maestreado Exterior</v>
          </cell>
          <cell r="C91" t="str">
            <v>M2</v>
          </cell>
          <cell r="D91">
            <v>28</v>
          </cell>
        </row>
        <row r="92">
          <cell r="B92" t="str">
            <v>M/O Pañete Maestreado Interior</v>
          </cell>
          <cell r="C92" t="str">
            <v>M2</v>
          </cell>
          <cell r="D92">
            <v>28</v>
          </cell>
        </row>
        <row r="94">
          <cell r="B94" t="str">
            <v>M/O Preparación del Terreno</v>
          </cell>
          <cell r="C94" t="str">
            <v>M2</v>
          </cell>
          <cell r="D94">
            <v>9.6999999999999993</v>
          </cell>
        </row>
        <row r="95">
          <cell r="B95" t="str">
            <v>M/O Subida de Materiales</v>
          </cell>
          <cell r="C95" t="str">
            <v>M3</v>
          </cell>
          <cell r="D95">
            <v>188.27</v>
          </cell>
        </row>
        <row r="96">
          <cell r="B96" t="str">
            <v>M/O Carpintero 2da. Categoría</v>
          </cell>
          <cell r="C96" t="str">
            <v>DIA</v>
          </cell>
          <cell r="D96">
            <v>300</v>
          </cell>
        </row>
        <row r="98">
          <cell r="B98" t="str">
            <v>M/O Zabaletas</v>
          </cell>
          <cell r="C98" t="str">
            <v>ML</v>
          </cell>
          <cell r="D98">
            <v>25</v>
          </cell>
        </row>
        <row r="99">
          <cell r="B99" t="str">
            <v>M/O Cantos</v>
          </cell>
          <cell r="C99" t="str">
            <v>ML</v>
          </cell>
          <cell r="D99">
            <v>13</v>
          </cell>
        </row>
        <row r="102">
          <cell r="B102" t="str">
            <v>M/O Cerámica Italiana en Pared</v>
          </cell>
          <cell r="C102" t="str">
            <v>M2</v>
          </cell>
          <cell r="D102">
            <v>76.319999999999993</v>
          </cell>
        </row>
        <row r="104">
          <cell r="B104" t="str">
            <v>M/O Colocación Adoquines</v>
          </cell>
          <cell r="C104" t="str">
            <v>M2</v>
          </cell>
          <cell r="D104">
            <v>19.77</v>
          </cell>
        </row>
        <row r="105">
          <cell r="B105" t="str">
            <v>M/O Colocación de Bloques de 4"</v>
          </cell>
          <cell r="C105" t="str">
            <v>UD</v>
          </cell>
          <cell r="D105">
            <v>3.75</v>
          </cell>
        </row>
        <row r="106">
          <cell r="B106" t="str">
            <v>M/O Colocación de Bloques de 6"</v>
          </cell>
          <cell r="C106" t="str">
            <v>UD</v>
          </cell>
          <cell r="D106">
            <v>3.75</v>
          </cell>
        </row>
        <row r="107">
          <cell r="B107" t="str">
            <v>M/O Colocación de Bloques de 8"</v>
          </cell>
          <cell r="C107" t="str">
            <v>UD</v>
          </cell>
          <cell r="D107">
            <v>4</v>
          </cell>
        </row>
        <row r="108">
          <cell r="B108" t="str">
            <v xml:space="preserve">M/O Colocación Piso Cerámica Criolla </v>
          </cell>
          <cell r="C108" t="str">
            <v>M2</v>
          </cell>
          <cell r="D108">
            <v>90</v>
          </cell>
        </row>
        <row r="111">
          <cell r="B111" t="str">
            <v>M/O Colocación Piso de Granito 40 X 40</v>
          </cell>
          <cell r="C111" t="str">
            <v>M2</v>
          </cell>
          <cell r="D111">
            <v>53.18</v>
          </cell>
        </row>
        <row r="113">
          <cell r="B113" t="str">
            <v>M/O Colocación Zócalos de Cerámica</v>
          </cell>
          <cell r="C113" t="str">
            <v>ML</v>
          </cell>
          <cell r="D113">
            <v>15</v>
          </cell>
        </row>
        <row r="114">
          <cell r="B114" t="str">
            <v>M/O Colocación Listelos</v>
          </cell>
          <cell r="C114" t="str">
            <v>ML</v>
          </cell>
          <cell r="D114">
            <v>15</v>
          </cell>
        </row>
        <row r="115">
          <cell r="B115" t="str">
            <v>M/O Confección de Andamios</v>
          </cell>
          <cell r="C115" t="str">
            <v>DIA</v>
          </cell>
          <cell r="D115">
            <v>300</v>
          </cell>
        </row>
        <row r="116">
          <cell r="B116" t="str">
            <v>M/O Construcción Acera Frotada y Violinada</v>
          </cell>
          <cell r="C116" t="str">
            <v>M2</v>
          </cell>
          <cell r="D116">
            <v>25</v>
          </cell>
        </row>
        <row r="119">
          <cell r="B119" t="str">
            <v>M/O Corte y Amarre de Varilla</v>
          </cell>
          <cell r="C119" t="str">
            <v>UD</v>
          </cell>
          <cell r="D119">
            <v>0.25</v>
          </cell>
        </row>
        <row r="121">
          <cell r="B121" t="str">
            <v xml:space="preserve">M/O Elaboración Trampa de Grasa  </v>
          </cell>
          <cell r="C121" t="str">
            <v>UD</v>
          </cell>
          <cell r="D121">
            <v>650</v>
          </cell>
        </row>
        <row r="127">
          <cell r="B127" t="str">
            <v>Alq. Madera P/Rampa  (  Incl. M/O  )</v>
          </cell>
          <cell r="C127" t="str">
            <v>UD</v>
          </cell>
          <cell r="D127">
            <v>900</v>
          </cell>
        </row>
        <row r="128">
          <cell r="B128" t="str">
            <v>Alq. Madera P/Viga  (  Incl. M/O  )</v>
          </cell>
          <cell r="C128" t="str">
            <v>ML</v>
          </cell>
          <cell r="D128">
            <v>98</v>
          </cell>
        </row>
        <row r="129">
          <cell r="B129" t="str">
            <v>Alq. Madera P/Vigas y Columnas Amarre (  Incl. M/O  )</v>
          </cell>
          <cell r="C129" t="str">
            <v>ML</v>
          </cell>
          <cell r="D129">
            <v>50</v>
          </cell>
        </row>
        <row r="132">
          <cell r="B132" t="str">
            <v>M/O Regado, Compactación, Mojado, Trasl.Mat. (A/M)</v>
          </cell>
          <cell r="C132" t="str">
            <v>M3</v>
          </cell>
          <cell r="D132">
            <v>44.3</v>
          </cell>
        </row>
        <row r="136">
          <cell r="B136" t="str">
            <v xml:space="preserve">Ligado y Vaciado a Mano  </v>
          </cell>
          <cell r="C136" t="str">
            <v>M3</v>
          </cell>
          <cell r="D136">
            <v>188.27</v>
          </cell>
        </row>
        <row r="149">
          <cell r="B149" t="str">
            <v>M/O Técnico Calificado</v>
          </cell>
          <cell r="C149" t="str">
            <v>DIA</v>
          </cell>
          <cell r="D149">
            <v>175</v>
          </cell>
        </row>
      </sheetData>
      <sheetData sheetId="1" refreshError="1">
        <row r="201">
          <cell r="F201">
            <v>7792.2050656250012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ow r="201">
          <cell r="F201">
            <v>7792.2050656250012</v>
          </cell>
        </row>
      </sheetData>
      <sheetData sheetId="28">
        <row r="201">
          <cell r="F201">
            <v>7792.2050656250012</v>
          </cell>
        </row>
      </sheetData>
      <sheetData sheetId="29" refreshError="1"/>
      <sheetData sheetId="30" refreshError="1"/>
      <sheetData sheetId="31" refreshError="1"/>
      <sheetData sheetId="32">
        <row r="201">
          <cell r="F201">
            <v>7792.2050656250012</v>
          </cell>
        </row>
      </sheetData>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ow r="201">
          <cell r="F201">
            <v>7792.2050656250012</v>
          </cell>
        </row>
      </sheetData>
      <sheetData sheetId="44">
        <row r="201">
          <cell r="F201">
            <v>7792.2050656250012</v>
          </cell>
        </row>
      </sheetData>
      <sheetData sheetId="45">
        <row r="201">
          <cell r="F201">
            <v>7792.2050656250012</v>
          </cell>
        </row>
      </sheetData>
      <sheetData sheetId="46">
        <row r="201">
          <cell r="F201">
            <v>7792.2050656250012</v>
          </cell>
        </row>
      </sheetData>
      <sheetData sheetId="47">
        <row r="201">
          <cell r="F201">
            <v>7792.2050656250012</v>
          </cell>
        </row>
      </sheetData>
      <sheetData sheetId="48">
        <row r="201">
          <cell r="F201">
            <v>7792.2050656250012</v>
          </cell>
        </row>
      </sheetData>
      <sheetData sheetId="49">
        <row r="201">
          <cell r="F201">
            <v>7792.2050656250012</v>
          </cell>
        </row>
      </sheetData>
      <sheetData sheetId="50">
        <row r="201">
          <cell r="F201">
            <v>7792.2050656250012</v>
          </cell>
        </row>
      </sheetData>
      <sheetData sheetId="51" refreshError="1"/>
      <sheetData sheetId="52" refreshError="1"/>
      <sheetData sheetId="53" refreshError="1"/>
      <sheetData sheetId="54">
        <row r="201">
          <cell r="F201">
            <v>7792.2050656250012</v>
          </cell>
        </row>
      </sheetData>
      <sheetData sheetId="55">
        <row r="201">
          <cell r="F201">
            <v>7792.2050656250003</v>
          </cell>
        </row>
      </sheetData>
      <sheetData sheetId="56">
        <row r="201">
          <cell r="F201">
            <v>7792.2050656250012</v>
          </cell>
        </row>
      </sheetData>
      <sheetData sheetId="57">
        <row r="201">
          <cell r="F201">
            <v>7792.2050656250012</v>
          </cell>
        </row>
      </sheetData>
      <sheetData sheetId="58">
        <row r="201">
          <cell r="F201">
            <v>7792.2050656250003</v>
          </cell>
        </row>
      </sheetData>
      <sheetData sheetId="59">
        <row r="201">
          <cell r="F201">
            <v>7792.2050656250012</v>
          </cell>
        </row>
      </sheetData>
      <sheetData sheetId="60">
        <row r="201">
          <cell r="F201">
            <v>7792.2050656250012</v>
          </cell>
        </row>
      </sheetData>
      <sheetData sheetId="61">
        <row r="201">
          <cell r="F201">
            <v>7792.2050656250012</v>
          </cell>
        </row>
      </sheetData>
      <sheetData sheetId="62">
        <row r="201">
          <cell r="F201">
            <v>7792.2050656250012</v>
          </cell>
        </row>
      </sheetData>
      <sheetData sheetId="63">
        <row r="201">
          <cell r="F201">
            <v>7792.2050656250003</v>
          </cell>
        </row>
      </sheetData>
      <sheetData sheetId="64">
        <row r="201">
          <cell r="F201">
            <v>7792.2050656250012</v>
          </cell>
        </row>
      </sheetData>
      <sheetData sheetId="65">
        <row r="201">
          <cell r="F201">
            <v>7792.2050656250012</v>
          </cell>
        </row>
      </sheetData>
      <sheetData sheetId="66">
        <row r="201">
          <cell r="F201">
            <v>7792.2050656250012</v>
          </cell>
        </row>
      </sheetData>
      <sheetData sheetId="67">
        <row r="201">
          <cell r="F201">
            <v>7792.2050656250012</v>
          </cell>
        </row>
      </sheetData>
      <sheetData sheetId="68">
        <row r="201">
          <cell r="F201">
            <v>7792.2050656250012</v>
          </cell>
        </row>
      </sheetData>
      <sheetData sheetId="69">
        <row r="201">
          <cell r="F201">
            <v>7792.2050656250012</v>
          </cell>
        </row>
      </sheetData>
      <sheetData sheetId="70">
        <row r="201">
          <cell r="F201">
            <v>7792.2050656250012</v>
          </cell>
        </row>
      </sheetData>
      <sheetData sheetId="71">
        <row r="201">
          <cell r="F201">
            <v>7792.2050656250012</v>
          </cell>
        </row>
      </sheetData>
      <sheetData sheetId="72">
        <row r="201">
          <cell r="F201">
            <v>7792.2050656250012</v>
          </cell>
        </row>
      </sheetData>
      <sheetData sheetId="73">
        <row r="201">
          <cell r="F201">
            <v>7792.2050656250012</v>
          </cell>
        </row>
      </sheetData>
      <sheetData sheetId="74">
        <row r="201">
          <cell r="F201">
            <v>7792.2050656250012</v>
          </cell>
        </row>
      </sheetData>
      <sheetData sheetId="75">
        <row r="201">
          <cell r="F201">
            <v>7792.2050656250012</v>
          </cell>
        </row>
      </sheetData>
      <sheetData sheetId="76">
        <row r="201">
          <cell r="F201">
            <v>7792.2050656250012</v>
          </cell>
        </row>
      </sheetData>
      <sheetData sheetId="77">
        <row r="201">
          <cell r="F201">
            <v>7792.2050656250012</v>
          </cell>
        </row>
      </sheetData>
      <sheetData sheetId="78">
        <row r="201">
          <cell r="F201">
            <v>7792.2050656250012</v>
          </cell>
        </row>
      </sheetData>
      <sheetData sheetId="79">
        <row r="201">
          <cell r="F201">
            <v>7792.2050656250012</v>
          </cell>
        </row>
      </sheetData>
      <sheetData sheetId="80">
        <row r="201">
          <cell r="F201">
            <v>7792.2050656250012</v>
          </cell>
        </row>
      </sheetData>
      <sheetData sheetId="81">
        <row r="201">
          <cell r="F201">
            <v>7792.2050656250012</v>
          </cell>
        </row>
      </sheetData>
      <sheetData sheetId="82">
        <row r="201">
          <cell r="F201">
            <v>7792.2050656250012</v>
          </cell>
        </row>
      </sheetData>
      <sheetData sheetId="83">
        <row r="201">
          <cell r="F201">
            <v>7792.2050656250012</v>
          </cell>
        </row>
      </sheetData>
      <sheetData sheetId="84">
        <row r="201">
          <cell r="F201">
            <v>7792.2050656250012</v>
          </cell>
        </row>
      </sheetData>
      <sheetData sheetId="85"/>
      <sheetData sheetId="86">
        <row r="201">
          <cell r="F201">
            <v>7792.2050656250012</v>
          </cell>
        </row>
      </sheetData>
      <sheetData sheetId="87"/>
      <sheetData sheetId="88">
        <row r="201">
          <cell r="F201">
            <v>7792.2050656250012</v>
          </cell>
        </row>
      </sheetData>
      <sheetData sheetId="89">
        <row r="201">
          <cell r="F201">
            <v>7792.2050656250012</v>
          </cell>
        </row>
      </sheetData>
      <sheetData sheetId="90">
        <row r="201">
          <cell r="F201">
            <v>7792.2050656250012</v>
          </cell>
        </row>
      </sheetData>
      <sheetData sheetId="91"/>
      <sheetData sheetId="92" refreshError="1"/>
      <sheetData sheetId="93" refreshError="1"/>
      <sheetData sheetId="94" refreshError="1"/>
      <sheetData sheetId="95">
        <row r="201">
          <cell r="F201">
            <v>7792.2050656250012</v>
          </cell>
        </row>
      </sheetData>
      <sheetData sheetId="96">
        <row r="201">
          <cell r="F201">
            <v>7792.2050656250012</v>
          </cell>
        </row>
      </sheetData>
      <sheetData sheetId="97">
        <row r="201">
          <cell r="F201">
            <v>7792.2050656250012</v>
          </cell>
        </row>
      </sheetData>
      <sheetData sheetId="98">
        <row r="201">
          <cell r="F201">
            <v>7792.2050656250012</v>
          </cell>
        </row>
      </sheetData>
      <sheetData sheetId="99">
        <row r="201">
          <cell r="F201">
            <v>7792.2050656250012</v>
          </cell>
        </row>
      </sheetData>
      <sheetData sheetId="100"/>
      <sheetData sheetId="101"/>
      <sheetData sheetId="102"/>
      <sheetData sheetId="103"/>
      <sheetData sheetId="104">
        <row r="201">
          <cell r="F201">
            <v>7792.2050656250012</v>
          </cell>
        </row>
      </sheetData>
      <sheetData sheetId="105">
        <row r="201">
          <cell r="F201">
            <v>7792.2050656250012</v>
          </cell>
        </row>
      </sheetData>
      <sheetData sheetId="106"/>
      <sheetData sheetId="107">
        <row r="201">
          <cell r="F201">
            <v>7792.2050656250012</v>
          </cell>
        </row>
      </sheetData>
      <sheetData sheetId="108">
        <row r="201">
          <cell r="F201">
            <v>7792.2050656250012</v>
          </cell>
        </row>
      </sheetData>
      <sheetData sheetId="109">
        <row r="201">
          <cell r="F201">
            <v>7792.2050656250012</v>
          </cell>
        </row>
      </sheetData>
      <sheetData sheetId="110">
        <row r="201">
          <cell r="F201">
            <v>7792.2050656250012</v>
          </cell>
        </row>
      </sheetData>
      <sheetData sheetId="111">
        <row r="201">
          <cell r="F201">
            <v>7792.2050656250012</v>
          </cell>
        </row>
      </sheetData>
      <sheetData sheetId="112">
        <row r="201">
          <cell r="F201">
            <v>7792.2050656250012</v>
          </cell>
        </row>
      </sheetData>
      <sheetData sheetId="113"/>
      <sheetData sheetId="114"/>
      <sheetData sheetId="115"/>
      <sheetData sheetId="116"/>
      <sheetData sheetId="117"/>
      <sheetData sheetId="118"/>
      <sheetData sheetId="119"/>
      <sheetData sheetId="120"/>
      <sheetData sheetId="121" refreshError="1"/>
      <sheetData sheetId="122">
        <row r="201">
          <cell r="F201">
            <v>7792.2050656250012</v>
          </cell>
        </row>
      </sheetData>
      <sheetData sheetId="123"/>
      <sheetData sheetId="124">
        <row r="201">
          <cell r="F201">
            <v>7792.2050656250012</v>
          </cell>
        </row>
      </sheetData>
      <sheetData sheetId="125" refreshError="1"/>
      <sheetData sheetId="126" refreshError="1"/>
      <sheetData sheetId="127" refreshError="1"/>
      <sheetData sheetId="128" refreshError="1"/>
      <sheetData sheetId="129"/>
      <sheetData sheetId="130">
        <row r="201">
          <cell r="F201">
            <v>7792.2050656250012</v>
          </cell>
        </row>
      </sheetData>
      <sheetData sheetId="131"/>
      <sheetData sheetId="132"/>
      <sheetData sheetId="133" refreshError="1"/>
      <sheetData sheetId="134" refreshError="1"/>
      <sheetData sheetId="135"/>
      <sheetData sheetId="136"/>
      <sheetData sheetId="137"/>
      <sheetData sheetId="138"/>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lamacion 1)"/>
      <sheetName val="reclamacion  (2)"/>
      <sheetName val="PRESUPUESTO"/>
      <sheetName val="ANALISIS 05-06  "/>
      <sheetName val="ANALISIS(CAJUELA)"/>
      <sheetName val="PRESUPUESTO modificado"/>
      <sheetName val="reclamacion 1"/>
      <sheetName val="MEMO (2)"/>
      <sheetName val="Módulo1"/>
    </sheetNames>
    <sheetDataSet>
      <sheetData sheetId="0" refreshError="1"/>
      <sheetData sheetId="1"/>
      <sheetData sheetId="2"/>
      <sheetData sheetId="3" refreshError="1"/>
      <sheetData sheetId="4" refreshError="1"/>
      <sheetData sheetId="5" refreshError="1"/>
      <sheetData sheetId="6"/>
      <sheetData sheetId="7" refreshError="1"/>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 PRECIO"/>
      <sheetName val="Insumo plastbau"/>
      <sheetName val="Plastbau 22"/>
      <sheetName val="Resumen Plastbau 22"/>
      <sheetName val="Insumos"/>
      <sheetName val="Análisis de Precios"/>
      <sheetName val="Analisis"/>
    </sheetNames>
    <sheetDataSet>
      <sheetData sheetId="0" refreshError="1">
        <row r="16">
          <cell r="C16" t="str">
            <v>13/7 -</v>
          </cell>
        </row>
      </sheetData>
      <sheetData sheetId="1"/>
      <sheetData sheetId="2"/>
      <sheetData sheetId="3"/>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IDAS VIEJAS"/>
      <sheetName val="ACUEDUCTO"/>
      <sheetName val="quimicos"/>
      <sheetName val="LPU"/>
      <sheetName val="MOV. TIERRA ALC."/>
      <sheetName val="Especificaciones Técnicas"/>
      <sheetName val="Pre Villar Pando Limpio (2)"/>
      <sheetName val="Pre Villar Pando Limpio (3)"/>
      <sheetName val="Pre Villar Pando Limpio"/>
      <sheetName val="Pre Villar Pando"/>
      <sheetName val="ANALISIS PLANTA"/>
      <sheetName val="Volumetría"/>
      <sheetName val="BbQuantityLink"/>
      <sheetName val="Hoja10"/>
      <sheetName val="Hoja8"/>
      <sheetName val="ANALISIS PTAP-Elec"/>
      <sheetName val="Cal. VERJA"/>
      <sheetName val="ANALISIS PTAP VP"/>
      <sheetName val="Analic. Alim.VP"/>
      <sheetName val="Analic. Estruc.VP"/>
      <sheetName val="MT TUBERIAS"/>
      <sheetName val="Analisis Definitivo"/>
      <sheetName val="ANALISIS PTAP"/>
      <sheetName val="ANALISIS General"/>
      <sheetName val="Hoja4"/>
      <sheetName val="Analic. Estruc."/>
      <sheetName val="Analic. Alim."/>
      <sheetName val="CASA QUIMICO"/>
      <sheetName val="MT-A"/>
      <sheetName val="MT-H"/>
      <sheetName val="MT-C"/>
      <sheetName val="MT-G"/>
      <sheetName val="MT-F"/>
      <sheetName val="Hoja7"/>
      <sheetName val="Hoja5"/>
      <sheetName val="SDAN"/>
      <sheetName val="CASETA CLORACION"/>
      <sheetName val="Hoja6"/>
      <sheetName val="VOLUMENES Y AREAS"/>
      <sheetName val="Partes Planta"/>
      <sheetName val="Hoja3"/>
      <sheetName val="Hoja2"/>
      <sheetName val="ANALISIS DEPOSITO"/>
      <sheetName val="Hoja1"/>
      <sheetName val="Carcamo de Bombeo 30m3"/>
      <sheetName val="ANALISIS "/>
      <sheetName val="Hoja11"/>
      <sheetName val="Hoja9"/>
      <sheetName val="PARA PREGUNTAR"/>
    </sheetNames>
    <sheetDataSet>
      <sheetData sheetId="0"/>
      <sheetData sheetId="1"/>
      <sheetData sheetId="2"/>
      <sheetData sheetId="3"/>
      <sheetData sheetId="4"/>
      <sheetData sheetId="5"/>
      <sheetData sheetId="6"/>
      <sheetData sheetId="7"/>
      <sheetData sheetId="8"/>
      <sheetData sheetId="9"/>
      <sheetData sheetId="10">
        <row r="13">
          <cell r="F13">
            <v>3</v>
          </cell>
        </row>
        <row r="14">
          <cell r="F14">
            <v>390</v>
          </cell>
        </row>
        <row r="32">
          <cell r="F32">
            <v>183.4</v>
          </cell>
        </row>
        <row r="92">
          <cell r="G92">
            <v>1296.78</v>
          </cell>
        </row>
        <row r="111">
          <cell r="G111">
            <v>6711.23</v>
          </cell>
        </row>
        <row r="275">
          <cell r="G275">
            <v>3057.63</v>
          </cell>
        </row>
        <row r="772">
          <cell r="F772">
            <v>1229.5999999999999</v>
          </cell>
        </row>
        <row r="835">
          <cell r="F835">
            <v>2200</v>
          </cell>
        </row>
        <row r="1484">
          <cell r="G1484">
            <v>8284.66</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 val="RECLAMACION 1."/>
      <sheetName val="ANALISIS CASETAS"/>
      <sheetName val="VERJA NUEVA"/>
      <sheetName val="Precios"/>
    </sheetNames>
    <sheetDataSet>
      <sheetData sheetId="0" refreshError="1">
        <row r="9">
          <cell r="D9">
            <v>1500</v>
          </cell>
        </row>
        <row r="17">
          <cell r="D17">
            <v>35</v>
          </cell>
        </row>
        <row r="130">
          <cell r="D130">
            <v>45</v>
          </cell>
        </row>
        <row r="131">
          <cell r="D131">
            <v>20</v>
          </cell>
        </row>
        <row r="132">
          <cell r="D132">
            <v>35</v>
          </cell>
        </row>
        <row r="133">
          <cell r="D133">
            <v>1350</v>
          </cell>
        </row>
      </sheetData>
      <sheetData sheetId="1" refreshError="1">
        <row r="11">
          <cell r="B11">
            <v>1.4428531746653097</v>
          </cell>
        </row>
        <row r="247">
          <cell r="B247">
            <v>1.4428531746653097</v>
          </cell>
        </row>
        <row r="256">
          <cell r="B256">
            <v>13.707105159320442</v>
          </cell>
        </row>
        <row r="612">
          <cell r="B612">
            <v>220.75653572379238</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 val="INSU"/>
      <sheetName val="MO"/>
      <sheetName val="Ins 2"/>
      <sheetName val="INSUMOS"/>
      <sheetName val="Herram"/>
      <sheetName val="Hoja1"/>
      <sheetName val="Hoja2"/>
      <sheetName val="Hoja3"/>
      <sheetName val="Col.Amarre"/>
      <sheetName val="Escalera"/>
      <sheetName val="Muros"/>
      <sheetName val="Materiales"/>
      <sheetName val="Resumen Precio Equipos"/>
      <sheetName val="O.M. y Salarios"/>
      <sheetName val="HORM. Y MORTEROS."/>
      <sheetName val="SALARIOS"/>
      <sheetName val="MANO DE OBRA (2)"/>
      <sheetName val="Mano de Obra"/>
      <sheetName val="MOVIMIENTO DE TIERRA"/>
      <sheetName val="M_O_"/>
      <sheetName val="RECLAMACION_3"/>
      <sheetName val="Ins_2"/>
      <sheetName val="sanitaria"/>
      <sheetName val="Sheet1"/>
      <sheetName val="Analisis Unitarios"/>
      <sheetName val="Análisis"/>
      <sheetName val="M_O_1"/>
      <sheetName val="RECLAMACION_31"/>
      <sheetName val="Ins_21"/>
      <sheetName val="Col_Amarre"/>
      <sheetName val="HORM__Y_MORTEROS_"/>
      <sheetName val="Resumen_Precio_Equipos"/>
      <sheetName val="O_M__y_Salarios"/>
      <sheetName val="MANO_DE_OBRA_(2)"/>
      <sheetName val="Mano_de_Obra"/>
      <sheetName val="MOVIMIENTO_DE_TIERRA"/>
      <sheetName val="Analisis_Unitarios"/>
    </sheetNames>
    <sheetDataSet>
      <sheetData sheetId="0">
        <row r="561">
          <cell r="D561">
            <v>36.01</v>
          </cell>
        </row>
      </sheetData>
      <sheetData sheetId="1" refreshError="1">
        <row r="561">
          <cell r="D561">
            <v>36.01</v>
          </cell>
        </row>
        <row r="563">
          <cell r="D563">
            <v>349440</v>
          </cell>
        </row>
        <row r="568">
          <cell r="D568">
            <v>448000</v>
          </cell>
        </row>
      </sheetData>
      <sheetData sheetId="2"/>
      <sheetData sheetId="3"/>
      <sheetData sheetId="4"/>
      <sheetData sheetId="5"/>
      <sheetData sheetId="6"/>
      <sheetData sheetId="7">
        <row r="568">
          <cell r="D568" t="str">
            <v>m3</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B-10181-3(Rescision)"/>
      <sheetName val="CUB-10181-3(Rescision) (2)"/>
      <sheetName val="CUB-10181-3(Rescision) (3)"/>
      <sheetName val="ANALISIS 2009"/>
      <sheetName val="Módulo1"/>
      <sheetName val="CUB-10181-3(Rescision)_(2)"/>
      <sheetName val="CUB-10181-3(Rescision)_(3)"/>
      <sheetName val="ANALISIS_2009"/>
    </sheetNames>
    <sheetDataSet>
      <sheetData sheetId="0"/>
      <sheetData sheetId="1" refreshError="1"/>
      <sheetData sheetId="2" refreshError="1"/>
      <sheetData sheetId="3" refreshError="1"/>
      <sheetData sheetId="4" refreshError="1"/>
      <sheetData sheetId="5"/>
      <sheetData sheetId="6"/>
      <sheetData sheetId="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ón"/>
      <sheetName val="Resumen"/>
      <sheetName val="Flujo Cabañas"/>
      <sheetName val="Cronograma Cabañas"/>
      <sheetName val="Cabañas simple Tipo I"/>
      <sheetName val="Cabañas simple Tipo 2"/>
      <sheetName val="Cabañas simple Tipo 3"/>
      <sheetName val="Cabañas Presidenciales "/>
      <sheetName val="Cabañas Vice Presidenciales"/>
      <sheetName val="Calles, aceras y contenes"/>
      <sheetName val="Edificio de Entrada"/>
      <sheetName val="Análisis"/>
      <sheetName val="Insumos"/>
      <sheetName val="Hoja de presupuesto"/>
      <sheetName val="Edificio Administracion"/>
      <sheetName val="Cabañas Ejecutivas"/>
      <sheetName val="Caseta de planta"/>
      <sheetName val="Lomo"/>
      <sheetName val="Hoja Presentacion (3)"/>
      <sheetName val="Hoja Presentacion (2)"/>
      <sheetName val="Hoja Presentacion Plastbau"/>
      <sheetName val="Hoja Presentacion Convencional"/>
      <sheetName val="Hoja Presentacion"/>
      <sheetName val="Analisis Plastbau "/>
      <sheetName val="HOTEL SUNSCAPE EDF. I"/>
      <sheetName val="HOTEL SUNSCAPE EDF. I I Y V"/>
      <sheetName val="HOTEL SUNSCAPE EDF. I I I Y IV"/>
      <sheetName val="HOTEL SUNSCAPE EDF. V I AL IX"/>
      <sheetName val="HOTEL SUNSCAPE EDF. V I I"/>
      <sheetName val="HOTEL SUNSCAPE EDF. I X"/>
      <sheetName val="HOTEL SUNSCAPE EDF. I V"/>
      <sheetName val="Hormigones Bavaro"/>
      <sheetName val="Parte Electrica"/>
      <sheetName val="Arcos"/>
      <sheetName val="Cronograma"/>
      <sheetName val="HOTEL SUNSCAPE EDF. VIII"/>
      <sheetName val="Resumen Hotel Sunscape II"/>
      <sheetName val="Muros Interiores h=2.8 m "/>
      <sheetName val="HOTEL SUNSCAPE EDF. III"/>
      <sheetName val="HOTEL SUNSCAPE EDF. II"/>
      <sheetName val="HOTEL SUNSCAPE EDF. IX"/>
      <sheetName val="HOTEL SUNSCAPE EDF. V"/>
      <sheetName val="HOTEL SUNSCAPE EDF. IV"/>
      <sheetName val="Resumen Hotel Sunscape copia."/>
      <sheetName val="Presentacion Hotel Sunscape "/>
      <sheetName val="Hoja Presentacion "/>
      <sheetName val="Cubicación"/>
      <sheetName val="Materiales"/>
      <sheetName val="ANALISIS HORMIGON ARMADO"/>
      <sheetName val="LISTA DE MATERIALES"/>
      <sheetName val="Ana"/>
      <sheetName val="Ana. blocks y termin."/>
      <sheetName val="Costos Mano de Obra"/>
      <sheetName val="Insumos materiales"/>
      <sheetName val="Ana. Horm mexc mort"/>
      <sheetName val="Cargas Sociales"/>
    </sheetNames>
    <sheetDataSet>
      <sheetData sheetId="0" refreshError="1"/>
      <sheetData sheetId="1" refreshError="1">
        <row r="21">
          <cell r="D21">
            <v>1314906.1857016287</v>
          </cell>
        </row>
        <row r="23">
          <cell r="D23">
            <v>2990883.649645336</v>
          </cell>
        </row>
        <row r="24">
          <cell r="D24">
            <v>1806093.8399999999</v>
          </cell>
        </row>
        <row r="25">
          <cell r="D25">
            <v>287006.09240701469</v>
          </cell>
        </row>
        <row r="26">
          <cell r="D26">
            <v>600000</v>
          </cell>
        </row>
        <row r="32">
          <cell r="F32">
            <v>59613800.43383681</v>
          </cell>
        </row>
      </sheetData>
      <sheetData sheetId="2" refreshError="1"/>
      <sheetData sheetId="3" refreshError="1"/>
      <sheetData sheetId="4" refreshError="1">
        <row r="106">
          <cell r="G106">
            <v>1452664.2717140752</v>
          </cell>
        </row>
      </sheetData>
      <sheetData sheetId="5" refreshError="1">
        <row r="106">
          <cell r="G106">
            <v>1421956.8064897507</v>
          </cell>
        </row>
      </sheetData>
      <sheetData sheetId="6" refreshError="1">
        <row r="21">
          <cell r="E21">
            <v>30</v>
          </cell>
        </row>
        <row r="107">
          <cell r="G107">
            <v>1409090.7024497506</v>
          </cell>
        </row>
      </sheetData>
      <sheetData sheetId="7" refreshError="1">
        <row r="49">
          <cell r="D49">
            <v>150</v>
          </cell>
        </row>
        <row r="161">
          <cell r="G161">
            <v>3341748.5683191428</v>
          </cell>
        </row>
      </sheetData>
      <sheetData sheetId="8" refreshError="1">
        <row r="157">
          <cell r="G157">
            <v>2629812.3714032574</v>
          </cell>
        </row>
      </sheetData>
      <sheetData sheetId="9" refreshError="1">
        <row r="77">
          <cell r="G77">
            <v>8359323.2016874002</v>
          </cell>
        </row>
      </sheetData>
      <sheetData sheetId="10" refreshError="1">
        <row r="77">
          <cell r="G77">
            <v>621140.25180400361</v>
          </cell>
        </row>
      </sheetData>
      <sheetData sheetId="11" refreshError="1">
        <row r="49">
          <cell r="D49">
            <v>150</v>
          </cell>
        </row>
        <row r="105">
          <cell r="D105">
            <v>2649.6400000000003</v>
          </cell>
        </row>
        <row r="120">
          <cell r="D120">
            <v>3084.55</v>
          </cell>
        </row>
        <row r="138">
          <cell r="D138">
            <v>3746.4657613846157</v>
          </cell>
        </row>
        <row r="148">
          <cell r="D148">
            <v>8759.6139999999996</v>
          </cell>
        </row>
        <row r="156">
          <cell r="D156">
            <v>7227.72</v>
          </cell>
        </row>
        <row r="164">
          <cell r="D164">
            <v>7365.95</v>
          </cell>
        </row>
        <row r="173">
          <cell r="D173">
            <v>5765.4363104433687</v>
          </cell>
        </row>
        <row r="182">
          <cell r="D182">
            <v>9313.451155384615</v>
          </cell>
        </row>
        <row r="200">
          <cell r="D200">
            <v>6693.3966666666665</v>
          </cell>
        </row>
        <row r="209">
          <cell r="D209">
            <v>5176.5506666666661</v>
          </cell>
        </row>
        <row r="218">
          <cell r="D218">
            <v>4991.54</v>
          </cell>
        </row>
        <row r="230">
          <cell r="D230">
            <v>4386.2560994538471</v>
          </cell>
        </row>
        <row r="241">
          <cell r="D241">
            <v>3070.48</v>
          </cell>
        </row>
        <row r="256">
          <cell r="D256">
            <v>4206.2299999999996</v>
          </cell>
        </row>
        <row r="274">
          <cell r="D274">
            <v>1777.8110323846156</v>
          </cell>
        </row>
        <row r="286">
          <cell r="D286">
            <v>4816.92</v>
          </cell>
        </row>
        <row r="306">
          <cell r="D306">
            <v>377.70847206000002</v>
          </cell>
        </row>
        <row r="365">
          <cell r="D365">
            <v>284.03647999999998</v>
          </cell>
        </row>
        <row r="415">
          <cell r="D415">
            <v>595.61825599999997</v>
          </cell>
        </row>
        <row r="427">
          <cell r="D427">
            <v>639.838256</v>
          </cell>
        </row>
        <row r="438">
          <cell r="D438">
            <v>693.07825600000001</v>
          </cell>
        </row>
        <row r="449">
          <cell r="D449">
            <v>563.11809600000004</v>
          </cell>
        </row>
        <row r="460">
          <cell r="D460">
            <v>493.52857599999993</v>
          </cell>
        </row>
        <row r="471">
          <cell r="D471">
            <v>1369.4382560000001</v>
          </cell>
        </row>
        <row r="491">
          <cell r="D491">
            <v>1053.4291840000001</v>
          </cell>
        </row>
        <row r="501">
          <cell r="D501">
            <v>156.43090943999999</v>
          </cell>
        </row>
        <row r="512">
          <cell r="D512">
            <v>1446.1291840000001</v>
          </cell>
        </row>
        <row r="522">
          <cell r="D522">
            <v>810.20918399999994</v>
          </cell>
        </row>
        <row r="532">
          <cell r="D532">
            <v>121.89090944</v>
          </cell>
        </row>
        <row r="541">
          <cell r="D541">
            <v>705.20918399999994</v>
          </cell>
        </row>
        <row r="551">
          <cell r="D551">
            <v>106.89090944</v>
          </cell>
        </row>
        <row r="560">
          <cell r="D560">
            <v>600.20918399999994</v>
          </cell>
        </row>
        <row r="570">
          <cell r="D570">
            <v>91.890909440000001</v>
          </cell>
        </row>
        <row r="580">
          <cell r="D580">
            <v>383.12918399999995</v>
          </cell>
        </row>
        <row r="591">
          <cell r="D591">
            <v>1075.2</v>
          </cell>
        </row>
        <row r="601">
          <cell r="D601">
            <v>402.22159319999997</v>
          </cell>
        </row>
        <row r="610">
          <cell r="D610">
            <v>1470.2215932000001</v>
          </cell>
        </row>
        <row r="620">
          <cell r="D620">
            <v>339.22159319999997</v>
          </cell>
        </row>
        <row r="629">
          <cell r="D629">
            <v>416.86012399999998</v>
          </cell>
        </row>
        <row r="638">
          <cell r="D638">
            <v>1204.0245920000002</v>
          </cell>
        </row>
        <row r="645">
          <cell r="D645">
            <v>506.42459200000008</v>
          </cell>
        </row>
        <row r="658">
          <cell r="D658">
            <v>19014.945350968199</v>
          </cell>
        </row>
        <row r="755">
          <cell r="D755">
            <v>7451.79</v>
          </cell>
        </row>
        <row r="765">
          <cell r="D765">
            <v>5604.04</v>
          </cell>
        </row>
        <row r="775">
          <cell r="D775">
            <v>7150.7099999999991</v>
          </cell>
        </row>
        <row r="785">
          <cell r="D785">
            <v>9347.5483000000004</v>
          </cell>
        </row>
        <row r="915">
          <cell r="D915">
            <v>320.57281386599999</v>
          </cell>
        </row>
        <row r="933">
          <cell r="D933">
            <v>5411.1733461538461</v>
          </cell>
        </row>
        <row r="1004">
          <cell r="D1004">
            <v>6508.3639569669222</v>
          </cell>
        </row>
        <row r="1018">
          <cell r="D1018">
            <v>5615.9402461538457</v>
          </cell>
        </row>
        <row r="1112">
          <cell r="D1112">
            <v>743.03258760000006</v>
          </cell>
        </row>
        <row r="1202">
          <cell r="D1202">
            <v>185.83776800000001</v>
          </cell>
        </row>
        <row r="1212">
          <cell r="D1212">
            <v>374.06856796207995</v>
          </cell>
        </row>
        <row r="1816">
          <cell r="F1816">
            <v>101540.4</v>
          </cell>
        </row>
        <row r="1956">
          <cell r="F1956">
            <v>75726.179999999993</v>
          </cell>
        </row>
      </sheetData>
      <sheetData sheetId="12" refreshError="1">
        <row r="21">
          <cell r="E21">
            <v>30</v>
          </cell>
        </row>
        <row r="25">
          <cell r="E25">
            <v>220</v>
          </cell>
        </row>
        <row r="35">
          <cell r="E35">
            <v>1960</v>
          </cell>
        </row>
        <row r="37">
          <cell r="E37">
            <v>2066</v>
          </cell>
        </row>
        <row r="39">
          <cell r="E39">
            <v>2156</v>
          </cell>
        </row>
        <row r="42">
          <cell r="E42">
            <v>28600</v>
          </cell>
        </row>
        <row r="48">
          <cell r="E48">
            <v>130</v>
          </cell>
        </row>
        <row r="60">
          <cell r="E60">
            <v>280</v>
          </cell>
        </row>
        <row r="61">
          <cell r="E61">
            <v>280</v>
          </cell>
        </row>
        <row r="62">
          <cell r="E62">
            <v>280</v>
          </cell>
        </row>
        <row r="63">
          <cell r="E63">
            <v>280</v>
          </cell>
        </row>
        <row r="64">
          <cell r="E64">
            <v>280</v>
          </cell>
        </row>
        <row r="66">
          <cell r="E66">
            <v>125</v>
          </cell>
        </row>
        <row r="69">
          <cell r="E69">
            <v>43.2</v>
          </cell>
        </row>
        <row r="70">
          <cell r="E70">
            <v>190</v>
          </cell>
        </row>
        <row r="71">
          <cell r="E71">
            <v>312</v>
          </cell>
        </row>
        <row r="84">
          <cell r="E84">
            <v>5</v>
          </cell>
        </row>
        <row r="91">
          <cell r="E91">
            <v>70</v>
          </cell>
        </row>
        <row r="108">
          <cell r="E108">
            <v>40</v>
          </cell>
        </row>
        <row r="112">
          <cell r="E112">
            <v>4.5</v>
          </cell>
        </row>
        <row r="136">
          <cell r="E136">
            <v>15</v>
          </cell>
        </row>
        <row r="137">
          <cell r="E137">
            <v>36.880000000000003</v>
          </cell>
        </row>
        <row r="142">
          <cell r="E142">
            <v>350</v>
          </cell>
        </row>
        <row r="155">
          <cell r="E155">
            <v>20</v>
          </cell>
        </row>
        <row r="162">
          <cell r="E162">
            <v>289.55</v>
          </cell>
        </row>
        <row r="164">
          <cell r="E164">
            <v>35</v>
          </cell>
        </row>
        <row r="167">
          <cell r="E167">
            <v>150</v>
          </cell>
        </row>
        <row r="168">
          <cell r="E168">
            <v>30</v>
          </cell>
        </row>
        <row r="170">
          <cell r="E170">
            <v>110</v>
          </cell>
        </row>
        <row r="171">
          <cell r="E171">
            <v>120</v>
          </cell>
        </row>
        <row r="172">
          <cell r="E172">
            <v>110</v>
          </cell>
        </row>
        <row r="173">
          <cell r="E173">
            <v>55</v>
          </cell>
        </row>
        <row r="174">
          <cell r="E174">
            <v>140</v>
          </cell>
        </row>
        <row r="175">
          <cell r="E175">
            <v>140</v>
          </cell>
        </row>
        <row r="176">
          <cell r="E176">
            <v>190</v>
          </cell>
        </row>
        <row r="177">
          <cell r="E177">
            <v>250</v>
          </cell>
        </row>
        <row r="178">
          <cell r="E178">
            <v>200</v>
          </cell>
        </row>
        <row r="179">
          <cell r="E179">
            <v>230</v>
          </cell>
        </row>
        <row r="180">
          <cell r="E180">
            <v>250</v>
          </cell>
        </row>
      </sheetData>
      <sheetData sheetId="13" refreshError="1">
        <row r="173">
          <cell r="G173">
            <v>0</v>
          </cell>
        </row>
      </sheetData>
      <sheetData sheetId="14" refreshError="1">
        <row r="112">
          <cell r="G112">
            <v>2990883.649645336</v>
          </cell>
        </row>
      </sheetData>
      <sheetData sheetId="15" refreshError="1">
        <row r="109">
          <cell r="G109">
            <v>1777509.2737094555</v>
          </cell>
        </row>
      </sheetData>
      <sheetData sheetId="16" refreshError="1">
        <row r="71">
          <cell r="H71">
            <v>287006.09240701469</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Hoja1"/>
      <sheetName val="Hoja2"/>
      <sheetName val="Hoja3"/>
      <sheetName val="presupuesto"/>
      <sheetName val="analisis basicos"/>
      <sheetName val="ANALISIS "/>
      <sheetName val="COLOCACION DE TUBERIA"/>
      <sheetName val="C.D.C., C.Op. y C.G."/>
      <sheetName val="Malla Ciclónica y Muros Blo "/>
      <sheetName val="RECLAMACION 3"/>
      <sheetName val="via"/>
      <sheetName val="GONZALO"/>
      <sheetName val="MATERIALES LISTADO"/>
      <sheetName val="Insumos"/>
      <sheetName val="Análisis"/>
      <sheetName val="INS"/>
      <sheetName val="M_O_"/>
      <sheetName val="Analisis_(2)"/>
      <sheetName val="analisis_basicos"/>
      <sheetName val="ANALISIS_"/>
      <sheetName val="COLOCACION_DE_TUBERIA"/>
      <sheetName val="C_D_C_,_C_Op__y_C_G_"/>
      <sheetName val="Malla_Ciclónica_y_Muros_Blo_"/>
      <sheetName val="RECLAMACION_3"/>
      <sheetName val="MATERIALES_LISTADO"/>
      <sheetName val="M_O_1"/>
      <sheetName val="Analisis_(2)1"/>
      <sheetName val="analisis_basicos1"/>
      <sheetName val="ANALISIS_1"/>
      <sheetName val="COLOCACION_DE_TUBERIA1"/>
      <sheetName val="C_D_C_,_C_Op__y_C_G_1"/>
      <sheetName val="Malla_Ciclónica_y_Muros_Blo_1"/>
      <sheetName val="RECLAMACION_31"/>
      <sheetName val="MATERIALES_LISTADO1"/>
      <sheetName val="M_O_2"/>
      <sheetName val="Analisis_(2)2"/>
      <sheetName val="analisis_basicos2"/>
      <sheetName val="ANALISIS_2"/>
      <sheetName val="COLOCACION_DE_TUBERIA2"/>
      <sheetName val="C_D_C_,_C_Op__y_C_G_2"/>
      <sheetName val="Malla_Ciclónica_y_Muros_Blo_2"/>
      <sheetName val="RECLAMACION_32"/>
      <sheetName val="MATERIALES_LISTADO2"/>
      <sheetName val="M_O_3"/>
      <sheetName val="Analisis_(2)3"/>
      <sheetName val="analisis_basicos3"/>
      <sheetName val="ANALISIS_3"/>
      <sheetName val="COLOCACION_DE_TUBERIA3"/>
      <sheetName val="C_D_C_,_C_Op__y_C_G_3"/>
      <sheetName val="Malla_Ciclónica_y_Muros_Blo_3"/>
      <sheetName val="RECLAMACION_33"/>
      <sheetName val="MATERIALES_LISTADO3"/>
      <sheetName val="MATERIALES"/>
      <sheetName val="OBRAMANO"/>
      <sheetName val="EQUIPOS"/>
      <sheetName val="M_O_4"/>
      <sheetName val="Analisis_(2)4"/>
      <sheetName val="analisis_basicos4"/>
      <sheetName val="ANALISIS_4"/>
      <sheetName val="COLOCACION_DE_TUBERIA4"/>
      <sheetName val="C_D_C_,_C_Op__y_C_G_4"/>
      <sheetName val="Malla_Ciclónica_y_Muros_Blo_4"/>
      <sheetName val="RECLAMACION_34"/>
      <sheetName val="MATERIALES_LISTADO4"/>
      <sheetName val="M_O_5"/>
      <sheetName val="Analisis_(2)5"/>
      <sheetName val="analisis_basicos5"/>
      <sheetName val="ANALISIS_5"/>
      <sheetName val="COLOCACION_DE_TUBERIA5"/>
      <sheetName val="C_D_C_,_C_Op__y_C_G_5"/>
      <sheetName val="Malla_Ciclónica_y_Muros_Blo_5"/>
      <sheetName val="RECLAMACION_35"/>
      <sheetName val="MATERIALES_LISTADO5"/>
      <sheetName val="INSU"/>
      <sheetName val="MO"/>
      <sheetName val="Mat"/>
      <sheetName val="anal term"/>
      <sheetName val="Jornal"/>
      <sheetName val="Sheet4"/>
      <sheetName val="Sheet5"/>
      <sheetName val="caseta de planta"/>
      <sheetName val="Analisis BC"/>
      <sheetName val="M_O_6"/>
      <sheetName val="Analisis_(2)6"/>
      <sheetName val="analisis_basicos6"/>
      <sheetName val="ANALISIS_6"/>
      <sheetName val="COLOCACION_DE_TUBERIA6"/>
      <sheetName val="C_D_C_,_C_Op__y_C_G_6"/>
      <sheetName val="Malla_Ciclónica_y_Muros_Blo_6"/>
      <sheetName val="RECLAMACION_36"/>
      <sheetName val="MATERIALES_LISTADO6"/>
      <sheetName val="anal_term"/>
      <sheetName val="caseta_de_planta"/>
      <sheetName val="Analisis_BC"/>
      <sheetName val="hato mayor dic.2010"/>
    </sheetNames>
    <sheetDataSet>
      <sheetData sheetId="0" refreshError="1">
        <row r="9">
          <cell r="C9">
            <v>1525</v>
          </cell>
        </row>
        <row r="10">
          <cell r="C10">
            <v>578</v>
          </cell>
        </row>
        <row r="12">
          <cell r="C12">
            <v>356</v>
          </cell>
        </row>
      </sheetData>
      <sheetData sheetId="1" refreshError="1"/>
      <sheetData sheetId="2" refreshError="1"/>
      <sheetData sheetId="3" refreshError="1"/>
      <sheetData sheetId="4">
        <row r="9">
          <cell r="C9">
            <v>1</v>
          </cell>
        </row>
      </sheetData>
      <sheetData sheetId="5" refreshError="1"/>
      <sheetData sheetId="6" refreshError="1"/>
      <sheetData sheetId="7">
        <row r="9">
          <cell r="C9">
            <v>1</v>
          </cell>
        </row>
      </sheetData>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ow r="9">
          <cell r="C9">
            <v>1525</v>
          </cell>
        </row>
      </sheetData>
      <sheetData sheetId="21">
        <row r="9">
          <cell r="C9">
            <v>1525</v>
          </cell>
        </row>
      </sheetData>
      <sheetData sheetId="22"/>
      <sheetData sheetId="23">
        <row r="9">
          <cell r="C9">
            <v>1525</v>
          </cell>
        </row>
      </sheetData>
      <sheetData sheetId="24"/>
      <sheetData sheetId="25"/>
      <sheetData sheetId="26">
        <row r="9">
          <cell r="C9">
            <v>1525</v>
          </cell>
        </row>
      </sheetData>
      <sheetData sheetId="27"/>
      <sheetData sheetId="28">
        <row r="9">
          <cell r="C9">
            <v>1525</v>
          </cell>
        </row>
      </sheetData>
      <sheetData sheetId="29">
        <row r="9">
          <cell r="C9">
            <v>1525</v>
          </cell>
        </row>
      </sheetData>
      <sheetData sheetId="30">
        <row r="9">
          <cell r="C9">
            <v>1525</v>
          </cell>
        </row>
      </sheetData>
      <sheetData sheetId="31">
        <row r="9">
          <cell r="C9">
            <v>1525</v>
          </cell>
        </row>
      </sheetData>
      <sheetData sheetId="32"/>
      <sheetData sheetId="33"/>
      <sheetData sheetId="34"/>
      <sheetData sheetId="35"/>
      <sheetData sheetId="36">
        <row r="9">
          <cell r="C9">
            <v>1525</v>
          </cell>
        </row>
      </sheetData>
      <sheetData sheetId="37">
        <row r="9">
          <cell r="C9">
            <v>1525</v>
          </cell>
        </row>
      </sheetData>
      <sheetData sheetId="38"/>
      <sheetData sheetId="39">
        <row r="9">
          <cell r="C9">
            <v>1525</v>
          </cell>
        </row>
      </sheetData>
      <sheetData sheetId="40">
        <row r="9">
          <cell r="C9">
            <v>1525</v>
          </cell>
        </row>
      </sheetData>
      <sheetData sheetId="41"/>
      <sheetData sheetId="42"/>
      <sheetData sheetId="43">
        <row r="9">
          <cell r="C9">
            <v>1525</v>
          </cell>
        </row>
      </sheetData>
      <sheetData sheetId="44"/>
      <sheetData sheetId="45">
        <row r="9">
          <cell r="C9">
            <v>1525</v>
          </cell>
        </row>
      </sheetData>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 val="Sheet3"/>
      <sheetName val="CUBICACION"/>
      <sheetName val="CUB. FORMATO AERODOM"/>
    </sheetNames>
    <sheetDataSet>
      <sheetData sheetId="0"/>
      <sheetData sheetId="1"/>
      <sheetData sheetId="2"/>
      <sheetData sheetId="3"/>
      <sheetData sheetId="4"/>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onograma de Desembolsos"/>
      <sheetName val="INSUMOS"/>
      <sheetName val="Análisis"/>
      <sheetName val="SPA B.P. Modif. p I.M.B."/>
      <sheetName val="Resumen Cubicación "/>
      <sheetName val="Cubicación SPA R.S.J."/>
      <sheetName val="SPA B.P. Modif. p I.M.B. (2)"/>
      <sheetName val="SPA Bahia Principe "/>
      <sheetName val="SPA1 "/>
      <sheetName val="SPA2"/>
      <sheetName val="Hoja2"/>
      <sheetName val="Ventanas Ansa2"/>
      <sheetName val="Presentación"/>
      <sheetName val="Cronograma de Certificacio"/>
      <sheetName val="ANA"/>
      <sheetName val="ELECTRICO"/>
      <sheetName val="Análisis de Precios"/>
      <sheetName val="Volumenes"/>
      <sheetName val="anal term"/>
      <sheetName val="Ana-Sanit."/>
      <sheetName val="Anal. horm."/>
      <sheetName val="UASD"/>
      <sheetName val="Mat"/>
      <sheetName val="Pu-Sani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sheetName val="MORTEROS Y HR"/>
      <sheetName val="GASTOS INDIR."/>
      <sheetName val="CANAL BOHECHIO"/>
      <sheetName val="COMUNES"/>
      <sheetName val="P CASAS 1"/>
      <sheetName val="P CASA 2"/>
      <sheetName val="MATERIALES LISTADO"/>
      <sheetName val="EQUIPOS LISTADO"/>
      <sheetName val="MANO OBRA LISTADO"/>
      <sheetName val="REMOCION COMPUERTA"/>
      <sheetName val="BOMBAS DE AGUA"/>
      <sheetName val="Análisis"/>
      <sheetName val="Insumos"/>
      <sheetName val="Cabañas Ejecutivas"/>
      <sheetName val="Cabañas Presidenciales "/>
      <sheetName val="Cabañas simple Tipo I"/>
      <sheetName val="Cabañas simple Tipo 2"/>
      <sheetName val="Cabañas simple Tipo 3"/>
      <sheetName val="Cabañas Vice Presidenciales"/>
      <sheetName val="Calles, aceras y contenes"/>
      <sheetName val="Resumen"/>
      <sheetName val="Caseta de planta"/>
      <sheetName val="Edificio Administracion"/>
      <sheetName val="Edificio de Entrada"/>
      <sheetName val="Hoja de presupuesto"/>
      <sheetName val="Precio"/>
      <sheetName val="ANALISIS STO DGO"/>
      <sheetName val="Análisis de Precios"/>
      <sheetName val="Analisis"/>
      <sheetName val="MORTEROS_Y_HR"/>
      <sheetName val="GASTOS_INDIR_"/>
      <sheetName val="CANAL_BOHECHIO"/>
      <sheetName val="P_CASAS_1"/>
      <sheetName val="P_CASA_2"/>
      <sheetName val="MATERIALES_LISTADO"/>
      <sheetName val="EQUIPOS_LISTADO"/>
      <sheetName val="MANO_OBRA_LISTADO"/>
      <sheetName val="REMOCION_COMPUERTA"/>
      <sheetName val="BOMBAS_DE_AGUA"/>
      <sheetName val="Análisis_de_Precios"/>
      <sheetName val="MORTEROS_Y_HR1"/>
      <sheetName val="GASTOS_INDIR_1"/>
      <sheetName val="CANAL_BOHECHIO1"/>
      <sheetName val="P_CASAS_11"/>
      <sheetName val="P_CASA_21"/>
      <sheetName val="MATERIALES_LISTADO1"/>
      <sheetName val="EQUIPOS_LISTADO1"/>
      <sheetName val="MANO_OBRA_LISTADO1"/>
      <sheetName val="REMOCION_COMPUERTA1"/>
      <sheetName val="BOMBAS_DE_AGUA1"/>
      <sheetName val="Análisis_de_Precios1"/>
      <sheetName val="Materiales"/>
      <sheetName val="Datos"/>
      <sheetName val="Sheet4"/>
      <sheetName val="Sheet5"/>
      <sheetName val="Cabañas_Ejecutivas"/>
      <sheetName val="Cabañas_Presidenciales_"/>
      <sheetName val="Cabañas_simple_Tipo_I"/>
      <sheetName val="Cabañas_simple_Tipo_2"/>
      <sheetName val="Cabañas_simple_Tipo_3"/>
      <sheetName val="Cabañas_Vice_Presidenciales"/>
      <sheetName val="Calles,_aceras_y_contenes"/>
      <sheetName val="Caseta_de_planta"/>
      <sheetName val="Edificio_Administracion"/>
      <sheetName val="Edificio_de_Entrada"/>
      <sheetName val="Hoja_de_presupuesto"/>
      <sheetName val="Cabañas_Ejecutivas1"/>
      <sheetName val="Cabañas_Presidenciales_1"/>
      <sheetName val="Cabañas_simple_Tipo_I1"/>
      <sheetName val="Cabañas_simple_Tipo_21"/>
      <sheetName val="Cabañas_simple_Tipo_31"/>
      <sheetName val="Cabañas_Vice_Presidenciales1"/>
      <sheetName val="Calles,_aceras_y_contenes1"/>
      <sheetName val="Caseta_de_planta1"/>
      <sheetName val="Edificio_Administracion1"/>
      <sheetName val="Edificio_de_Entrada1"/>
      <sheetName val="Hoja_de_presupuesto1"/>
      <sheetName val="MORTEROS_Y_HR2"/>
      <sheetName val="GASTOS_INDIR_2"/>
      <sheetName val="CANAL_BOHECHIO2"/>
      <sheetName val="P_CASAS_12"/>
      <sheetName val="P_CASA_22"/>
      <sheetName val="MATERIALES_LISTADO2"/>
      <sheetName val="EQUIPOS_LISTADO2"/>
      <sheetName val="MANO_OBRA_LISTADO2"/>
      <sheetName val="REMOCION_COMPUERTA2"/>
      <sheetName val="BOMBAS_DE_AGUA2"/>
      <sheetName val="Cabañas_Ejecutivas2"/>
      <sheetName val="Cabañas_Presidenciales_2"/>
      <sheetName val="Cabañas_simple_Tipo_I2"/>
      <sheetName val="Cabañas_simple_Tipo_22"/>
      <sheetName val="Cabañas_simple_Tipo_32"/>
      <sheetName val="Cabañas_Vice_Presidenciales2"/>
      <sheetName val="Calles,_aceras_y_contenes2"/>
      <sheetName val="Caseta_de_planta2"/>
      <sheetName val="Edificio_Administracion2"/>
      <sheetName val="Edificio_de_Entrada2"/>
      <sheetName val="Hoja_de_presupuesto2"/>
      <sheetName val="análisis_de_precios2"/>
      <sheetName val="MORTEROS_Y_HR3"/>
      <sheetName val="GASTOS_INDIR_3"/>
      <sheetName val="CANAL_BOHECHIO3"/>
      <sheetName val="P_CASAS_13"/>
      <sheetName val="P_CASA_23"/>
      <sheetName val="MATERIALES_LISTADO3"/>
      <sheetName val="EQUIPOS_LISTADO3"/>
      <sheetName val="MANO_OBRA_LISTADO3"/>
      <sheetName val="REMOCION_COMPUERTA3"/>
      <sheetName val="BOMBAS_DE_AGUA3"/>
      <sheetName val="Cabañas_Ejecutivas3"/>
      <sheetName val="Cabañas_Presidenciales_3"/>
      <sheetName val="Cabañas_simple_Tipo_I3"/>
      <sheetName val="Cabañas_simple_Tipo_23"/>
      <sheetName val="Cabañas_simple_Tipo_33"/>
      <sheetName val="Cabañas_Vice_Presidenciales3"/>
      <sheetName val="Calles,_aceras_y_contenes3"/>
      <sheetName val="Caseta_de_planta3"/>
      <sheetName val="Edificio_Administracion3"/>
      <sheetName val="Edificio_de_Entrada3"/>
      <sheetName val="Hoja_de_presupuesto3"/>
      <sheetName val="análisis_de_precios3"/>
      <sheetName val="ANALISIS_STO_DGO"/>
      <sheetName val="ANALISIS_STO_DGO1"/>
      <sheetName val="MORTEROS_Y_HR4"/>
      <sheetName val="GASTOS_INDIR_4"/>
      <sheetName val="CANAL_BOHECHIO4"/>
      <sheetName val="P_CASAS_14"/>
      <sheetName val="P_CASA_24"/>
      <sheetName val="MATERIALES_LISTADO4"/>
      <sheetName val="EQUIPOS_LISTADO4"/>
      <sheetName val="MANO_OBRA_LISTADO4"/>
      <sheetName val="REMOCION_COMPUERTA4"/>
      <sheetName val="BOMBAS_DE_AGUA4"/>
      <sheetName val="Cabañas_Ejecutivas4"/>
      <sheetName val="Cabañas_Presidenciales_4"/>
      <sheetName val="Cabañas_simple_Tipo_I4"/>
      <sheetName val="Cabañas_simple_Tipo_24"/>
      <sheetName val="Cabañas_simple_Tipo_34"/>
      <sheetName val="Cabañas_Vice_Presidenciales4"/>
      <sheetName val="Calles,_aceras_y_contenes4"/>
      <sheetName val="Caseta_de_planta4"/>
      <sheetName val="Edificio_Administracion4"/>
      <sheetName val="Edificio_de_Entrada4"/>
      <sheetName val="Hoja_de_presupuesto4"/>
      <sheetName val="análisis_de_precios4"/>
      <sheetName val="MORTEROS_Y_HR5"/>
      <sheetName val="GASTOS_INDIR_5"/>
      <sheetName val="CANAL_BOHECHIO5"/>
      <sheetName val="P_CASAS_15"/>
      <sheetName val="P_CASA_25"/>
      <sheetName val="MATERIALES_LISTADO5"/>
      <sheetName val="EQUIPOS_LISTADO5"/>
      <sheetName val="MANO_OBRA_LISTADO5"/>
      <sheetName val="REMOCION_COMPUERTA5"/>
      <sheetName val="BOMBAS_DE_AGUA5"/>
      <sheetName val="Cabañas_Ejecutivas5"/>
      <sheetName val="Cabañas_Presidenciales_5"/>
      <sheetName val="Cabañas_simple_Tipo_I5"/>
      <sheetName val="Cabañas_simple_Tipo_25"/>
      <sheetName val="Cabañas_simple_Tipo_35"/>
      <sheetName val="Cabañas_Vice_Presidenciales5"/>
      <sheetName val="Calles,_aceras_y_contenes5"/>
      <sheetName val="Caseta_de_planta5"/>
      <sheetName val="Edificio_Administracion5"/>
      <sheetName val="Edificio_de_Entrada5"/>
      <sheetName val="Hoja_de_presupuesto5"/>
      <sheetName val="análisis_de_precios5"/>
      <sheetName val="Insumos materiales"/>
      <sheetName val="Costos Mano de Obra"/>
      <sheetName val="Insumos_materiales"/>
      <sheetName val="Costos_Mano_de_Obra"/>
      <sheetName val="Insumos_materiales1"/>
      <sheetName val="Costos_Mano_de_Obra1"/>
      <sheetName val="MO"/>
      <sheetName val="Mano de Ob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8">
          <cell r="D8">
            <v>0.5</v>
          </cell>
        </row>
        <row r="9">
          <cell r="D9">
            <v>180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row r="8">
          <cell r="D8">
            <v>0.5</v>
          </cell>
        </row>
      </sheetData>
      <sheetData sheetId="34">
        <row r="8">
          <cell r="D8">
            <v>0.5</v>
          </cell>
        </row>
      </sheetData>
      <sheetData sheetId="35">
        <row r="8">
          <cell r="D8">
            <v>0.5</v>
          </cell>
        </row>
      </sheetData>
      <sheetData sheetId="36">
        <row r="8">
          <cell r="D8">
            <v>0.5</v>
          </cell>
        </row>
      </sheetData>
      <sheetData sheetId="37">
        <row r="8">
          <cell r="D8">
            <v>0.5</v>
          </cell>
        </row>
      </sheetData>
      <sheetData sheetId="38"/>
      <sheetData sheetId="39">
        <row r="8">
          <cell r="D8">
            <v>0.5</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refreshError="1"/>
      <sheetData sheetId="169" refreshError="1"/>
      <sheetData sheetId="170"/>
      <sheetData sheetId="171"/>
      <sheetData sheetId="172"/>
      <sheetData sheetId="173"/>
      <sheetData sheetId="174" refreshError="1"/>
      <sheetData sheetId="17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 val="anal term"/>
      <sheetName val="#REF"/>
      <sheetName val="presup"/>
      <sheetName val="INSUMOS"/>
      <sheetName val="Pu-Sanit."/>
      <sheetName val="ANALISIS H-A "/>
      <sheetName val="Jornal"/>
      <sheetName val="HORM. Y MORTEROS."/>
      <sheetName val="SALARIOS"/>
      <sheetName val="ana-sanit."/>
      <sheetName val="Ana"/>
      <sheetName val="listado equipos a utilizar"/>
      <sheetName val="Ana. blocks y termin."/>
      <sheetName val="Costos Mano de Obra"/>
      <sheetName val="Insumos materiales"/>
      <sheetName val="Ana. Horm mexc mort"/>
      <sheetName val="electrico"/>
      <sheetName val="Anal. horm."/>
      <sheetName val="Mat"/>
      <sheetName val="Ac_Z"/>
      <sheetName val="Ac_C"/>
      <sheetName val="Ac_V"/>
      <sheetName val="resum_ac_"/>
      <sheetName val="LOSA_(2)"/>
      <sheetName val="ana_h_a"/>
      <sheetName val="Analisis_Areas_Ext_"/>
      <sheetName val="v__exterior"/>
      <sheetName val="bLOQUE_A"/>
      <sheetName val="V_Tierras_A"/>
      <sheetName val="V_H_A_y_Muros_A"/>
      <sheetName val="Term_A"/>
      <sheetName val="Mano de Obra"/>
      <sheetName val="Volumenes"/>
      <sheetName val="ANALISIS_STO_DGO"/>
      <sheetName val="Ac_Z1"/>
      <sheetName val="Ac_C1"/>
      <sheetName val="Ac_V1"/>
      <sheetName val="resum_ac_1"/>
      <sheetName val="LOSA_(2)1"/>
      <sheetName val="ana_h_a1"/>
      <sheetName val="Analisis_Areas_Ext_1"/>
      <sheetName val="v__exterior1"/>
      <sheetName val="bLOQUE_A1"/>
      <sheetName val="V_Tierras_A1"/>
      <sheetName val="V_H_A_y_Muros_A1"/>
      <sheetName val="Term_A1"/>
      <sheetName val="ANALISIS_STO_DGO1"/>
      <sheetName val="anal_term"/>
      <sheetName val="m.o."/>
      <sheetName val="m_o_"/>
      <sheetName val="m_o_1"/>
      <sheetName val="Ac_Z2"/>
      <sheetName val="Ac_C2"/>
      <sheetName val="Ac_V2"/>
      <sheetName val="resum_ac_2"/>
      <sheetName val="LOSA_(2)2"/>
      <sheetName val="ana_h_a2"/>
      <sheetName val="Analisis_Areas_Ext_2"/>
      <sheetName val="v__exterior2"/>
      <sheetName val="bLOQUE_A2"/>
      <sheetName val="V_Tierras_A2"/>
      <sheetName val="V_H_A_y_Muros_A2"/>
      <sheetName val="Term_A2"/>
      <sheetName val="ANALISIS_STO_DGO2"/>
      <sheetName val="m_o_2"/>
      <sheetName val="Ac_Z3"/>
      <sheetName val="Ac_C3"/>
      <sheetName val="Ac_V3"/>
      <sheetName val="resum_ac_3"/>
      <sheetName val="LOSA_(2)3"/>
      <sheetName val="ana_h_a3"/>
      <sheetName val="Analisis_Areas_Ext_3"/>
      <sheetName val="v__exterior3"/>
      <sheetName val="bLOQUE_A3"/>
      <sheetName val="V_Tierras_A3"/>
      <sheetName val="V_H_A_y_Muros_A3"/>
      <sheetName val="Term_A3"/>
      <sheetName val="ANALISIS_STO_DGO3"/>
      <sheetName val="m_o_3"/>
      <sheetName val="Ac_Z4"/>
      <sheetName val="Ac_C4"/>
      <sheetName val="Ac_V4"/>
      <sheetName val="resum_ac_4"/>
      <sheetName val="LOSA_(2)4"/>
      <sheetName val="ana_h_a4"/>
      <sheetName val="Analisis_Areas_Ext_4"/>
      <sheetName val="v__exterior4"/>
      <sheetName val="bLOQUE_A4"/>
      <sheetName val="V_Tierras_A4"/>
      <sheetName val="V_H_A_y_Muros_A4"/>
      <sheetName val="Term_A4"/>
      <sheetName val="ANALISIS_STO_DGO4"/>
      <sheetName val="m_o_4"/>
      <sheetName val="Ac_Z5"/>
      <sheetName val="Ac_C5"/>
      <sheetName val="Ac_V5"/>
      <sheetName val="resum_ac_5"/>
      <sheetName val="LOSA_(2)5"/>
      <sheetName val="ana_h_a5"/>
      <sheetName val="Analisis_Areas_Ext_5"/>
      <sheetName val="v__exterior5"/>
      <sheetName val="bLOQUE_A5"/>
      <sheetName val="V_Tierras_A5"/>
      <sheetName val="V_H_A_y_Muros_A5"/>
      <sheetName val="Term_A5"/>
      <sheetName val="ANALISIS_STO_DGO5"/>
      <sheetName val="m_o_5"/>
      <sheetName val="HORM__Y_MORTEROS_"/>
      <sheetName val="anal_term1"/>
      <sheetName val="HORM__Y_MORTEROS_1"/>
      <sheetName val="anal_term2"/>
      <sheetName val="HORM__Y_MORTEROS_2"/>
      <sheetName val="anal_term3"/>
      <sheetName val="HORM__Y_MORTEROS_3"/>
      <sheetName val="anal_term4"/>
      <sheetName val="HORM__Y_MORTEROS_4"/>
      <sheetName val="anal_term5"/>
      <sheetName val="HORM__Y_MORTEROS_5"/>
      <sheetName val="Osiades Est."/>
      <sheetName val="Analisis RELLENO"/>
      <sheetName val="Precios"/>
      <sheetName val="Lista de precios"/>
      <sheetName val="CUBICACION 11"/>
      <sheetName val="MO"/>
      <sheetName val="CUBICACION_11"/>
      <sheetName val="Ana__blocks_y_termin_"/>
      <sheetName val="Costos_Mano_de_Obra"/>
      <sheetName val="Insumos_materiales"/>
      <sheetName val="Ana__Horm_mexc_mort"/>
      <sheetName val="ana-sanit_"/>
      <sheetName val="analisis_h-a_"/>
      <sheetName val="Pu-Sanit_"/>
      <sheetName val="listado_equipos_a_utilizar"/>
      <sheetName val="Anal__horm_"/>
      <sheetName val="Mano_de_Obra"/>
      <sheetName val="ana-sanit_1"/>
      <sheetName val="analisis_h-a_1"/>
      <sheetName val="listado_equipos_a_utilizar1"/>
      <sheetName val="Ana__blocks_y_termin_1"/>
      <sheetName val="Costos_Mano_de_Obra1"/>
      <sheetName val="Insumos_materiales1"/>
      <sheetName val="Ana__Horm_mexc_mort1"/>
      <sheetName val="Anal__horm_1"/>
      <sheetName val="Mano_de_Obra1"/>
      <sheetName val="CUBICACION_111"/>
      <sheetName val="Pu-Sanit_1"/>
      <sheetName val="ana-sanit_2"/>
      <sheetName val="analisis_h-a_2"/>
      <sheetName val="listado_equipos_a_utilizar2"/>
      <sheetName val="Ana__blocks_y_termin_2"/>
      <sheetName val="Costos_Mano_de_Obra2"/>
      <sheetName val="Insumos_materiales2"/>
      <sheetName val="Ana__Horm_mexc_mort2"/>
      <sheetName val="Anal__horm_2"/>
      <sheetName val="Mano_de_Obra2"/>
      <sheetName val="CUBICACION_112"/>
      <sheetName val="Ana__blocks_y_termin_3"/>
      <sheetName val="Costos_Mano_de_Obra3"/>
      <sheetName val="Insumos_materiales3"/>
      <sheetName val="Ana__Horm_mexc_mort3"/>
      <sheetName val="ana-sanit_3"/>
      <sheetName val="analisis_h-a_3"/>
      <sheetName val="Pu-Sanit_2"/>
      <sheetName val="listado_equipos_a_utilizar3"/>
      <sheetName val="Anal__horm_3"/>
      <sheetName val="Mano_de_Obra3"/>
      <sheetName val="hato mayor dic.2010"/>
      <sheetName val="qqVg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0">
          <cell r="F10">
            <v>4838.6400000000003</v>
          </cell>
        </row>
        <row r="37">
          <cell r="F37">
            <v>4299.8692000000001</v>
          </cell>
        </row>
      </sheetData>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 sheetId="19" refreshError="1"/>
      <sheetData sheetId="20" refreshError="1"/>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sheetData sheetId="48"/>
      <sheetData sheetId="49" refreshError="1"/>
      <sheetData sheetId="50" refreshError="1"/>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refreshError="1"/>
      <sheetData sheetId="18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Horm."/>
      <sheetName val="Insumos"/>
      <sheetName val="Análisis"/>
      <sheetName val="Presupuesto"/>
      <sheetName val="Materiales"/>
      <sheetName val="Detalle Acero"/>
      <sheetName val="Presupuesto base"/>
    </sheetNames>
    <sheetDataSet>
      <sheetData sheetId="0" refreshError="1"/>
      <sheetData sheetId="1" refreshError="1">
        <row r="14">
          <cell r="C14">
            <v>250</v>
          </cell>
        </row>
      </sheetData>
      <sheetData sheetId="2" refreshError="1"/>
      <sheetData sheetId="3" refreshError="1"/>
      <sheetData sheetId="4" refreshError="1"/>
      <sheetData sheetId="5" refreshError="1"/>
      <sheetData sheetId="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s>
    <sheetDataSet>
      <sheetData sheetId="0" refreshError="1">
        <row r="10">
          <cell r="C10">
            <v>578</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ENDA"/>
      <sheetName val="CADRO EXPLICATIVO"/>
      <sheetName val="Módulo1"/>
      <sheetName val="INS"/>
      <sheetName val="Cornisa de 2.62 pie"/>
      <sheetName val="Cornisa de 2 pie"/>
      <sheetName val="Muros Interiores h=2.8 m "/>
      <sheetName val="MurosInt.h=2.8 m Plycem 2 lados"/>
      <sheetName val="MurosInt.h=2.8 m U C con plycem"/>
      <sheetName val="Plafond Sheetrock"/>
      <sheetName val="Analisis Unitarios"/>
      <sheetName val="CADRO_EXPLICATIVO"/>
      <sheetName val="Cornisa_de_2_62_pie"/>
      <sheetName val="Cornisa_de_2_pie"/>
      <sheetName val="Muros_Interiores_h=2_8_m_"/>
      <sheetName val="MurosInt_h=2_8_m_Plycem_2_lados"/>
      <sheetName val="MurosInt_h=2_8_m_U_C_con_plycem"/>
      <sheetName val="Plafond_Sheetrock"/>
      <sheetName val="Analisis_Unitarios"/>
      <sheetName val="CADRO_EXPLICATIVO1"/>
      <sheetName val="Cornisa_de_2_62_pie1"/>
      <sheetName val="Cornisa_de_2_pie1"/>
      <sheetName val="Muros_Interiores_h=2_8_m_1"/>
      <sheetName val="MurosInt_h=2_8_m_Plycem_2_lado1"/>
      <sheetName val="MurosInt_h=2_8_m_U_C_con_plyce1"/>
      <sheetName val="Plafond_Sheetrock1"/>
      <sheetName val="Analisis_Unitarios1"/>
      <sheetName val="CADRO_EXPLICATIVO2"/>
      <sheetName val="Cornisa_de_2_62_pie2"/>
      <sheetName val="Cornisa_de_2_pie2"/>
      <sheetName val="Muros_Interiores_h=2_8_m_2"/>
      <sheetName val="MurosInt_h=2_8_m_Plycem_2_lado2"/>
      <sheetName val="MurosInt_h=2_8_m_U_C_con_plyce2"/>
      <sheetName val="Plafond_Sheetrock2"/>
      <sheetName val="Analisis_Unitarios2"/>
      <sheetName val="CADRO_EXPLICATIVO3"/>
      <sheetName val="Cornisa_de_2_62_pie3"/>
      <sheetName val="Cornisa_de_2_pie3"/>
      <sheetName val="Muros_Interiores_h=2_8_m_3"/>
      <sheetName val="MurosInt_h=2_8_m_Plycem_2_lado3"/>
      <sheetName val="MurosInt_h=2_8_m_U_C_con_plyce3"/>
      <sheetName val="Plafond_Sheetrock3"/>
      <sheetName val="Analisis_Unitarios3"/>
      <sheetName val="CADRO_EXPLICATIVO4"/>
      <sheetName val="Cornisa_de_2_62_pie4"/>
      <sheetName val="Cornisa_de_2_pie4"/>
      <sheetName val="Muros_Interiores_h=2_8_m_4"/>
      <sheetName val="MurosInt_h=2_8_m_Plycem_2_lado4"/>
      <sheetName val="MurosInt_h=2_8_m_U_C_con_plyce4"/>
      <sheetName val="Plafond_Sheetrock4"/>
      <sheetName val="Analisis_Unitarios4"/>
      <sheetName val="CADRO_EXPLICATIVO5"/>
      <sheetName val="Cornisa_de_2_62_pie5"/>
      <sheetName val="Cornisa_de_2_pie5"/>
      <sheetName val="Muros_Interiores_h=2_8_m_5"/>
      <sheetName val="MurosInt_h=2_8_m_Plycem_2_lado5"/>
      <sheetName val="MurosInt_h=2_8_m_U_C_con_plyce5"/>
      <sheetName val="Plafond_Sheetrock5"/>
      <sheetName val="Analisis_Unitarios5"/>
      <sheetName val="Desembolso de Caja"/>
      <sheetName val="Análisis"/>
      <sheetName val="CADRO_EXPLICATIVO6"/>
      <sheetName val="Cornisa_de_2_62_pie6"/>
      <sheetName val="Cornisa_de_2_pie6"/>
      <sheetName val="Muros_Interiores_h=2_8_m_6"/>
      <sheetName val="MurosInt_h=2_8_m_Plycem_2_lado6"/>
      <sheetName val="MurosInt_h=2_8_m_U_C_con_plyce6"/>
      <sheetName val="Plafond_Sheetrock6"/>
      <sheetName val="Analisis_Unitarios6"/>
      <sheetName val="Desembolso_de_Caja"/>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sheetData sheetId="62"/>
      <sheetData sheetId="63"/>
      <sheetData sheetId="64"/>
      <sheetData sheetId="65"/>
      <sheetData sheetId="66"/>
      <sheetData sheetId="67"/>
      <sheetData sheetId="68"/>
      <sheetData sheetId="69"/>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Club Ejec."/>
      <sheetName val="Edif. Hab."/>
      <sheetName val="Edif. Hab. (Platea)"/>
      <sheetName val="Lobby"/>
      <sheetName val="Rest. Buf. y Cocina"/>
      <sheetName val="Poblado comercial"/>
      <sheetName val="Anfiteatro"/>
      <sheetName val="Casino"/>
      <sheetName val="Club de Tennis"/>
      <sheetName val="Club de Piscina"/>
      <sheetName val="Piscina"/>
      <sheetName val="Análisis"/>
      <sheetName val="Club de Playa"/>
      <sheetName val="VIAS"/>
      <sheetName val="Resumen"/>
      <sheetName val="Resumen (2)"/>
      <sheetName val="Salón de Conv."/>
      <sheetName val="Discoteca"/>
      <sheetName val="Rest. Especialidades"/>
      <sheetName val="Edificio de Servicios"/>
      <sheetName val="PLOM. EXTERIOR"/>
      <sheetName val="ILUM. EXTERIOR"/>
      <sheetName val="GENERACION"/>
      <sheetName val="A.C."/>
      <sheetName val="adicional elect."/>
      <sheetName val="Presentación"/>
      <sheetName val="Analisis"/>
      <sheetName val="Osiades Est."/>
      <sheetName val="Analisis RELLENO"/>
      <sheetName val="Ins"/>
      <sheetName val="M.O."/>
      <sheetName val="Ins 2"/>
      <sheetName val="EQUIPOS"/>
      <sheetName val="MO"/>
      <sheetName val="Precio"/>
    </sheetNames>
    <sheetDataSet>
      <sheetData sheetId="0" refreshError="1">
        <row r="4">
          <cell r="F4">
            <v>1</v>
          </cell>
        </row>
        <row r="30">
          <cell r="E30">
            <v>46.96</v>
          </cell>
        </row>
        <row r="31">
          <cell r="E31">
            <v>55.6</v>
          </cell>
        </row>
        <row r="32">
          <cell r="E32">
            <v>88</v>
          </cell>
        </row>
        <row r="78">
          <cell r="E78">
            <v>170</v>
          </cell>
        </row>
        <row r="79">
          <cell r="E79">
            <v>155</v>
          </cell>
        </row>
        <row r="90">
          <cell r="E90">
            <v>335</v>
          </cell>
        </row>
        <row r="91">
          <cell r="E91">
            <v>108</v>
          </cell>
        </row>
        <row r="198">
          <cell r="E198">
            <v>55</v>
          </cell>
        </row>
        <row r="199">
          <cell r="E199">
            <v>100</v>
          </cell>
        </row>
        <row r="200">
          <cell r="E200">
            <v>110</v>
          </cell>
        </row>
        <row r="201">
          <cell r="E201">
            <v>120</v>
          </cell>
        </row>
        <row r="202">
          <cell r="E202">
            <v>130</v>
          </cell>
        </row>
        <row r="203">
          <cell r="E203">
            <v>140</v>
          </cell>
        </row>
        <row r="204">
          <cell r="E204">
            <v>150</v>
          </cell>
        </row>
        <row r="205">
          <cell r="E205">
            <v>155</v>
          </cell>
        </row>
        <row r="206">
          <cell r="E206">
            <v>160</v>
          </cell>
        </row>
        <row r="208">
          <cell r="E208">
            <v>155</v>
          </cell>
        </row>
        <row r="209">
          <cell r="E209">
            <v>165</v>
          </cell>
        </row>
        <row r="211">
          <cell r="E211">
            <v>175</v>
          </cell>
        </row>
        <row r="212">
          <cell r="E212">
            <v>180</v>
          </cell>
        </row>
        <row r="213">
          <cell r="E213">
            <v>200</v>
          </cell>
        </row>
        <row r="215">
          <cell r="E215">
            <v>250</v>
          </cell>
        </row>
        <row r="216">
          <cell r="E216">
            <v>300</v>
          </cell>
        </row>
        <row r="217">
          <cell r="E217">
            <v>325</v>
          </cell>
        </row>
        <row r="218">
          <cell r="E218">
            <v>70</v>
          </cell>
        </row>
        <row r="219">
          <cell r="E219">
            <v>75</v>
          </cell>
        </row>
        <row r="222">
          <cell r="E222">
            <v>95</v>
          </cell>
        </row>
        <row r="223">
          <cell r="E223">
            <v>90</v>
          </cell>
        </row>
        <row r="225">
          <cell r="E225">
            <v>110</v>
          </cell>
        </row>
        <row r="226">
          <cell r="E226">
            <v>120</v>
          </cell>
        </row>
        <row r="227">
          <cell r="E227">
            <v>125</v>
          </cell>
        </row>
        <row r="229">
          <cell r="E229">
            <v>150</v>
          </cell>
        </row>
        <row r="230">
          <cell r="E230">
            <v>150</v>
          </cell>
        </row>
        <row r="231">
          <cell r="E231">
            <v>150</v>
          </cell>
        </row>
        <row r="232">
          <cell r="E232">
            <v>210</v>
          </cell>
        </row>
        <row r="233">
          <cell r="E233">
            <v>230</v>
          </cell>
        </row>
        <row r="235">
          <cell r="E235">
            <v>55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ISIS"/>
      <sheetName val="ADM"/>
      <sheetName val="PLAY1"/>
      <sheetName val="PLAY2"/>
      <sheetName val="NUEVAS PARTIDAS"/>
      <sheetName val="AUMENTO_VOL"/>
      <sheetName val="AUMENTO_PRECIOS"/>
      <sheetName val="RESUMEN"/>
      <sheetName val="ADDENDA"/>
      <sheetName val="Ana. blocks y termin."/>
      <sheetName val="Costos Mano de Obra"/>
      <sheetName val="Insumos materiales"/>
      <sheetName val="Ana. Horm mexc mort"/>
      <sheetName val="Ins"/>
      <sheetName val="Insumos"/>
      <sheetName val="Análisis"/>
      <sheetName val="Cabañas simple Tipo 2"/>
      <sheetName val="Cabañas simple Tipo 3"/>
      <sheetName val="Cabañas Vice Presidenciales"/>
      <sheetName val="Sheet1"/>
      <sheetName val="capilla"/>
      <sheetName val="ESTRUCT"/>
      <sheetName val="Analisis Unit. "/>
      <sheetName val="Cargas Sociales"/>
      <sheetName val="NUEVAS_PARTIDAS"/>
      <sheetName val="Ana__blocks_y_termin_"/>
      <sheetName val="Costos_Mano_de_Obra"/>
      <sheetName val="Insumos_materiales"/>
      <sheetName val="Ana__Horm_mexc_mort"/>
      <sheetName val="Cabañas_simple_Tipo_2"/>
      <sheetName val="Cabañas_simple_Tipo_3"/>
      <sheetName val="Cabañas_Vice_Presidenciales"/>
      <sheetName val="NUEVAS_PARTIDAS1"/>
      <sheetName val="Ana__blocks_y_termin_1"/>
      <sheetName val="Costos_Mano_de_Obra1"/>
      <sheetName val="Insumos_materiales1"/>
      <sheetName val="Ana__Horm_mexc_mort1"/>
      <sheetName val="Cabañas_simple_Tipo_21"/>
      <sheetName val="Cabañas_simple_Tipo_31"/>
      <sheetName val="Cabañas_Vice_Presidenciales1"/>
      <sheetName val="NUEVAS_PARTIDAS2"/>
      <sheetName val="Ana__blocks_y_termin_2"/>
      <sheetName val="Costos_Mano_de_Obra2"/>
      <sheetName val="Insumos_materiales2"/>
      <sheetName val="Ana__Horm_mexc_mort2"/>
      <sheetName val="Cabañas_simple_Tipo_22"/>
      <sheetName val="Cabañas_simple_Tipo_32"/>
      <sheetName val="Cabañas_Vice_Presidenciales2"/>
      <sheetName val="NUEVAS_PARTIDAS3"/>
      <sheetName val="Ana__blocks_y_termin_3"/>
      <sheetName val="Costos_Mano_de_Obra3"/>
      <sheetName val="Insumos_materiales3"/>
      <sheetName val="Ana__Horm_mexc_mort3"/>
      <sheetName val="Cabañas_simple_Tipo_23"/>
      <sheetName val="Cabañas_simple_Tipo_33"/>
      <sheetName val="Cabañas_Vice_Presidenciales3"/>
      <sheetName val="A-BASICOS"/>
      <sheetName val="Mat"/>
      <sheetName val="Pu-Sanit."/>
      <sheetName val="Partidas def."/>
      <sheetName val="Mem de Calculo"/>
      <sheetName val="ANALISIS  DE PARTIDAS"/>
      <sheetName val="Contratista"/>
      <sheetName val="Contratista 2"/>
      <sheetName val="NUEVAS_PARTIDAS4"/>
      <sheetName val="Ana__blocks_y_termin_4"/>
      <sheetName val="Costos_Mano_de_Obra4"/>
      <sheetName val="Insumos_materiales4"/>
      <sheetName val="Ana__Horm_mexc_mort4"/>
      <sheetName val="Cabañas_simple_Tipo_24"/>
      <sheetName val="Cabañas_simple_Tipo_34"/>
      <sheetName val="Cabañas_Vice_Presidenciales4"/>
      <sheetName val="NUEVAS_PARTIDAS5"/>
      <sheetName val="Ana__blocks_y_termin_5"/>
      <sheetName val="Costos_Mano_de_Obra5"/>
      <sheetName val="Insumos_materiales5"/>
      <sheetName val="Ana__Horm_mexc_mort5"/>
      <sheetName val="Cabañas_simple_Tipo_25"/>
      <sheetName val="Cabañas_simple_Tipo_35"/>
      <sheetName val="Cabañas_Vice_Presidenciales5"/>
      <sheetName val="Sheet4"/>
      <sheetName val="Sheet5"/>
      <sheetName val="análisis de precios"/>
      <sheetName val="caseta de planta"/>
      <sheetName val="analisis de costo"/>
      <sheetName val="Mano Obra"/>
      <sheetName val="anal term"/>
      <sheetName val="PRESUPUESTO"/>
      <sheetName val="a"/>
      <sheetName val="Cotz."/>
      <sheetName val="NUEVAS_PARTIDAS6"/>
      <sheetName val="Ana__blocks_y_termin_6"/>
      <sheetName val="Costos_Mano_de_Obra6"/>
      <sheetName val="Insumos_materiales6"/>
      <sheetName val="Ana__Horm_mexc_mort6"/>
      <sheetName val="Cabañas_simple_Tipo_26"/>
      <sheetName val="Cabañas_simple_Tipo_36"/>
      <sheetName val="Cabañas_Vice_Presidenciales6"/>
      <sheetName val="Analisis_Unit__"/>
      <sheetName val="Cargas_Sociales"/>
      <sheetName val="Partidas_def_"/>
      <sheetName val="Mem_de_Calculo"/>
      <sheetName val="ANALISIS__DE_PARTIDAS"/>
      <sheetName val="Contratista_2"/>
      <sheetName val="Pu-Sanit_"/>
      <sheetName val="análisis_de_precios"/>
      <sheetName val="caseta_de_planta"/>
      <sheetName val="analisis_de_costo"/>
      <sheetName val="Mano_Obra"/>
      <sheetName val="anal_term"/>
    </sheetNames>
    <sheetDataSet>
      <sheetData sheetId="0" refreshError="1">
        <row r="13">
          <cell r="B13">
            <v>115</v>
          </cell>
        </row>
        <row r="41">
          <cell r="B41">
            <v>9800</v>
          </cell>
        </row>
        <row r="42">
          <cell r="B42">
            <v>1410</v>
          </cell>
        </row>
        <row r="90">
          <cell r="B90">
            <v>165</v>
          </cell>
        </row>
        <row r="91">
          <cell r="B91">
            <v>2000</v>
          </cell>
        </row>
        <row r="103">
          <cell r="B103">
            <v>34.426229508196727</v>
          </cell>
        </row>
        <row r="104">
          <cell r="B104">
            <v>7</v>
          </cell>
        </row>
      </sheetData>
      <sheetData sheetId="1" refreshError="1">
        <row r="11">
          <cell r="B11">
            <v>1140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11">
          <cell r="B11">
            <v>0</v>
          </cell>
        </row>
      </sheetData>
      <sheetData sheetId="60">
        <row r="11">
          <cell r="B11">
            <v>0</v>
          </cell>
        </row>
      </sheetData>
      <sheetData sheetId="61" refreshError="1"/>
      <sheetData sheetId="62"/>
      <sheetData sheetId="63" refreshError="1"/>
      <sheetData sheetId="64">
        <row r="11">
          <cell r="B11">
            <v>0</v>
          </cell>
        </row>
      </sheetData>
      <sheetData sheetId="65">
        <row r="11">
          <cell r="B11">
            <v>0</v>
          </cell>
        </row>
      </sheetData>
      <sheetData sheetId="66">
        <row r="11">
          <cell r="B11">
            <v>0</v>
          </cell>
        </row>
      </sheetData>
      <sheetData sheetId="67">
        <row r="11">
          <cell r="B11">
            <v>0</v>
          </cell>
        </row>
      </sheetData>
      <sheetData sheetId="68"/>
      <sheetData sheetId="69"/>
      <sheetData sheetId="70"/>
      <sheetData sheetId="71">
        <row r="11">
          <cell r="B11">
            <v>0</v>
          </cell>
        </row>
      </sheetData>
      <sheetData sheetId="72"/>
      <sheetData sheetId="73"/>
      <sheetData sheetId="74"/>
      <sheetData sheetId="75"/>
      <sheetData sheetId="76">
        <row r="11">
          <cell r="B11">
            <v>0</v>
          </cell>
        </row>
      </sheetData>
      <sheetData sheetId="77">
        <row r="11">
          <cell r="B11">
            <v>0</v>
          </cell>
        </row>
      </sheetData>
      <sheetData sheetId="78">
        <row r="11">
          <cell r="B11">
            <v>0</v>
          </cell>
        </row>
      </sheetData>
      <sheetData sheetId="79">
        <row r="11">
          <cell r="B11">
            <v>0</v>
          </cell>
        </row>
      </sheetData>
      <sheetData sheetId="80">
        <row r="11">
          <cell r="B11">
            <v>0</v>
          </cell>
        </row>
      </sheetData>
      <sheetData sheetId="81">
        <row r="11">
          <cell r="B11">
            <v>0</v>
          </cell>
        </row>
      </sheetData>
      <sheetData sheetId="82">
        <row r="11">
          <cell r="B11">
            <v>0</v>
          </cell>
        </row>
      </sheetData>
      <sheetData sheetId="83"/>
      <sheetData sheetId="84"/>
      <sheetData sheetId="85" refreshError="1"/>
      <sheetData sheetId="86" refreshError="1"/>
      <sheetData sheetId="87" refreshError="1"/>
      <sheetData sheetId="88" refreshError="1"/>
      <sheetData sheetId="89"/>
      <sheetData sheetId="90" refreshError="1"/>
      <sheetData sheetId="91" refreshError="1"/>
      <sheetData sheetId="92" refreshError="1"/>
      <sheetData sheetId="93" refreshError="1"/>
      <sheetData sheetId="94" refreshError="1"/>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Carga"/>
      <sheetName val="Col.Carga (2)"/>
      <sheetName val="Col.Amarre"/>
      <sheetName val="Col.Amarre (2)"/>
      <sheetName val="Vga.Carga"/>
      <sheetName val="Vga.Carga (2)"/>
      <sheetName val="Vga.Amarre"/>
      <sheetName val="Vga.Amarre (2)"/>
      <sheetName val="Losa Entrep."/>
      <sheetName val="Losa Entrep. (2)"/>
      <sheetName val="Escalera"/>
      <sheetName val="Muros"/>
      <sheetName val="Pedido"/>
      <sheetName val="Col_Carga"/>
      <sheetName val="Col_Carga_(2)"/>
      <sheetName val="Col_Amarre"/>
      <sheetName val="Col_Amarre_(2)"/>
      <sheetName val="Vga_Carga"/>
      <sheetName val="Vga_Carga_(2)"/>
      <sheetName val="Vga_Amarre"/>
      <sheetName val="Vga_Amarre_(2)"/>
      <sheetName val="Losa_Entrep_"/>
      <sheetName val="Losa_Entrep__(2)"/>
      <sheetName val="Análisis"/>
      <sheetName val="INS"/>
      <sheetName val="M.O."/>
      <sheetName val="Insumos"/>
      <sheetName val="Ana. blocks y termin."/>
      <sheetName val="Costos Mano de Obra"/>
      <sheetName val="Insumos materiales"/>
      <sheetName val="Ana. Horm mexc mort"/>
      <sheetName val="Análisis de Precios"/>
      <sheetName val="Precios"/>
      <sheetName val="Mat"/>
      <sheetName val="MATERIALES"/>
      <sheetName val="OBRAMANO"/>
      <sheetName val="EQUIPOS"/>
      <sheetName val="analisis de costo"/>
      <sheetName val="analisis de pu"/>
      <sheetName val="anal term"/>
      <sheetName val="MO"/>
      <sheetName val="presup"/>
      <sheetName val="mov. tierra"/>
      <sheetName val="INSU"/>
      <sheetName val="Cotz."/>
      <sheetName val="insumo"/>
      <sheetName val="mezcla"/>
      <sheetName val="a"/>
      <sheetName val="Personalizar"/>
      <sheetName val="M_O_"/>
      <sheetName val="Col_Carga1"/>
      <sheetName val="Col_Carga_(2)1"/>
      <sheetName val="Col_Amarre1"/>
      <sheetName val="Col_Amarre_(2)1"/>
      <sheetName val="Vga_Carga1"/>
      <sheetName val="Vga_Carga_(2)1"/>
      <sheetName val="Vga_Amarre1"/>
      <sheetName val="Vga_Amarre_(2)1"/>
      <sheetName val="Losa_Entrep_1"/>
      <sheetName val="Losa_Entrep__(2)1"/>
      <sheetName val="M_O_1"/>
      <sheetName val="Ana__blocks_y_termin_"/>
      <sheetName val="Costos_Mano_de_Obra"/>
      <sheetName val="Insumos_materiales"/>
      <sheetName val="Ana__Horm_mexc_mort"/>
      <sheetName val="Análisis_de_Precios"/>
      <sheetName val="Ana__blocks_y_termin_1"/>
      <sheetName val="Costos_Mano_de_Obra1"/>
      <sheetName val="Insumos_materiales1"/>
      <sheetName val="Ana__Horm_mexc_mort1"/>
      <sheetName val="Análisis_de_Precios1"/>
      <sheetName val="Col_Carga2"/>
      <sheetName val="Col_Carga_(2)2"/>
      <sheetName val="Col_Amarre2"/>
      <sheetName val="Col_Amarre_(2)2"/>
      <sheetName val="Vga_Carga2"/>
      <sheetName val="Vga_Carga_(2)2"/>
      <sheetName val="Vga_Amarre2"/>
      <sheetName val="Vga_Amarre_(2)2"/>
      <sheetName val="Losa_Entrep_2"/>
      <sheetName val="Losa_Entrep__(2)2"/>
      <sheetName val="M_O_2"/>
      <sheetName val="Ana__blocks_y_termin_2"/>
      <sheetName val="Costos_Mano_de_Obra2"/>
      <sheetName val="Insumos_materiales2"/>
      <sheetName val="Ana__Horm_mexc_mort2"/>
      <sheetName val="Análisis_de_Precios2"/>
      <sheetName val="Col_Carga3"/>
      <sheetName val="Col_Carga_(2)3"/>
      <sheetName val="Col_Amarre3"/>
      <sheetName val="Col_Amarre_(2)3"/>
      <sheetName val="Vga_Carga3"/>
      <sheetName val="Vga_Carga_(2)3"/>
      <sheetName val="Vga_Amarre3"/>
      <sheetName val="Vga_Amarre_(2)3"/>
      <sheetName val="Losa_Entrep_3"/>
      <sheetName val="Losa_Entrep__(2)3"/>
      <sheetName val="M_O_3"/>
      <sheetName val="Ana__blocks_y_termin_3"/>
      <sheetName val="Costos_Mano_de_Obra3"/>
      <sheetName val="Insumos_materiales3"/>
      <sheetName val="Ana__Horm_mexc_mort3"/>
      <sheetName val="Análisis_de_Precios3"/>
      <sheetName val="Partidas def."/>
      <sheetName val="Mem de Calculo"/>
      <sheetName val="ANALISIS  DE PARTIDAS"/>
      <sheetName val="Contratista"/>
      <sheetName val="Contratista 2"/>
      <sheetName val="Col_Carga4"/>
      <sheetName val="Col_Carga_(2)4"/>
      <sheetName val="Col_Amarre4"/>
      <sheetName val="Col_Amarre_(2)4"/>
      <sheetName val="Vga_Carga4"/>
      <sheetName val="Vga_Carga_(2)4"/>
      <sheetName val="Vga_Amarre4"/>
      <sheetName val="Vga_Amarre_(2)4"/>
      <sheetName val="Losa_Entrep_4"/>
      <sheetName val="Losa_Entrep__(2)4"/>
      <sheetName val="M_O_4"/>
      <sheetName val="Ana__blocks_y_termin_4"/>
      <sheetName val="Costos_Mano_de_Obra4"/>
      <sheetName val="Insumos_materiales4"/>
      <sheetName val="Ana__Horm_mexc_mort4"/>
      <sheetName val="Análisis_de_Precios4"/>
      <sheetName val="Col_Carga5"/>
      <sheetName val="Col_Carga_(2)5"/>
      <sheetName val="Col_Amarre5"/>
      <sheetName val="Col_Amarre_(2)5"/>
      <sheetName val="Vga_Carga5"/>
      <sheetName val="Vga_Carga_(2)5"/>
      <sheetName val="Vga_Amarre5"/>
      <sheetName val="Vga_Amarre_(2)5"/>
      <sheetName val="Losa_Entrep_5"/>
      <sheetName val="Losa_Entrep__(2)5"/>
      <sheetName val="M_O_5"/>
      <sheetName val="Ana__blocks_y_termin_5"/>
      <sheetName val="Costos_Mano_de_Obra5"/>
      <sheetName val="Insumos_materiales5"/>
      <sheetName val="Ana__Horm_mexc_mort5"/>
      <sheetName val="Análisis_de_Precios5"/>
      <sheetName val="listado equipos a utilizar"/>
      <sheetName val="Analisis Unit. "/>
      <sheetName val="Cargas Sociales"/>
      <sheetName val="MATERIALES LISTADO"/>
      <sheetName val="Cotz_"/>
      <sheetName val="anal_term"/>
      <sheetName val="analisis_de_costo"/>
      <sheetName val="analisis_de_pu"/>
      <sheetName val="mov__tierra"/>
      <sheetName val="MATERIALES_LISTADO"/>
      <sheetName val="anal_term1"/>
      <sheetName val="mov__tierra1"/>
      <sheetName val="Cotz_1"/>
      <sheetName val="analisis_de_costo1"/>
      <sheetName val="MATERIALES_LISTADO1"/>
      <sheetName val="analisis_de_pu1"/>
      <sheetName val="anal_term2"/>
      <sheetName val="mov__tierra2"/>
      <sheetName val="Cotz_2"/>
      <sheetName val="analisis_de_costo2"/>
      <sheetName val="MATERIALES_LISTADO2"/>
      <sheetName val="Cotz_3"/>
      <sheetName val="anal_term3"/>
      <sheetName val="analisis_de_costo3"/>
      <sheetName val="analisis_de_pu2"/>
      <sheetName val="mov__tierra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6">
          <cell r="I16">
            <v>0</v>
          </cell>
        </row>
      </sheetData>
      <sheetData sheetId="11" refreshError="1"/>
      <sheetData sheetId="12" refreshError="1"/>
      <sheetData sheetId="13"/>
      <sheetData sheetId="14"/>
      <sheetData sheetId="15">
        <row r="9">
          <cell r="J9">
            <v>0</v>
          </cell>
        </row>
      </sheetData>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row r="9">
          <cell r="J9">
            <v>0</v>
          </cell>
        </row>
      </sheetData>
      <sheetData sheetId="51"/>
      <sheetData sheetId="52">
        <row r="9">
          <cell r="J9">
            <v>0</v>
          </cell>
        </row>
      </sheetData>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ow r="9">
          <cell r="J9">
            <v>0</v>
          </cell>
        </row>
      </sheetData>
      <sheetData sheetId="62"/>
      <sheetData sheetId="63"/>
      <sheetData sheetId="64">
        <row r="9">
          <cell r="J9">
            <v>0</v>
          </cell>
        </row>
      </sheetData>
      <sheetData sheetId="65"/>
      <sheetData sheetId="66"/>
      <sheetData sheetId="67">
        <row r="9">
          <cell r="J9">
            <v>0</v>
          </cell>
        </row>
      </sheetData>
      <sheetData sheetId="68"/>
      <sheetData sheetId="69"/>
      <sheetData sheetId="70"/>
      <sheetData sheetId="71">
        <row r="9">
          <cell r="J9">
            <v>0</v>
          </cell>
        </row>
      </sheetData>
      <sheetData sheetId="72"/>
      <sheetData sheetId="73">
        <row r="9">
          <cell r="J9">
            <v>0</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ow r="9">
          <cell r="J9">
            <v>0</v>
          </cell>
        </row>
      </sheetData>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16">
          <cell r="D16" t="str">
            <v>Pie</v>
          </cell>
        </row>
      </sheetData>
      <sheetData sheetId="107">
        <row r="19">
          <cell r="B19" t="str">
            <v>Alimentador THHN #12 Fase</v>
          </cell>
        </row>
      </sheetData>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efreshError="1"/>
      <sheetData sheetId="141" refreshError="1"/>
      <sheetData sheetId="142" refreshError="1"/>
      <sheetData sheetId="143" refreshError="1"/>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portes Grales.Controles de Ob"/>
      <sheetName val="Hoja1"/>
      <sheetName val="Hoja2"/>
      <sheetName val="Hoja3"/>
      <sheetName val="Ins1"/>
      <sheetName val="Ins2"/>
      <sheetName val="InsOfic"/>
      <sheetName val="Cotz."/>
      <sheetName val="Jornales"/>
      <sheetName val="Indirectos"/>
      <sheetName val="Indirectos (2)"/>
      <sheetName val="Indirectos Ejec."/>
      <sheetName val="Analisis"/>
      <sheetName val="Pres-Cub-Adic"/>
      <sheetName val="Pres-Ejec."/>
      <sheetName val="Pedido Unit."/>
      <sheetName val="Pedido Masivo "/>
      <sheetName val="Soporte Pedido Unit."/>
      <sheetName val="Soporte Pedido Masivo "/>
      <sheetName val="Partidas No Contempladas"/>
      <sheetName val="Soportes_Grales_Controles_de_Ob"/>
      <sheetName val="Cotz_"/>
      <sheetName val="Indirectos_(2)"/>
      <sheetName val="Indirectos_Ejec_"/>
      <sheetName val="Pres-Ejec_"/>
      <sheetName val="Pedido_Unit_"/>
      <sheetName val="Pedido_Masivo_"/>
      <sheetName val="Soporte_Pedido_Unit_"/>
      <sheetName val="Soporte_Pedido_Masivo_"/>
      <sheetName val="Partidas_No_Contempladas"/>
      <sheetName val="Col.Amarre"/>
      <sheetName val="Escalera"/>
      <sheetName val="Muros"/>
      <sheetName val="Análisis"/>
      <sheetName val="Precios"/>
      <sheetName val="MATERIALES"/>
      <sheetName val="OBRAMANO"/>
      <sheetName val="EQUIPOS"/>
      <sheetName val="Mat"/>
      <sheetName val="Resumen Precio Equipos"/>
      <sheetName val="o.m. y salarios"/>
      <sheetName val="Mezcla"/>
      <sheetName val="insumo"/>
      <sheetName val="CUBICACION "/>
      <sheetName val="qqVgas"/>
      <sheetName val="Analisis Unitarios"/>
      <sheetName val="presupuesto"/>
      <sheetName val="MO"/>
      <sheetName val="a"/>
      <sheetName val="Col_Amarre"/>
      <sheetName val="Soportes_Grales_Controles_de_O1"/>
      <sheetName val="Cotz_1"/>
      <sheetName val="Indirectos_(2)1"/>
      <sheetName val="Indirectos_Ejec_1"/>
      <sheetName val="Pres-Ejec_1"/>
      <sheetName val="Pedido_Unit_1"/>
      <sheetName val="Pedido_Masivo_1"/>
      <sheetName val="Soporte_Pedido_Unit_1"/>
      <sheetName val="Soporte_Pedido_Masivo_1"/>
      <sheetName val="Partidas_No_Contempladas1"/>
      <sheetName val="Col_Amarre1"/>
      <sheetName val="Soportes_Grales_Controles_de_O2"/>
      <sheetName val="Cotz_2"/>
      <sheetName val="Indirectos_(2)2"/>
      <sheetName val="Indirectos_Ejec_2"/>
      <sheetName val="Pres-Ejec_2"/>
      <sheetName val="Pedido_Unit_2"/>
      <sheetName val="Pedido_Masivo_2"/>
      <sheetName val="Soporte_Pedido_Unit_2"/>
      <sheetName val="Soporte_Pedido_Masivo_2"/>
      <sheetName val="Partidas_No_Contempladas2"/>
      <sheetName val="Col_Amarre2"/>
      <sheetName val="Soportes_Grales_Controles_de_O3"/>
      <sheetName val="Cotz_3"/>
      <sheetName val="Indirectos_(2)3"/>
      <sheetName val="Indirectos_Ejec_3"/>
      <sheetName val="Pres-Ejec_3"/>
      <sheetName val="Pedido_Unit_3"/>
      <sheetName val="Pedido_Masivo_3"/>
      <sheetName val="Soporte_Pedido_Unit_3"/>
      <sheetName val="Soporte_Pedido_Masivo_3"/>
      <sheetName val="Partidas_No_Contempladas3"/>
      <sheetName val="Col_Amarre3"/>
      <sheetName val="Ana"/>
      <sheetName val="Soportes_Grales_Controles_de_O4"/>
      <sheetName val="Cotz_4"/>
      <sheetName val="Indirectos_(2)4"/>
      <sheetName val="Indirectos_Ejec_4"/>
      <sheetName val="Pres-Ejec_4"/>
      <sheetName val="Pedido_Unit_4"/>
      <sheetName val="Pedido_Masivo_4"/>
      <sheetName val="Soporte_Pedido_Unit_4"/>
      <sheetName val="Soporte_Pedido_Masivo_4"/>
      <sheetName val="Partidas_No_Contempladas4"/>
      <sheetName val="Col_Amarre4"/>
      <sheetName val="Soportes_Grales_Controles_de_O5"/>
      <sheetName val="Cotz_5"/>
      <sheetName val="Indirectos_(2)5"/>
      <sheetName val="Indirectos_Ejec_5"/>
      <sheetName val="Pres-Ejec_5"/>
      <sheetName val="Pedido_Unit_5"/>
      <sheetName val="Pedido_Masivo_5"/>
      <sheetName val="Soporte_Pedido_Unit_5"/>
      <sheetName val="Soporte_Pedido_Masivo_5"/>
      <sheetName val="Partidas_No_Contempladas5"/>
      <sheetName val="Col_Amarre5"/>
      <sheetName val="Insumos"/>
      <sheetName val="Análisis de Precios"/>
      <sheetName val="MANT.TRANSITO"/>
      <sheetName val="Cashflow"/>
      <sheetName val="Costo Venta"/>
      <sheetName val="electrico"/>
      <sheetName val="anal term"/>
      <sheetName val="Ana-Sanit."/>
      <sheetName val="Anal. horm."/>
      <sheetName val="CUBICACION_"/>
      <sheetName val="Resumen_Precio_Equipos"/>
      <sheetName val="o_m__y_salarios"/>
      <sheetName val="Analisis_Unitarios"/>
      <sheetName val="anal_term"/>
      <sheetName val="Ana-Sanit_"/>
      <sheetName val="Anal__horm_"/>
      <sheetName val="CUBICACION_1"/>
      <sheetName val="Analisis_Unitarios1"/>
      <sheetName val="anal_term1"/>
      <sheetName val="Ana-Sanit_1"/>
      <sheetName val="Anal__horm_1"/>
      <sheetName val="Resumen_Precio_Equipos1"/>
      <sheetName val="o_m__y_salarios1"/>
      <sheetName val="Soportes_Grales_Controles_de_O6"/>
      <sheetName val="Cotz_6"/>
      <sheetName val="Indirectos_(2)6"/>
      <sheetName val="Indirectos_Ejec_6"/>
      <sheetName val="Pres-Ejec_6"/>
      <sheetName val="Pedido_Unit_6"/>
      <sheetName val="Pedido_Masivo_6"/>
      <sheetName val="Soporte_Pedido_Unit_6"/>
      <sheetName val="Soporte_Pedido_Masivo_6"/>
      <sheetName val="Partidas_No_Contempladas6"/>
      <sheetName val="CUBICACION_2"/>
      <sheetName val="Analisis_Unitarios2"/>
      <sheetName val="Col_Amarre6"/>
      <sheetName val="anal_term2"/>
      <sheetName val="Ana-Sanit_2"/>
      <sheetName val="Anal__horm_2"/>
      <sheetName val="Soportes_Grales_Controles_de_O7"/>
      <sheetName val="Cotz_7"/>
      <sheetName val="Indirectos_(2)7"/>
      <sheetName val="Indirectos_Ejec_7"/>
      <sheetName val="Pres-Ejec_7"/>
      <sheetName val="Pedido_Unit_7"/>
      <sheetName val="Pedido_Masivo_7"/>
      <sheetName val="Soporte_Pedido_Unit_7"/>
      <sheetName val="Soporte_Pedido_Masivo_7"/>
      <sheetName val="Partidas_No_Contempladas7"/>
      <sheetName val="CUBICACION_3"/>
      <sheetName val="Resumen_Precio_Equipos2"/>
      <sheetName val="o_m__y_salarios2"/>
      <sheetName val="Col_Amarre7"/>
      <sheetName val="Analisis_Unitario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efreshError="1"/>
      <sheetData sheetId="107" refreshError="1"/>
      <sheetData sheetId="108" refreshError="1"/>
      <sheetData sheetId="109"/>
      <sheetData sheetId="110"/>
      <sheetData sheetId="111" refreshError="1"/>
      <sheetData sheetId="112" refreshError="1"/>
      <sheetData sheetId="113" refreshError="1"/>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Presupuesto"/>
      <sheetName val="Analisis albañileria"/>
      <sheetName val="Analisis Electrico"/>
      <sheetName val="qqVgas"/>
      <sheetName val="qqLosa1 "/>
      <sheetName val="qqEscalera"/>
      <sheetName val="Analisis_albañileria"/>
      <sheetName val="Analisis_Electrico"/>
      <sheetName val="qqLosa1_"/>
      <sheetName val="Cotz."/>
      <sheetName val="Col.Amarre"/>
      <sheetName val="Escalera"/>
      <sheetName val="Muros"/>
      <sheetName val="analisis"/>
      <sheetName val="Mat"/>
      <sheetName val="anal term"/>
      <sheetName val="analisis sto dgo"/>
      <sheetName val="MATERIALES LISTADO"/>
      <sheetName val="Jornal"/>
      <sheetName val="Anal. horm."/>
      <sheetName val="PU-Elect."/>
      <sheetName val="Ana-Sanit."/>
      <sheetName val="Pu-Sanit."/>
      <sheetName val="Insumos materiales"/>
      <sheetName val="Costos Mano de Obra"/>
      <sheetName val="insumos"/>
      <sheetName val="V.Tierras A"/>
      <sheetName val="analisis de costo"/>
      <sheetName val="a"/>
      <sheetName val="Análisis de Precios"/>
      <sheetName val="Cotz_"/>
      <sheetName val="Col_Amarre"/>
      <sheetName val="Analisis_albañileria1"/>
      <sheetName val="Analisis_Electrico1"/>
      <sheetName val="qqLosa1_1"/>
      <sheetName val="Cotz_1"/>
      <sheetName val="Col_Amarre1"/>
      <sheetName val="Analisis_albañileria2"/>
      <sheetName val="Analisis_Electrico2"/>
      <sheetName val="qqLosa1_2"/>
      <sheetName val="Cotz_2"/>
      <sheetName val="Col_Amarre2"/>
      <sheetName val="Analisis_albañileria3"/>
      <sheetName val="Analisis_Electrico3"/>
      <sheetName val="qqLosa1_3"/>
      <sheetName val="Cotz_3"/>
      <sheetName val="Col_Amarre3"/>
      <sheetName val="Rendimientos OM"/>
      <sheetName val="Ana. blocks y termin."/>
      <sheetName val="Ana. Horm mexc mort"/>
      <sheetName val="Analisis_albañileria4"/>
      <sheetName val="Analisis_Electrico4"/>
      <sheetName val="qqLosa1_4"/>
      <sheetName val="Cotz_4"/>
      <sheetName val="Col_Amarre4"/>
      <sheetName val="Analisis_albañileria5"/>
      <sheetName val="Analisis_Electrico5"/>
      <sheetName val="qqLosa1_5"/>
      <sheetName val="Cotz_5"/>
      <sheetName val="Col_Amarre5"/>
      <sheetName val="MANO DE OBRA"/>
      <sheetName val="anal_term"/>
      <sheetName val="analisis_sto_dgo"/>
      <sheetName val="MATERIALES_LISTADO"/>
      <sheetName val="Anal__horm_"/>
      <sheetName val="PU-Elect_"/>
      <sheetName val="Ana-Sanit_"/>
      <sheetName val="Pu-Sanit_"/>
      <sheetName val="Insumos_materiales"/>
      <sheetName val="Costos_Mano_de_Obra"/>
      <sheetName val="V_Tierras_A"/>
      <sheetName val="analisis_de_costo"/>
      <sheetName val="MANO_DE_OBRA"/>
      <sheetName val="Análisis_de_Precios"/>
      <sheetName val="anal_term1"/>
      <sheetName val="analisis_sto_dgo1"/>
      <sheetName val="MATERIALES_LISTADO1"/>
      <sheetName val="Anal__horm_1"/>
      <sheetName val="PU-Elect_1"/>
      <sheetName val="Ana-Sanit_1"/>
      <sheetName val="Pu-Sanit_1"/>
      <sheetName val="Insumos_materiales1"/>
      <sheetName val="Costos_Mano_de_Obra1"/>
      <sheetName val="V_Tierras_A1"/>
      <sheetName val="analisis_de_costo1"/>
      <sheetName val="MANO_DE_OBRA1"/>
      <sheetName val="Análisis_de_Precios1"/>
      <sheetName val="Analisis_albañileria6"/>
      <sheetName val="Analisis_Electrico6"/>
      <sheetName val="qqLosa1_6"/>
      <sheetName val="anal_term2"/>
      <sheetName val="analisis_sto_dgo2"/>
      <sheetName val="MATERIALES_LISTADO2"/>
      <sheetName val="Anal__horm_2"/>
      <sheetName val="PU-Elect_2"/>
      <sheetName val="Ana-Sanit_2"/>
      <sheetName val="Pu-Sanit_2"/>
      <sheetName val="Insumos_materiales2"/>
      <sheetName val="Costos_Mano_de_Obra2"/>
      <sheetName val="V_Tierras_A2"/>
      <sheetName val="Cotz_6"/>
      <sheetName val="Col_Amarre6"/>
      <sheetName val="analisis_de_costo2"/>
      <sheetName val="MANO_DE_OBRA2"/>
      <sheetName val="Analisis_albañileria7"/>
      <sheetName val="Analisis_Electrico7"/>
      <sheetName val="qqLosa1_7"/>
      <sheetName val="anal_term3"/>
      <sheetName val="analisis_sto_dgo3"/>
      <sheetName val="MATERIALES_LISTADO3"/>
      <sheetName val="Anal__horm_3"/>
      <sheetName val="PU-Elect_3"/>
      <sheetName val="Ana-Sanit_3"/>
      <sheetName val="Pu-Sanit_3"/>
      <sheetName val="Cotz_7"/>
      <sheetName val="Col_Amarre7"/>
      <sheetName val="Insumos_materiales3"/>
      <sheetName val="Costos_Mano_de_Obra3"/>
      <sheetName val="V_Tierras_A3"/>
      <sheetName val="analisis_de_costo3"/>
    </sheetNames>
    <sheetDataSet>
      <sheetData sheetId="0" refreshError="1"/>
      <sheetData sheetId="1" refreshError="1"/>
      <sheetData sheetId="2" refreshError="1"/>
      <sheetData sheetId="3" refreshError="1"/>
      <sheetData sheetId="4" refreshError="1"/>
      <sheetData sheetId="5" refreshError="1">
        <row r="11">
          <cell r="AJ11">
            <v>40</v>
          </cell>
          <cell r="AR11">
            <v>40</v>
          </cell>
        </row>
        <row r="13">
          <cell r="AG13">
            <v>0.05</v>
          </cell>
          <cell r="AP13">
            <v>0.05</v>
          </cell>
        </row>
        <row r="16">
          <cell r="E16" t="str">
            <v>VIGAS Y DINTELES 1ER.N</v>
          </cell>
          <cell r="I16">
            <v>99.92</v>
          </cell>
          <cell r="K16">
            <v>1</v>
          </cell>
          <cell r="N16">
            <v>0.2</v>
          </cell>
          <cell r="P16">
            <v>0.4</v>
          </cell>
          <cell r="R16">
            <v>99.92</v>
          </cell>
          <cell r="T16">
            <v>0.2</v>
          </cell>
          <cell r="V16" t="str">
            <v>√</v>
          </cell>
        </row>
        <row r="17">
          <cell r="D17" t="str">
            <v>Arriba</v>
          </cell>
          <cell r="U17">
            <v>2</v>
          </cell>
          <cell r="V17" t="str">
            <v>√</v>
          </cell>
        </row>
        <row r="18">
          <cell r="D18" t="str">
            <v>Abajo</v>
          </cell>
          <cell r="U18">
            <v>3</v>
          </cell>
          <cell r="X18" t="str">
            <v>√</v>
          </cell>
        </row>
        <row r="25">
          <cell r="E25" t="str">
            <v>VIGAS Y DINTELES 2DO.N</v>
          </cell>
          <cell r="I25">
            <v>100.47</v>
          </cell>
          <cell r="K25">
            <v>1</v>
          </cell>
          <cell r="N25">
            <v>0.15</v>
          </cell>
          <cell r="P25">
            <v>0.4</v>
          </cell>
          <cell r="R25">
            <v>100.47</v>
          </cell>
          <cell r="T25">
            <v>0.2</v>
          </cell>
          <cell r="V25" t="str">
            <v>√</v>
          </cell>
        </row>
        <row r="26">
          <cell r="D26" t="str">
            <v>Arriba</v>
          </cell>
          <cell r="U26">
            <v>2</v>
          </cell>
          <cell r="V26" t="str">
            <v>√</v>
          </cell>
        </row>
        <row r="27">
          <cell r="D27" t="str">
            <v>Abajo</v>
          </cell>
          <cell r="U27">
            <v>3</v>
          </cell>
          <cell r="X27" t="str">
            <v>√</v>
          </cell>
        </row>
        <row r="89">
          <cell r="N89">
            <v>0</v>
          </cell>
        </row>
      </sheetData>
      <sheetData sheetId="6" refreshError="1"/>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refreshError="1"/>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EJERCICIO"/>
      <sheetName val="MACHOTE"/>
      <sheetName val="Mov. tierra"/>
      <sheetName val="H.A."/>
      <sheetName val="Cuantia de Acero"/>
      <sheetName val="Muros y Term"/>
      <sheetName val="Ventanas"/>
      <sheetName val="techos"/>
      <sheetName val="pisos"/>
      <sheetName val="Mov__tierra"/>
      <sheetName val="H_A_"/>
      <sheetName val="Cuantia_de_Acero"/>
      <sheetName val="Muros_y_Te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sheetName val="Villa Crhist"/>
      <sheetName val="Villa Kurt"/>
      <sheetName val="Villa fRIDEL"/>
      <sheetName val="Hoja Presentacion (3)"/>
      <sheetName val="Hoja Presentacion (2)"/>
      <sheetName val="Hoja Presentacion Plastbau"/>
      <sheetName val="Hoja Presentacion Convencional"/>
      <sheetName val="Hoja Presentacion"/>
      <sheetName val="Analisis Plastbau "/>
      <sheetName val="Insumos"/>
      <sheetName val="HOTEL SUNSCAPE EDF. I I Y V"/>
      <sheetName val="HOTEL SUNSCAPE EDF. I"/>
      <sheetName val="HOTEL SUNSCAPE EDF. I I I Y IV"/>
      <sheetName val="HOTEL SUNSCAPE EDF. V I AL IX"/>
      <sheetName val="HOTEL SUNSCAPE EDF. V I I"/>
      <sheetName val="HOTEL SUNSCAPE EDF. I X"/>
      <sheetName val="HOTEL SUNSCAPE EDF. I V"/>
      <sheetName val="Hormigones Bavaro"/>
      <sheetName val="Parte Electrica"/>
      <sheetName val="Arcos"/>
      <sheetName val="Cronograma"/>
      <sheetName val="EST N. DE OVANDO CENTRAL (MOD. "/>
      <sheetName val="ANALISIS HORMIGON ARMADO"/>
      <sheetName val="LISTA DE MATERIALES"/>
      <sheetName val="M.O."/>
      <sheetName val="Ins"/>
      <sheetName val="Ins 2"/>
      <sheetName val="m.t C"/>
      <sheetName val="Analisis"/>
    </sheetNames>
    <sheetDataSet>
      <sheetData sheetId="0" refreshError="1">
        <row r="439">
          <cell r="N439">
            <v>1730.989519230769</v>
          </cell>
        </row>
        <row r="808">
          <cell r="N808">
            <v>226.92368946153846</v>
          </cell>
        </row>
        <row r="821">
          <cell r="N821">
            <v>251.20814715384614</v>
          </cell>
        </row>
        <row r="845">
          <cell r="N845">
            <v>193.88830623076925</v>
          </cell>
        </row>
        <row r="890">
          <cell r="N890">
            <v>39.338457000000005</v>
          </cell>
        </row>
        <row r="906">
          <cell r="N906">
            <v>81.947692000000004</v>
          </cell>
        </row>
        <row r="957">
          <cell r="N957">
            <v>17.390142000000001</v>
          </cell>
        </row>
        <row r="988">
          <cell r="N988">
            <v>55.629141400000002</v>
          </cell>
        </row>
        <row r="1024">
          <cell r="N1024">
            <v>1337.1420170454546</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heetName val="Presupuesto"/>
      <sheetName val="Sheet2"/>
      <sheetName val="Sheet3"/>
      <sheetName val="Prec."/>
      <sheetName val="Ana.term"/>
      <sheetName val="PRESUP."/>
      <sheetName val="Insumos"/>
      <sheetName val="analisis unitarios"/>
      <sheetName val="mov. tierra"/>
      <sheetName val="volumenes"/>
      <sheetName val="jornal"/>
      <sheetName val="Pu-Sanit."/>
      <sheetName val="pu-elect."/>
      <sheetName val="anal term"/>
      <sheetName val="anal. horm."/>
      <sheetName val="m. o. exc."/>
      <sheetName val="Ana-Sanit."/>
      <sheetName val="ana-elect."/>
      <sheetName val="Mat"/>
      <sheetName val="puertas"/>
      <sheetName val="m.o."/>
      <sheetName val="INS"/>
      <sheetName val="Rndmto"/>
      <sheetName val="R.A.U."/>
      <sheetName val="Materiales"/>
      <sheetName val="Mano de Obra"/>
      <sheetName val="ANALISIS H-A "/>
      <sheetName val="MO"/>
      <sheetName val="V.Tierras A"/>
      <sheetName val="m.t C"/>
      <sheetName val="I.HORMIGON"/>
      <sheetName val="A"/>
      <sheetName val="Subcontratos"/>
      <sheetName val="Analisis "/>
      <sheetName val="Analisis H.A. "/>
      <sheetName val="Mezcla"/>
      <sheetName val="Insumos sanitarios"/>
      <sheetName val="Mano de Obra Sanitaria"/>
      <sheetName val="Analisis Sanitarios"/>
      <sheetName val="insumos ELECT"/>
      <sheetName val="mano de obra ELECT"/>
      <sheetName val="anal.elect."/>
      <sheetName val="tarifa equipo"/>
      <sheetName val="ANAMOVTIE"/>
      <sheetName val="Prec_"/>
      <sheetName val="Ana_term"/>
      <sheetName val="PRESUP_"/>
      <sheetName val="Prec_1"/>
      <sheetName val="Ana_term1"/>
      <sheetName val="PRESUP_1"/>
      <sheetName val="Prec_2"/>
      <sheetName val="Ana_term2"/>
      <sheetName val="PRESUP_2"/>
      <sheetName val="Prec_3"/>
      <sheetName val="Ana_term3"/>
      <sheetName val="PRESUP_3"/>
      <sheetName val="insumo"/>
      <sheetName val="exteriores"/>
      <sheetName val="Obra de Mano"/>
      <sheetName val="Análisis de Precios"/>
      <sheetName val="Sheet4"/>
      <sheetName val="Sheet5"/>
      <sheetName val="caseta de planta"/>
      <sheetName val="Prec_4"/>
      <sheetName val="Ana_term4"/>
      <sheetName val="PRESUP_4"/>
      <sheetName val="Prec_5"/>
      <sheetName val="Ana_term5"/>
      <sheetName val="PRESUP_5"/>
      <sheetName val="V_Tierras_A"/>
      <sheetName val="V_Tierras_A1"/>
      <sheetName val="V_Tierras_A2"/>
      <sheetName val="V_Tierras_A3"/>
      <sheetName val="Análisis"/>
      <sheetName val="Cargas Sociales"/>
      <sheetName val="Datos a Project"/>
      <sheetName val="Tarifas de Alquiler de Equipo"/>
      <sheetName val="V_Tierras_A4"/>
      <sheetName val="V_Tierras_A5"/>
      <sheetName val="partidas opcion#1"/>
      <sheetName val="PRES META"/>
      <sheetName val="PRES DESCUENTO"/>
      <sheetName val="PRES META CON APU LINK"/>
      <sheetName val="MO FELO"/>
      <sheetName val="MO FELO (2)"/>
      <sheetName val="ORIGINAL"/>
      <sheetName val="CANT"/>
      <sheetName val="APU"/>
      <sheetName val="mov. de tierra"/>
      <sheetName val="Mano Obra"/>
      <sheetName val="analisis_unitarios"/>
      <sheetName val="mov__tierra"/>
      <sheetName val="Análisis_de_Precios"/>
      <sheetName val="ANALISIS_H-A_"/>
      <sheetName val="R_A_U_"/>
      <sheetName val="Pu-Sanit_"/>
      <sheetName val="pu-elect_"/>
      <sheetName val="anal_term"/>
      <sheetName val="anal__horm_"/>
      <sheetName val="m__o__exc_"/>
      <sheetName val="Ana-Sanit_"/>
      <sheetName val="ana-elect_"/>
      <sheetName val="m_o_"/>
      <sheetName val="Mano_de_Obra"/>
      <sheetName val="Mano_Obra"/>
      <sheetName val="analisis_unitarios1"/>
      <sheetName val="mov__tierra1"/>
      <sheetName val="R_A_U_1"/>
      <sheetName val="Mano_de_Obra1"/>
      <sheetName val="ANALISIS_H-A_1"/>
      <sheetName val="anal_term1"/>
      <sheetName val="Pu-Sanit_1"/>
      <sheetName val="Análisis_de_Precios1"/>
      <sheetName val="Mano_Obra1"/>
      <sheetName val="m__o__exc_1"/>
      <sheetName val="ana-elect_1"/>
      <sheetName val="analisis_unitarios2"/>
      <sheetName val="mov__tierra2"/>
      <sheetName val="R_A_U_2"/>
      <sheetName val="Mano_de_Obra2"/>
      <sheetName val="ANALISIS_H-A_2"/>
      <sheetName val="anal_term2"/>
      <sheetName val="Pu-Sanit_2"/>
      <sheetName val="Mano_Obra2"/>
      <sheetName val="analisis_unitarios3"/>
      <sheetName val="mov__tierra3"/>
      <sheetName val="Análisis_de_Precios2"/>
      <sheetName val="ANALISIS_H-A_3"/>
      <sheetName val="R_A_U_3"/>
      <sheetName val="Pu-Sanit_3"/>
      <sheetName val="pu-elect_1"/>
      <sheetName val="anal_term3"/>
      <sheetName val="anal__horm_1"/>
      <sheetName val="m__o__exc_2"/>
      <sheetName val="Ana-Sanit_1"/>
      <sheetName val="ana-elect_2"/>
      <sheetName val="m_o_1"/>
      <sheetName val="Mano_de_Obra3"/>
    </sheetNames>
    <sheetDataSet>
      <sheetData sheetId="0">
        <row r="63">
          <cell r="D63">
            <v>5342</v>
          </cell>
        </row>
      </sheetData>
      <sheetData sheetId="1" refreshError="1"/>
      <sheetData sheetId="2" refreshError="1"/>
      <sheetData sheetId="3" refreshError="1"/>
      <sheetData sheetId="4">
        <row r="32">
          <cell r="C32">
            <v>157</v>
          </cell>
        </row>
      </sheetData>
      <sheetData sheetId="5">
        <row r="32">
          <cell r="C32">
            <v>157</v>
          </cell>
        </row>
      </sheetData>
      <sheetData sheetId="6">
        <row r="32">
          <cell r="C32">
            <v>157</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32">
          <cell r="C32">
            <v>157</v>
          </cell>
        </row>
      </sheetData>
      <sheetData sheetId="27" refreshError="1"/>
      <sheetData sheetId="28" refreshError="1"/>
      <sheetData sheetId="29" refreshError="1"/>
      <sheetData sheetId="30" refreshError="1"/>
      <sheetData sheetId="31" refreshError="1"/>
      <sheetData sheetId="32" refreshError="1"/>
      <sheetData sheetId="33">
        <row r="32">
          <cell r="C32">
            <v>157</v>
          </cell>
        </row>
      </sheetData>
      <sheetData sheetId="34"/>
      <sheetData sheetId="35"/>
      <sheetData sheetId="36"/>
      <sheetData sheetId="37">
        <row r="32">
          <cell r="C32">
            <v>157</v>
          </cell>
        </row>
      </sheetData>
      <sheetData sheetId="38">
        <row r="32">
          <cell r="C32">
            <v>157</v>
          </cell>
        </row>
      </sheetData>
      <sheetData sheetId="39"/>
      <sheetData sheetId="40">
        <row r="32">
          <cell r="C32">
            <v>157</v>
          </cell>
        </row>
      </sheetData>
      <sheetData sheetId="41">
        <row r="32">
          <cell r="C32">
            <v>157</v>
          </cell>
        </row>
      </sheetData>
      <sheetData sheetId="42">
        <row r="32">
          <cell r="C32">
            <v>157</v>
          </cell>
        </row>
      </sheetData>
      <sheetData sheetId="43"/>
      <sheetData sheetId="44">
        <row r="32">
          <cell r="C32">
            <v>157</v>
          </cell>
        </row>
      </sheetData>
      <sheetData sheetId="45">
        <row r="32">
          <cell r="C32">
            <v>157</v>
          </cell>
        </row>
      </sheetData>
      <sheetData sheetId="46"/>
      <sheetData sheetId="47"/>
      <sheetData sheetId="48">
        <row r="32">
          <cell r="C32">
            <v>157</v>
          </cell>
        </row>
      </sheetData>
      <sheetData sheetId="49">
        <row r="32">
          <cell r="C32">
            <v>157</v>
          </cell>
        </row>
      </sheetData>
      <sheetData sheetId="50"/>
      <sheetData sheetId="51">
        <row r="32">
          <cell r="C32">
            <v>157</v>
          </cell>
        </row>
      </sheetData>
      <sheetData sheetId="52">
        <row r="32">
          <cell r="C32">
            <v>157</v>
          </cell>
        </row>
      </sheetData>
      <sheetData sheetId="53"/>
      <sheetData sheetId="54">
        <row r="32">
          <cell r="C32">
            <v>157</v>
          </cell>
        </row>
      </sheetData>
      <sheetData sheetId="55">
        <row r="32">
          <cell r="C32">
            <v>157</v>
          </cell>
        </row>
      </sheetData>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ow r="32">
          <cell r="C32">
            <v>157</v>
          </cell>
        </row>
      </sheetData>
      <sheetData sheetId="65">
        <row r="32">
          <cell r="C32">
            <v>157</v>
          </cell>
        </row>
      </sheetData>
      <sheetData sheetId="66">
        <row r="32">
          <cell r="C32">
            <v>157</v>
          </cell>
        </row>
      </sheetData>
      <sheetData sheetId="67">
        <row r="32">
          <cell r="C32">
            <v>157</v>
          </cell>
        </row>
      </sheetData>
      <sheetData sheetId="68">
        <row r="32">
          <cell r="C32">
            <v>157</v>
          </cell>
        </row>
      </sheetData>
      <sheetData sheetId="69"/>
      <sheetData sheetId="70"/>
      <sheetData sheetId="71"/>
      <sheetData sheetId="72"/>
      <sheetData sheetId="73"/>
      <sheetData sheetId="74" refreshError="1"/>
      <sheetData sheetId="75" refreshError="1"/>
      <sheetData sheetId="76" refreshError="1"/>
      <sheetData sheetId="77" refreshError="1"/>
      <sheetData sheetId="78"/>
      <sheetData sheetId="79"/>
      <sheetData sheetId="80" refreshError="1"/>
      <sheetData sheetId="81">
        <row r="32">
          <cell r="C32">
            <v>157</v>
          </cell>
        </row>
      </sheetData>
      <sheetData sheetId="82">
        <row r="63">
          <cell r="D63">
            <v>0</v>
          </cell>
        </row>
      </sheetData>
      <sheetData sheetId="83">
        <row r="63">
          <cell r="D63">
            <v>0</v>
          </cell>
        </row>
      </sheetData>
      <sheetData sheetId="84"/>
      <sheetData sheetId="85">
        <row r="32">
          <cell r="C32">
            <v>157</v>
          </cell>
        </row>
      </sheetData>
      <sheetData sheetId="86">
        <row r="32">
          <cell r="C32">
            <v>157</v>
          </cell>
        </row>
      </sheetData>
      <sheetData sheetId="87"/>
      <sheetData sheetId="88"/>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project"/>
      <sheetName val="Oficio"/>
      <sheetName val="PRESUPUESTO pañetado"/>
      <sheetName val="PRESUPUESTO violinado"/>
      <sheetName val="Analisis Unit. "/>
      <sheetName val="Datos Para Project"/>
      <sheetName val="Cargas Sociales"/>
      <sheetName val="Tarifas de Alquiler de Equipo"/>
      <sheetName val="PRE Desvio Alcant.  Potable"/>
      <sheetName val="Análisis"/>
      <sheetName val="Insumos materiales"/>
      <sheetName val="Costos Mano de Obra"/>
      <sheetName val="Ana. Horm mexc mort"/>
      <sheetName val="Equipos"/>
      <sheetName val="EST N. DE OVANDO CENTRAL (MOD. "/>
      <sheetName val="qqVgas"/>
      <sheetName val="O.M. y Salarios"/>
      <sheetName val="Resumen Precio Equipos"/>
      <sheetName val="Materiales"/>
      <sheetName val="datos_project"/>
      <sheetName val="PRESUPUESTO_pañetado"/>
      <sheetName val="PRESUPUESTO_violinado"/>
      <sheetName val="Analisis_Unit__"/>
      <sheetName val="Datos_Para_Project"/>
      <sheetName val="Cargas_Sociales"/>
      <sheetName val="Tarifas_de_Alquiler_de_Equipo"/>
      <sheetName val="PRE_Desvio_Alcant___Potable"/>
      <sheetName val="análisis de costo edificios"/>
      <sheetName val="Insumos_materiales"/>
      <sheetName val="Costos_Mano_de_Obra"/>
      <sheetName val="Ana__Horm_mexc_mort"/>
      <sheetName val="EST_N__DE_OVANDO_CENTRAL_(MOD__"/>
      <sheetName val="análisis_de_costo_edificios"/>
      <sheetName val="datos_project1"/>
      <sheetName val="PRESUPUESTO_pañetado1"/>
      <sheetName val="PRESUPUESTO_violinado1"/>
      <sheetName val="Analisis_Unit__1"/>
      <sheetName val="Datos_Para_Project1"/>
      <sheetName val="Cargas_Sociales1"/>
      <sheetName val="Tarifas_de_Alquiler_de_Equipo1"/>
      <sheetName val="PRE_Desvio_Alcant___Potable1"/>
      <sheetName val="Insumos_materiales1"/>
      <sheetName val="Costos_Mano_de_Obra1"/>
      <sheetName val="Ana__Horm_mexc_mort1"/>
      <sheetName val="EST_N__DE_OVANDO_CENTRAL_(MOD_1"/>
      <sheetName val="análisis_de_costo_edificios1"/>
      <sheetName val="datos_project2"/>
      <sheetName val="PRESUPUESTO_pañetado2"/>
      <sheetName val="PRESUPUESTO_violinado2"/>
      <sheetName val="Analisis_Unit__2"/>
      <sheetName val="Datos_Para_Project2"/>
      <sheetName val="Cargas_Sociales2"/>
      <sheetName val="Tarifas_de_Alquiler_de_Equipo2"/>
      <sheetName val="PRE_Desvio_Alcant___Potable2"/>
      <sheetName val="Insumos_materiales2"/>
      <sheetName val="Costos_Mano_de_Obra2"/>
      <sheetName val="Ana__Horm_mexc_mort2"/>
      <sheetName val="EST_N__DE_OVANDO_CENTRAL_(MOD_2"/>
      <sheetName val="análisis_de_costo_edificios2"/>
      <sheetName val="datos_project3"/>
      <sheetName val="PRESUPUESTO_pañetado3"/>
      <sheetName val="PRESUPUESTO_violinado3"/>
      <sheetName val="Analisis_Unit__3"/>
      <sheetName val="Datos_Para_Project3"/>
      <sheetName val="Cargas_Sociales3"/>
      <sheetName val="Tarifas_de_Alquiler_de_Equipo3"/>
      <sheetName val="PRE_Desvio_Alcant___Potable3"/>
      <sheetName val="Insumos_materiales3"/>
      <sheetName val="Costos_Mano_de_Obra3"/>
      <sheetName val="Ana__Horm_mexc_mort3"/>
      <sheetName val="EST_N__DE_OVANDO_CENTRAL_(MOD_3"/>
      <sheetName val="análisis_de_costo_edificios3"/>
      <sheetName val="datos_project4"/>
      <sheetName val="PRESUPUESTO_pañetado4"/>
      <sheetName val="PRESUPUESTO_violinado4"/>
      <sheetName val="Analisis_Unit__4"/>
      <sheetName val="Datos_Para_Project4"/>
      <sheetName val="Cargas_Sociales4"/>
      <sheetName val="Tarifas_de_Alquiler_de_Equipo4"/>
      <sheetName val="PRE_Desvio_Alcant___Potable4"/>
      <sheetName val="Insumos_materiales4"/>
      <sheetName val="Costos_Mano_de_Obra4"/>
      <sheetName val="Ana__Horm_mexc_mort4"/>
      <sheetName val="EST_N__DE_OVANDO_CENTRAL_(MOD_4"/>
      <sheetName val="análisis_de_costo_edificios4"/>
      <sheetName val="datos_project5"/>
      <sheetName val="PRESUPUESTO_pañetado5"/>
      <sheetName val="PRESUPUESTO_violinado5"/>
      <sheetName val="Analisis_Unit__5"/>
      <sheetName val="Datos_Para_Project5"/>
      <sheetName val="Cargas_Sociales5"/>
      <sheetName val="Tarifas_de_Alquiler_de_Equipo5"/>
      <sheetName val="PRE_Desvio_Alcant___Potable5"/>
      <sheetName val="Insumos_materiales5"/>
      <sheetName val="Costos_Mano_de_Obra5"/>
      <sheetName val="Ana__Horm_mexc_mort5"/>
      <sheetName val="EST_N__DE_OVANDO_CENTRAL_(MOD_5"/>
      <sheetName val="análisis_de_costo_edificios5"/>
      <sheetName val="listado equipos a utilizar"/>
      <sheetName val="Ana. blocks y termin."/>
    </sheetNames>
    <sheetDataSet>
      <sheetData sheetId="0">
        <row r="3">
          <cell r="G3">
            <v>212.68726395300044</v>
          </cell>
        </row>
      </sheetData>
      <sheetData sheetId="1">
        <row r="3">
          <cell r="G3">
            <v>212.68726395300044</v>
          </cell>
        </row>
      </sheetData>
      <sheetData sheetId="2">
        <row r="3">
          <cell r="G3">
            <v>212.68726395300044</v>
          </cell>
        </row>
      </sheetData>
      <sheetData sheetId="3">
        <row r="3">
          <cell r="G3">
            <v>212.68726395300044</v>
          </cell>
        </row>
      </sheetData>
      <sheetData sheetId="4">
        <row r="3">
          <cell r="G3">
            <v>212.68726395300044</v>
          </cell>
        </row>
        <row r="4">
          <cell r="G4">
            <v>141.52328997062529</v>
          </cell>
        </row>
        <row r="5">
          <cell r="G5">
            <v>73.32996747796895</v>
          </cell>
        </row>
        <row r="41">
          <cell r="F41">
            <v>900</v>
          </cell>
        </row>
        <row r="42">
          <cell r="F42">
            <v>800</v>
          </cell>
        </row>
        <row r="44">
          <cell r="F44">
            <v>1180</v>
          </cell>
        </row>
        <row r="47">
          <cell r="F47">
            <v>320</v>
          </cell>
        </row>
        <row r="49">
          <cell r="F49">
            <v>225</v>
          </cell>
        </row>
        <row r="64">
          <cell r="F64">
            <v>3651.0638888888889</v>
          </cell>
        </row>
        <row r="74">
          <cell r="F74">
            <v>3252.5111111111114</v>
          </cell>
        </row>
        <row r="85">
          <cell r="F85">
            <v>4011.2777777777778</v>
          </cell>
        </row>
      </sheetData>
      <sheetData sheetId="5">
        <row r="3">
          <cell r="G3">
            <v>212.68726395300044</v>
          </cell>
        </row>
      </sheetData>
      <sheetData sheetId="6">
        <row r="3">
          <cell r="G3">
            <v>212.68726395300044</v>
          </cell>
        </row>
        <row r="23">
          <cell r="G23">
            <v>1.3036438662750036</v>
          </cell>
        </row>
      </sheetData>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G3">
            <v>212.68726395300044</v>
          </cell>
        </row>
      </sheetData>
      <sheetData sheetId="20">
        <row r="3">
          <cell r="G3">
            <v>212.68726395300044</v>
          </cell>
        </row>
      </sheetData>
      <sheetData sheetId="21">
        <row r="3">
          <cell r="G3">
            <v>212.68726395300044</v>
          </cell>
        </row>
      </sheetData>
      <sheetData sheetId="22">
        <row r="3">
          <cell r="G3">
            <v>212.68726395300044</v>
          </cell>
        </row>
      </sheetData>
      <sheetData sheetId="23">
        <row r="3">
          <cell r="G3">
            <v>212.68726395300044</v>
          </cell>
        </row>
      </sheetData>
      <sheetData sheetId="24">
        <row r="3">
          <cell r="G3">
            <v>212.68726395300044</v>
          </cell>
        </row>
      </sheetData>
      <sheetData sheetId="25">
        <row r="3">
          <cell r="G3">
            <v>212.68726395300044</v>
          </cell>
        </row>
      </sheetData>
      <sheetData sheetId="26">
        <row r="3">
          <cell r="G3">
            <v>212.68726395300044</v>
          </cell>
        </row>
      </sheetData>
      <sheetData sheetId="27" refreshError="1"/>
      <sheetData sheetId="28">
        <row r="3">
          <cell r="G3">
            <v>212.68726395300044</v>
          </cell>
        </row>
      </sheetData>
      <sheetData sheetId="29">
        <row r="3">
          <cell r="G3">
            <v>212.68726395300044</v>
          </cell>
        </row>
      </sheetData>
      <sheetData sheetId="30">
        <row r="3">
          <cell r="G3">
            <v>212.68726395300044</v>
          </cell>
        </row>
      </sheetData>
      <sheetData sheetId="31">
        <row r="3">
          <cell r="G3">
            <v>212.68726395300044</v>
          </cell>
        </row>
      </sheetData>
      <sheetData sheetId="32">
        <row r="3">
          <cell r="G3">
            <v>212.68726395300044</v>
          </cell>
        </row>
      </sheetData>
      <sheetData sheetId="33">
        <row r="3">
          <cell r="G3">
            <v>212.68726395300044</v>
          </cell>
        </row>
      </sheetData>
      <sheetData sheetId="34">
        <row r="3">
          <cell r="G3">
            <v>212.68726395300044</v>
          </cell>
        </row>
      </sheetData>
      <sheetData sheetId="35">
        <row r="3">
          <cell r="G3">
            <v>212.68726395300044</v>
          </cell>
        </row>
      </sheetData>
      <sheetData sheetId="36">
        <row r="3">
          <cell r="G3">
            <v>212.68726395300044</v>
          </cell>
        </row>
      </sheetData>
      <sheetData sheetId="37">
        <row r="3">
          <cell r="G3">
            <v>212.68726395300044</v>
          </cell>
        </row>
      </sheetData>
      <sheetData sheetId="38">
        <row r="3">
          <cell r="G3">
            <v>212.68726395300044</v>
          </cell>
        </row>
      </sheetData>
      <sheetData sheetId="39"/>
      <sheetData sheetId="40"/>
      <sheetData sheetId="41"/>
      <sheetData sheetId="42">
        <row r="3">
          <cell r="G3">
            <v>212.68726395300044</v>
          </cell>
        </row>
      </sheetData>
      <sheetData sheetId="43">
        <row r="3">
          <cell r="G3">
            <v>212.68726395300044</v>
          </cell>
        </row>
      </sheetData>
      <sheetData sheetId="44">
        <row r="3">
          <cell r="G3">
            <v>212.68726395300044</v>
          </cell>
        </row>
      </sheetData>
      <sheetData sheetId="45">
        <row r="3">
          <cell r="G3">
            <v>212.68726395300044</v>
          </cell>
        </row>
      </sheetData>
      <sheetData sheetId="46">
        <row r="3">
          <cell r="G3">
            <v>212.68726395300044</v>
          </cell>
        </row>
      </sheetData>
      <sheetData sheetId="47">
        <row r="3">
          <cell r="G3">
            <v>212.68726395300044</v>
          </cell>
        </row>
      </sheetData>
      <sheetData sheetId="48">
        <row r="3">
          <cell r="G3">
            <v>212.68726395300044</v>
          </cell>
        </row>
      </sheetData>
      <sheetData sheetId="49">
        <row r="3">
          <cell r="G3">
            <v>212.68726395300044</v>
          </cell>
        </row>
      </sheetData>
      <sheetData sheetId="50">
        <row r="3">
          <cell r="G3">
            <v>212.68726395300044</v>
          </cell>
        </row>
      </sheetData>
      <sheetData sheetId="51">
        <row r="3">
          <cell r="G3">
            <v>212.68726395300044</v>
          </cell>
        </row>
      </sheetData>
      <sheetData sheetId="52"/>
      <sheetData sheetId="53"/>
      <sheetData sheetId="54"/>
      <sheetData sheetId="55">
        <row r="3">
          <cell r="G3">
            <v>212.68726395300044</v>
          </cell>
        </row>
      </sheetData>
      <sheetData sheetId="56">
        <row r="3">
          <cell r="G3">
            <v>212.68726395300044</v>
          </cell>
        </row>
      </sheetData>
      <sheetData sheetId="57">
        <row r="3">
          <cell r="G3">
            <v>212.68726395300044</v>
          </cell>
        </row>
      </sheetData>
      <sheetData sheetId="58">
        <row r="3">
          <cell r="G3">
            <v>212.68726395300044</v>
          </cell>
        </row>
      </sheetData>
      <sheetData sheetId="59">
        <row r="3">
          <cell r="G3">
            <v>212.68726395300044</v>
          </cell>
        </row>
      </sheetData>
      <sheetData sheetId="60">
        <row r="3">
          <cell r="G3">
            <v>212.68726395300044</v>
          </cell>
        </row>
      </sheetData>
      <sheetData sheetId="61">
        <row r="3">
          <cell r="G3">
            <v>212.68726395300044</v>
          </cell>
        </row>
      </sheetData>
      <sheetData sheetId="62">
        <row r="3">
          <cell r="G3">
            <v>212.68726395300044</v>
          </cell>
        </row>
      </sheetData>
      <sheetData sheetId="63">
        <row r="3">
          <cell r="G3">
            <v>212.68726395300044</v>
          </cell>
        </row>
      </sheetData>
      <sheetData sheetId="64">
        <row r="3">
          <cell r="G3">
            <v>212.68726395300044</v>
          </cell>
        </row>
      </sheetData>
      <sheetData sheetId="65"/>
      <sheetData sheetId="66"/>
      <sheetData sheetId="67"/>
      <sheetData sheetId="68"/>
      <sheetData sheetId="69"/>
      <sheetData sheetId="70"/>
      <sheetData sheetId="71"/>
      <sheetData sheetId="72">
        <row r="3">
          <cell r="G3">
            <v>212.68726395300044</v>
          </cell>
        </row>
      </sheetData>
      <sheetData sheetId="73">
        <row r="3">
          <cell r="G3">
            <v>212.68726395300044</v>
          </cell>
        </row>
      </sheetData>
      <sheetData sheetId="74">
        <row r="3">
          <cell r="G3">
            <v>212.68726395300044</v>
          </cell>
        </row>
      </sheetData>
      <sheetData sheetId="75">
        <row r="3">
          <cell r="G3">
            <v>212.68726395300044</v>
          </cell>
        </row>
      </sheetData>
      <sheetData sheetId="76">
        <row r="3">
          <cell r="G3">
            <v>212.68726395300044</v>
          </cell>
        </row>
      </sheetData>
      <sheetData sheetId="77">
        <row r="3">
          <cell r="G3">
            <v>212.68726395300044</v>
          </cell>
        </row>
      </sheetData>
      <sheetData sheetId="78"/>
      <sheetData sheetId="79"/>
      <sheetData sheetId="80"/>
      <sheetData sheetId="81"/>
      <sheetData sheetId="82"/>
      <sheetData sheetId="83"/>
      <sheetData sheetId="84"/>
      <sheetData sheetId="85">
        <row r="3">
          <cell r="G3">
            <v>212.68726395300044</v>
          </cell>
        </row>
      </sheetData>
      <sheetData sheetId="86">
        <row r="3">
          <cell r="G3">
            <v>212.68726395300044</v>
          </cell>
        </row>
      </sheetData>
      <sheetData sheetId="87">
        <row r="3">
          <cell r="G3">
            <v>212.68726395300044</v>
          </cell>
        </row>
      </sheetData>
      <sheetData sheetId="88">
        <row r="3">
          <cell r="G3">
            <v>212.68726395300044</v>
          </cell>
        </row>
      </sheetData>
      <sheetData sheetId="89">
        <row r="3">
          <cell r="G3">
            <v>212.68726395300044</v>
          </cell>
        </row>
      </sheetData>
      <sheetData sheetId="90">
        <row r="3">
          <cell r="G3">
            <v>212.68726395300044</v>
          </cell>
        </row>
      </sheetData>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mo I"/>
      <sheetName val="Tramo I (alt. &quot;B&quot;)"/>
      <sheetName val="Tramo II"/>
      <sheetName val="Tramo II (alt.&quot;B&quot;)"/>
      <sheetName val="Tramo III"/>
      <sheetName val="Tramo III (Alt. &quot;B&quot;)"/>
      <sheetName val="Tramo IV"/>
      <sheetName val="Tramo IV (Alt.&quot;B&quot;)"/>
      <sheetName val="Tramo V"/>
      <sheetName val="Tramo V (Alt. &quot;B&quot;)"/>
      <sheetName val="ANALPRECVI"/>
      <sheetName val="MATERIALES"/>
      <sheetName val="OBRAMANO"/>
      <sheetName val="EQUIPOS"/>
      <sheetName val="SUB-CONTRATOS"/>
      <sheetName val="Tramo IV (2)"/>
      <sheetName val="Listado Equipos a utilizar"/>
      <sheetName val="Analisis"/>
      <sheetName val="A-civil"/>
      <sheetName val="MOV"/>
      <sheetName val="Analisis de Costos Aceras"/>
      <sheetName val="CAMPAMENTO2"/>
      <sheetName val="ingenieria"/>
      <sheetName val="MANT.TRANSITO"/>
      <sheetName val="Tramo_I"/>
      <sheetName val="Tramo_I_(alt__&quot;B&quot;)"/>
      <sheetName val="Tramo_II"/>
      <sheetName val="Tramo_II_(alt_&quot;B&quot;)"/>
      <sheetName val="Tramo_III"/>
      <sheetName val="Tramo_III_(Alt__&quot;B&quot;)"/>
      <sheetName val="Tramo_IV"/>
      <sheetName val="Tramo_IV_(Alt_&quot;B&quot;)"/>
      <sheetName val="Tramo_V"/>
      <sheetName val="Tramo_V_(Alt__&quot;B&quot;)"/>
      <sheetName val="Tramo_IV_(2)"/>
      <sheetName val="Listado_Equipos_a_utilizar"/>
      <sheetName val="Mat"/>
      <sheetName val="anal term"/>
      <sheetName val="Jornal"/>
      <sheetName val="Insumos"/>
      <sheetName val="Análisis"/>
      <sheetName val="M.O."/>
      <sheetName val="Ins"/>
      <sheetName val="Ana"/>
      <sheetName val="Análisis de Precios"/>
      <sheetName val="Sheet4"/>
      <sheetName val="Sheet5"/>
      <sheetName val="Mezcla"/>
      <sheetName val="insumo"/>
      <sheetName val="Preferencias"/>
      <sheetName val="Cuantía"/>
      <sheetName val="AISC 13th Ed. Properties Viewer"/>
      <sheetName val="Puertas-Ventanas"/>
      <sheetName val="Finanzas"/>
      <sheetName val="Recursos"/>
      <sheetName val="Rendimiento"/>
      <sheetName val="Personal"/>
      <sheetName val="Presupuesto-Zapata Aislada"/>
      <sheetName val="Tramo_I1"/>
      <sheetName val="Tramo_I_(alt__&quot;B&quot;)1"/>
      <sheetName val="Tramo_II1"/>
      <sheetName val="Tramo_II_(alt_&quot;B&quot;)1"/>
      <sheetName val="Tramo_III1"/>
      <sheetName val="Tramo_III_(Alt__&quot;B&quot;)1"/>
      <sheetName val="Tramo_IV1"/>
      <sheetName val="Tramo_IV_(Alt_&quot;B&quot;)1"/>
      <sheetName val="Tramo_V1"/>
      <sheetName val="Tramo_V_(Alt__&quot;B&quot;)1"/>
      <sheetName val="Tramo_IV_(2)1"/>
      <sheetName val="Listado_Equipos_a_utilizar1"/>
      <sheetName val="Analisis_de_Costos_Aceras"/>
      <sheetName val="MANT_TRANSITO"/>
      <sheetName val="anal_term"/>
      <sheetName val="M_O_"/>
      <sheetName val="Tramo_I2"/>
      <sheetName val="Tramo_I_(alt__&quot;B&quot;)2"/>
      <sheetName val="Tramo_II2"/>
      <sheetName val="Tramo_II_(alt_&quot;B&quot;)2"/>
      <sheetName val="Tramo_III2"/>
      <sheetName val="Tramo_III_(Alt__&quot;B&quot;)2"/>
      <sheetName val="Tramo_IV2"/>
      <sheetName val="Tramo_IV_(Alt_&quot;B&quot;)2"/>
      <sheetName val="Tramo_V2"/>
      <sheetName val="Tramo_V_(Alt__&quot;B&quot;)2"/>
      <sheetName val="Tramo_IV_(2)2"/>
      <sheetName val="Listado_Equipos_a_utilizar2"/>
      <sheetName val="Analisis_de_Costos_Aceras1"/>
      <sheetName val="MANT_TRANSITO1"/>
      <sheetName val="anal_term1"/>
      <sheetName val="M_O_1"/>
      <sheetName val="Tramo_I3"/>
      <sheetName val="Tramo_I_(alt__&quot;B&quot;)3"/>
      <sheetName val="Tramo_II3"/>
      <sheetName val="Tramo_II_(alt_&quot;B&quot;)3"/>
      <sheetName val="Tramo_III3"/>
      <sheetName val="Tramo_III_(Alt__&quot;B&quot;)3"/>
      <sheetName val="Tramo_IV3"/>
      <sheetName val="Tramo_IV_(Alt_&quot;B&quot;)3"/>
      <sheetName val="Tramo_V3"/>
      <sheetName val="Tramo_V_(Alt__&quot;B&quot;)3"/>
      <sheetName val="Tramo_IV_(2)3"/>
      <sheetName val="Listado_Equipos_a_utilizar3"/>
      <sheetName val="Analisis_de_Costos_Aceras2"/>
      <sheetName val="MANT_TRANSITO2"/>
      <sheetName val="anal_term2"/>
      <sheetName val="M_O_2"/>
      <sheetName val="Tramo_I4"/>
      <sheetName val="Tramo_I_(alt__&quot;B&quot;)4"/>
      <sheetName val="Tramo_II4"/>
      <sheetName val="Tramo_II_(alt_&quot;B&quot;)4"/>
      <sheetName val="Tramo_III4"/>
      <sheetName val="Tramo_III_(Alt__&quot;B&quot;)4"/>
      <sheetName val="Tramo_IV4"/>
      <sheetName val="Tramo_IV_(Alt_&quot;B&quot;)4"/>
      <sheetName val="Tramo_V4"/>
      <sheetName val="Tramo_V_(Alt__&quot;B&quot;)4"/>
      <sheetName val="Tramo_IV_(2)4"/>
      <sheetName val="Listado_Equipos_a_utilizar4"/>
      <sheetName val="Analisis_de_Costos_Aceras3"/>
      <sheetName val="MANT_TRANSITO3"/>
      <sheetName val="anal_term3"/>
      <sheetName val="M_O_3"/>
      <sheetName val="Análisis_de_Precios1"/>
      <sheetName val="Análisis_de_Precios"/>
      <sheetName val="Tramo_I5"/>
      <sheetName val="Tramo_I_(alt__&quot;B&quot;)5"/>
      <sheetName val="Tramo_II5"/>
      <sheetName val="Tramo_II_(alt_&quot;B&quot;)5"/>
      <sheetName val="Tramo_III5"/>
      <sheetName val="Tramo_III_(Alt__&quot;B&quot;)5"/>
      <sheetName val="Tramo_IV5"/>
      <sheetName val="Tramo_IV_(Alt_&quot;B&quot;)5"/>
      <sheetName val="Tramo_V5"/>
      <sheetName val="Tramo_V_(Alt__&quot;B&quot;)5"/>
      <sheetName val="Tramo_IV_(2)5"/>
      <sheetName val="Listado_Equipos_a_utilizar5"/>
      <sheetName val="Analisis_de_Costos_Aceras4"/>
      <sheetName val="MANT_TRANSITO4"/>
      <sheetName val="anal_term4"/>
      <sheetName val="M_O_4"/>
      <sheetName val="Tramo_I6"/>
      <sheetName val="Tramo_I_(alt__&quot;B&quot;)6"/>
      <sheetName val="Tramo_II6"/>
      <sheetName val="Tramo_II_(alt_&quot;B&quot;)6"/>
      <sheetName val="Tramo_III6"/>
      <sheetName val="Tramo_III_(Alt__&quot;B&quot;)6"/>
      <sheetName val="Tramo_IV6"/>
      <sheetName val="Tramo_IV_(Alt_&quot;B&quot;)6"/>
      <sheetName val="Tramo_V6"/>
      <sheetName val="Tramo_V_(Alt__&quot;B&quot;)6"/>
      <sheetName val="Tramo_IV_(2)6"/>
      <sheetName val="Listado_Equipos_a_utilizar6"/>
      <sheetName val="Analisis_de_Costos_Aceras5"/>
      <sheetName val="MANT_TRANSITO5"/>
      <sheetName val="anal_term5"/>
      <sheetName val="M_O_5"/>
      <sheetName val="caseta de planta"/>
      <sheetName val="Ana. blocks y termin."/>
      <sheetName val="Costos Mano de Obra"/>
      <sheetName val="Insumos materiales"/>
      <sheetName val="Ana. Horm mexc mort"/>
      <sheetName val="#¡REF"/>
      <sheetName val="V.Tierras A"/>
      <sheetName val="a"/>
      <sheetName val="concreto"/>
      <sheetName val="Pres "/>
      <sheetName val="Ana-Basic"/>
      <sheetName val="MOCuadrillas"/>
      <sheetName val="Analisis Unitarios"/>
      <sheetName val="Cargas Sociales"/>
      <sheetName val="Datos a Project"/>
      <sheetName val="Tarifas de Alquiler de Equipo"/>
      <sheetName val="Obra de Mano"/>
      <sheetName val="Cubicac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3">
          <cell r="F43">
            <v>30</v>
          </cell>
        </row>
        <row r="72">
          <cell r="F72">
            <v>43.4</v>
          </cell>
        </row>
        <row r="75">
          <cell r="F75">
            <v>37.200000000000003</v>
          </cell>
        </row>
        <row r="76">
          <cell r="F76">
            <v>43.4</v>
          </cell>
        </row>
        <row r="77">
          <cell r="F77">
            <v>43.4</v>
          </cell>
        </row>
      </sheetData>
      <sheetData sheetId="13" refreshError="1">
        <row r="8">
          <cell r="I8">
            <v>726.05</v>
          </cell>
        </row>
        <row r="9">
          <cell r="I9">
            <v>512.15</v>
          </cell>
        </row>
        <row r="11">
          <cell r="I11">
            <v>344.75</v>
          </cell>
        </row>
        <row r="14">
          <cell r="I14">
            <v>414.5</v>
          </cell>
        </row>
        <row r="15">
          <cell r="I15">
            <v>414.5</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refreshError="1"/>
      <sheetData sheetId="157" refreshError="1"/>
      <sheetData sheetId="158" refreshError="1"/>
      <sheetData sheetId="159" refreshError="1"/>
      <sheetData sheetId="160" refreshError="1"/>
      <sheetData sheetId="161" refreshError="1"/>
      <sheetData sheetId="162"/>
      <sheetData sheetId="163" refreshError="1"/>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 val="Unified Pagos- factura_rep.tx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DESCRIPCION"/>
      <sheetName val="Muros Interiores h=2.8 m "/>
      <sheetName val="MurosInt.h=2.8 m U C con plycem"/>
      <sheetName val="MurosInt.h=2.8 m Plycem 2 lados"/>
      <sheetName val="Plafond Sheetrock"/>
      <sheetName val="Cornisa de 2 pie"/>
      <sheetName val="Cornisa de 2.62 pie"/>
      <sheetName val="Volumetria piso 16"/>
      <sheetName val="Hoja de calculo Recubrimiento"/>
      <sheetName val="Calculo Metales NIVEL 17"/>
      <sheetName val="Ana.precios un"/>
      <sheetName val="Factura (813)"/>
      <sheetName val="Analisis"/>
      <sheetName val="Insumos materiales"/>
      <sheetName val="Costos Mano de Obra"/>
      <sheetName val="Ana. Horm mexc mort"/>
      <sheetName val="Análisis"/>
      <sheetName val="Resumen Precio Equipos"/>
    </sheetNames>
    <sheetDataSet>
      <sheetData sheetId="0">
        <row r="30">
          <cell r="L30">
            <v>6.7</v>
          </cell>
        </row>
        <row r="31">
          <cell r="L31">
            <v>6.7</v>
          </cell>
        </row>
        <row r="35">
          <cell r="L35">
            <v>13.1976</v>
          </cell>
        </row>
        <row r="36">
          <cell r="L36">
            <v>7.3216000000000001</v>
          </cell>
        </row>
        <row r="38">
          <cell r="L38">
            <v>203.57</v>
          </cell>
        </row>
        <row r="40">
          <cell r="L40">
            <v>425</v>
          </cell>
        </row>
        <row r="41">
          <cell r="L41">
            <v>50.4</v>
          </cell>
        </row>
        <row r="43">
          <cell r="L43">
            <v>41.552000000000007</v>
          </cell>
        </row>
      </sheetData>
      <sheetData sheetId="1" refreshError="1"/>
      <sheetData sheetId="2" refreshError="1"/>
      <sheetData sheetId="3">
        <row r="64">
          <cell r="E64">
            <v>659.64462033685038</v>
          </cell>
        </row>
      </sheetData>
      <sheetData sheetId="4">
        <row r="64">
          <cell r="E64">
            <v>828.71794233657636</v>
          </cell>
        </row>
      </sheetData>
      <sheetData sheetId="5">
        <row r="54">
          <cell r="E54">
            <v>281.22417445913197</v>
          </cell>
        </row>
      </sheetData>
      <sheetData sheetId="6">
        <row r="60">
          <cell r="E60">
            <v>512.8477123357377</v>
          </cell>
        </row>
      </sheetData>
      <sheetData sheetId="7">
        <row r="60">
          <cell r="E60">
            <v>519.29974515533274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
      <sheetName val="SALARIOS"/>
      <sheetName val="M.O."/>
      <sheetName val="HORM. Y MORTEROS."/>
      <sheetName val="ANALISIS FRED"/>
      <sheetName val="ANALISIS"/>
      <sheetName val="Ana.MELLIZAS"/>
      <sheetName val="PRES_BNP"/>
      <sheetName val="PRES_1erNivel"/>
      <sheetName val="PRES_2doNivel"/>
      <sheetName val="Pres_InstSanit."/>
      <sheetName val="Pres_InstElect."/>
      <sheetName val="RESUMEN"/>
      <sheetName val="LISTADO INSUMOS DEL 2000"/>
      <sheetName val="COSTO INDIRECTO"/>
      <sheetName val="OPERADORES EQUIPOS"/>
      <sheetName val="Listado Equipos a utilizar"/>
      <sheetName val="Insumos"/>
      <sheetName val="Analisis Unit. "/>
      <sheetName val="Cargas Sociales"/>
      <sheetName val="EQUIPOS"/>
      <sheetName val="M_O_"/>
      <sheetName val="HORM__Y_MORTEROS_"/>
      <sheetName val="ANALISIS_FRED"/>
      <sheetName val="Ana_MELLIZAS"/>
      <sheetName val="Pres_InstSanit_"/>
      <sheetName val="Pres_InstElect_"/>
      <sheetName val="Listado_Equipos_a_utilizar"/>
      <sheetName val="COSTO_INDIRECTO"/>
      <sheetName val="OPERADORES_EQUIPOS"/>
      <sheetName val="LISTADO_INSUMOS_DEL_2000"/>
      <sheetName val="Analisis_Unit__"/>
      <sheetName val="Cargas_Sociales"/>
      <sheetName val="M_O_1"/>
      <sheetName val="HORM__Y_MORTEROS_1"/>
      <sheetName val="ANALISIS_FRED1"/>
      <sheetName val="Ana_MELLIZAS1"/>
      <sheetName val="Pres_InstSanit_1"/>
      <sheetName val="Pres_InstElect_1"/>
      <sheetName val="Listado_Equipos_a_utilizar1"/>
      <sheetName val="COSTO_INDIRECTO1"/>
      <sheetName val="OPERADORES_EQUIPOS1"/>
      <sheetName val="LISTADO_INSUMOS_DEL_20001"/>
      <sheetName val="Analisis_Unit__1"/>
      <sheetName val="Cargas_Sociales1"/>
      <sheetName val="M_O_2"/>
      <sheetName val="HORM__Y_MORTEROS_2"/>
      <sheetName val="ANALISIS_FRED2"/>
      <sheetName val="Ana_MELLIZAS2"/>
      <sheetName val="Pres_InstSanit_2"/>
      <sheetName val="Pres_InstElect_2"/>
      <sheetName val="Listado_Equipos_a_utilizar2"/>
      <sheetName val="COSTO_INDIRECTO2"/>
      <sheetName val="OPERADORES_EQUIPOS2"/>
      <sheetName val="LISTADO_INSUMOS_DEL_20002"/>
      <sheetName val="Analisis_Unit__2"/>
      <sheetName val="Cargas_Sociales2"/>
      <sheetName val="M_O_3"/>
      <sheetName val="HORM__Y_MORTEROS_3"/>
      <sheetName val="ANALISIS_FRED3"/>
      <sheetName val="Ana_MELLIZAS3"/>
      <sheetName val="Pres_InstSanit_3"/>
      <sheetName val="Pres_InstElect_3"/>
      <sheetName val="Listado_Equipos_a_utilizar3"/>
      <sheetName val="COSTO_INDIRECTO3"/>
      <sheetName val="OPERADORES_EQUIPOS3"/>
      <sheetName val="LISTADO_INSUMOS_DEL_20003"/>
      <sheetName val="Analisis_Unit__3"/>
      <sheetName val="Cargas_Sociales3"/>
      <sheetName val="qqVgas"/>
      <sheetName val="ANALISIS H-A "/>
      <sheetName val="Jornal"/>
      <sheetName val="MATERIALES"/>
      <sheetName val="OBRAMANO"/>
      <sheetName val="Unified Pagos- factura_rep.txt"/>
      <sheetName val="M_O_4"/>
      <sheetName val="HORM__Y_MORTEROS_4"/>
      <sheetName val="ANALISIS_FRED4"/>
      <sheetName val="Ana_MELLIZAS4"/>
      <sheetName val="Pres_InstSanit_4"/>
      <sheetName val="Pres_InstElect_4"/>
      <sheetName val="Listado_Equipos_a_utilizar4"/>
      <sheetName val="COSTO_INDIRECTO4"/>
      <sheetName val="OPERADORES_EQUIPOS4"/>
      <sheetName val="LISTADO_INSUMOS_DEL_20004"/>
      <sheetName val="Analisis_Unit__4"/>
      <sheetName val="Cargas_Sociales4"/>
      <sheetName val="M_O_5"/>
      <sheetName val="HORM__Y_MORTEROS_5"/>
      <sheetName val="ANALISIS_FRED5"/>
      <sheetName val="Ana_MELLIZAS5"/>
      <sheetName val="Pres_InstSanit_5"/>
      <sheetName val="Pres_InstElect_5"/>
      <sheetName val="Listado_Equipos_a_utilizar5"/>
      <sheetName val="COSTO_INDIRECTO5"/>
      <sheetName val="OPERADORES_EQUIPOS5"/>
      <sheetName val="LISTADO_INSUMOS_DEL_20005"/>
      <sheetName val="Analisis_Unit__5"/>
      <sheetName val="Cargas_Sociales5"/>
      <sheetName val="Pu-Sanit."/>
      <sheetName val="Mat"/>
      <sheetName val="anal term"/>
      <sheetName val="Sheet4"/>
      <sheetName val="Sheet5"/>
      <sheetName val="análisis de precios"/>
      <sheetName val="caseta de planta"/>
      <sheetName val="Mezcla"/>
      <sheetName val="insumo"/>
      <sheetName val="analisis de costo"/>
      <sheetName val="Col.Amarre"/>
      <sheetName val="Escalera"/>
      <sheetName val="Muros"/>
      <sheetName val="Mano de Obra"/>
      <sheetName val="Precio"/>
      <sheetName val="CUBICACION"/>
      <sheetName val="MOCuadrillas"/>
      <sheetName val="Insumos materiales"/>
      <sheetName val="Costos Mano de Obra"/>
      <sheetName val="Ana. Horm mexc mort"/>
      <sheetName val="Ana"/>
      <sheetName val="ANALISIS STO DGO"/>
      <sheetName val="UASD"/>
      <sheetName val="MO"/>
      <sheetName val="anál de costos (2)"/>
      <sheetName val="Analisis1"/>
      <sheetName val="Obra de Mano"/>
      <sheetName val="M_O_6"/>
      <sheetName val="HORM__Y_MORTEROS_6"/>
      <sheetName val="ANALISIS_FRED6"/>
      <sheetName val="Ana_MELLIZAS6"/>
      <sheetName val="Pres_InstSanit_6"/>
      <sheetName val="Pres_InstElect_6"/>
      <sheetName val="LISTADO_INSUMOS_DEL_20006"/>
      <sheetName val="COSTO_INDIRECTO6"/>
      <sheetName val="OPERADORES_EQUIPOS6"/>
      <sheetName val="Listado_Equipos_a_utilizar6"/>
      <sheetName val="Analisis_Unit__6"/>
      <sheetName val="Cargas_Sociales6"/>
      <sheetName val="Unified_Pagos-_factura_rep_txt"/>
      <sheetName val="ANALISIS_H-A_"/>
      <sheetName val="MANO_DE_OBRA"/>
      <sheetName val="Insumos_materiales"/>
      <sheetName val="Costos_Mano_de_Obra"/>
      <sheetName val="Ana__Horm_mexc_mort"/>
      <sheetName val="Pu-Sanit_"/>
      <sheetName val="anal_term"/>
      <sheetName val="análisis_de_precios"/>
      <sheetName val="caseta_de_planta"/>
      <sheetName val="analisis_de_costo"/>
      <sheetName val="Col_Amarre"/>
      <sheetName val="ANALISIS_STO_DGO"/>
      <sheetName val="Obra_de_Mano"/>
      <sheetName val="anál_de_costos_(2)"/>
    </sheetNames>
    <sheetDataSet>
      <sheetData sheetId="0" refreshError="1">
        <row r="767">
          <cell r="D767">
            <v>20</v>
          </cell>
        </row>
        <row r="770">
          <cell r="D770">
            <v>45.14</v>
          </cell>
        </row>
      </sheetData>
      <sheetData sheetId="1" refreshError="1">
        <row r="10">
          <cell r="C10">
            <v>350</v>
          </cell>
        </row>
      </sheetData>
      <sheetData sheetId="2" refreshError="1"/>
      <sheetData sheetId="3" refreshError="1">
        <row r="10">
          <cell r="C10">
            <v>350</v>
          </cell>
        </row>
        <row r="212">
          <cell r="H212">
            <v>2563.4295469815961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0">
          <cell r="C10">
            <v>43335</v>
          </cell>
        </row>
      </sheetData>
      <sheetData sheetId="22">
        <row r="10">
          <cell r="C10">
            <v>43335</v>
          </cell>
        </row>
      </sheetData>
      <sheetData sheetId="23">
        <row r="212">
          <cell r="H212">
            <v>2563.4295469815961</v>
          </cell>
        </row>
      </sheetData>
      <sheetData sheetId="24">
        <row r="212">
          <cell r="H212">
            <v>2563.4295469815961</v>
          </cell>
        </row>
      </sheetData>
      <sheetData sheetId="25">
        <row r="212">
          <cell r="H212">
            <v>2563.4295469815961</v>
          </cell>
        </row>
      </sheetData>
      <sheetData sheetId="26">
        <row r="212">
          <cell r="H212">
            <v>2563.4295469815961</v>
          </cell>
        </row>
      </sheetData>
      <sheetData sheetId="27">
        <row r="212">
          <cell r="H212">
            <v>2563.4295469815961</v>
          </cell>
        </row>
      </sheetData>
      <sheetData sheetId="28">
        <row r="212">
          <cell r="H212">
            <v>2563.4295469815961</v>
          </cell>
        </row>
      </sheetData>
      <sheetData sheetId="29">
        <row r="212">
          <cell r="H212">
            <v>2563.4295469815961</v>
          </cell>
        </row>
      </sheetData>
      <sheetData sheetId="30">
        <row r="212">
          <cell r="H212">
            <v>2563.4295469815961</v>
          </cell>
        </row>
      </sheetData>
      <sheetData sheetId="31">
        <row r="212">
          <cell r="H212">
            <v>2563.4295469815961</v>
          </cell>
        </row>
      </sheetData>
      <sheetData sheetId="32">
        <row r="212">
          <cell r="H212">
            <v>2563.4295469815961</v>
          </cell>
        </row>
      </sheetData>
      <sheetData sheetId="33">
        <row r="212">
          <cell r="H212">
            <v>2563.4295469815961</v>
          </cell>
        </row>
      </sheetData>
      <sheetData sheetId="34">
        <row r="212">
          <cell r="H212">
            <v>2563.4295469815961</v>
          </cell>
        </row>
      </sheetData>
      <sheetData sheetId="35">
        <row r="212">
          <cell r="H212">
            <v>2563.4295469815961</v>
          </cell>
        </row>
      </sheetData>
      <sheetData sheetId="36">
        <row r="212">
          <cell r="H212">
            <v>2563.4295469815961</v>
          </cell>
        </row>
      </sheetData>
      <sheetData sheetId="37">
        <row r="212">
          <cell r="H212">
            <v>2563.4295469815961</v>
          </cell>
        </row>
      </sheetData>
      <sheetData sheetId="38">
        <row r="212">
          <cell r="H212">
            <v>2563.4295469815961</v>
          </cell>
        </row>
      </sheetData>
      <sheetData sheetId="39">
        <row r="212">
          <cell r="H212">
            <v>2563.4295469815961</v>
          </cell>
        </row>
      </sheetData>
      <sheetData sheetId="40">
        <row r="212">
          <cell r="H212">
            <v>2563.4295469815961</v>
          </cell>
        </row>
      </sheetData>
      <sheetData sheetId="41">
        <row r="212">
          <cell r="H212">
            <v>2563.4295469815961</v>
          </cell>
        </row>
      </sheetData>
      <sheetData sheetId="42">
        <row r="212">
          <cell r="H212">
            <v>2563.4295469815961</v>
          </cell>
        </row>
      </sheetData>
      <sheetData sheetId="43">
        <row r="212">
          <cell r="H212">
            <v>2563.4295469815961</v>
          </cell>
        </row>
      </sheetData>
      <sheetData sheetId="44">
        <row r="212">
          <cell r="H212">
            <v>2563.4295469815961</v>
          </cell>
        </row>
      </sheetData>
      <sheetData sheetId="45">
        <row r="212">
          <cell r="H212">
            <v>2563.4295469815961</v>
          </cell>
        </row>
      </sheetData>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10">
          <cell r="C10">
            <v>43335</v>
          </cell>
        </row>
      </sheetData>
      <sheetData sheetId="66">
        <row r="10">
          <cell r="C10">
            <v>43335</v>
          </cell>
        </row>
      </sheetData>
      <sheetData sheetId="67">
        <row r="10">
          <cell r="C10">
            <v>43335</v>
          </cell>
        </row>
      </sheetData>
      <sheetData sheetId="68">
        <row r="10">
          <cell r="C10">
            <v>43335</v>
          </cell>
        </row>
      </sheetData>
      <sheetData sheetId="69">
        <row r="10">
          <cell r="C10">
            <v>43335</v>
          </cell>
        </row>
      </sheetData>
      <sheetData sheetId="70" refreshError="1"/>
      <sheetData sheetId="71" refreshError="1"/>
      <sheetData sheetId="72" refreshError="1"/>
      <sheetData sheetId="73" refreshError="1"/>
      <sheetData sheetId="74">
        <row r="10">
          <cell r="C10">
            <v>43335</v>
          </cell>
        </row>
      </sheetData>
      <sheetData sheetId="75">
        <row r="10">
          <cell r="C10">
            <v>43335</v>
          </cell>
        </row>
      </sheetData>
      <sheetData sheetId="76"/>
      <sheetData sheetId="77"/>
      <sheetData sheetId="78">
        <row r="10">
          <cell r="C10">
            <v>43335</v>
          </cell>
        </row>
      </sheetData>
      <sheetData sheetId="79">
        <row r="10">
          <cell r="C10">
            <v>43335</v>
          </cell>
        </row>
      </sheetData>
      <sheetData sheetId="80">
        <row r="10">
          <cell r="C10">
            <v>43335</v>
          </cell>
        </row>
      </sheetData>
      <sheetData sheetId="81">
        <row r="10">
          <cell r="C10">
            <v>43335</v>
          </cell>
        </row>
      </sheetData>
      <sheetData sheetId="82"/>
      <sheetData sheetId="83">
        <row r="10">
          <cell r="C10">
            <v>43335</v>
          </cell>
        </row>
      </sheetData>
      <sheetData sheetId="84">
        <row r="10">
          <cell r="C10">
            <v>43335</v>
          </cell>
        </row>
      </sheetData>
      <sheetData sheetId="85">
        <row r="10">
          <cell r="C10">
            <v>43335</v>
          </cell>
        </row>
      </sheetData>
      <sheetData sheetId="86"/>
      <sheetData sheetId="87"/>
      <sheetData sheetId="88">
        <row r="10">
          <cell r="C10">
            <v>43335</v>
          </cell>
        </row>
      </sheetData>
      <sheetData sheetId="89">
        <row r="10">
          <cell r="C10">
            <v>43335</v>
          </cell>
        </row>
      </sheetData>
      <sheetData sheetId="90">
        <row r="10">
          <cell r="C10">
            <v>43335</v>
          </cell>
        </row>
      </sheetData>
      <sheetData sheetId="91"/>
      <sheetData sheetId="92"/>
      <sheetData sheetId="93">
        <row r="10">
          <cell r="C10">
            <v>43335</v>
          </cell>
        </row>
      </sheetData>
      <sheetData sheetId="94">
        <row r="10">
          <cell r="C10">
            <v>43335</v>
          </cell>
        </row>
      </sheetData>
      <sheetData sheetId="95"/>
      <sheetData sheetId="96"/>
      <sheetData sheetId="97"/>
      <sheetData sheetId="98">
        <row r="10">
          <cell r="C10">
            <v>43335</v>
          </cell>
        </row>
      </sheetData>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Insumos"/>
      <sheetName val="Análisis"/>
      <sheetName val="HOTEL SUNSCAPE EDF. I"/>
      <sheetName val="Hormigones Bavaro"/>
      <sheetName val="Parte Electrica"/>
      <sheetName val="Arcos"/>
      <sheetName val="Cronograma"/>
      <sheetName val="INS"/>
      <sheetName val="HORM. Y MORTEROS."/>
      <sheetName val="SALARIOS"/>
      <sheetName val="Listado Equipos a utilizar"/>
      <sheetName val="Desembolso de Caja"/>
      <sheetName val="Materiales"/>
      <sheetName val="Analisis"/>
      <sheetName val="INSUMO"/>
      <sheetName val="Mezcla"/>
    </sheetNames>
    <sheetDataSet>
      <sheetData sheetId="0"/>
      <sheetData sheetId="1" refreshError="1"/>
      <sheetData sheetId="2">
        <row r="261">
          <cell r="D261">
            <v>8760.1070946448017</v>
          </cell>
        </row>
        <row r="525">
          <cell r="D525">
            <v>6325.6686946448008</v>
          </cell>
        </row>
        <row r="1164">
          <cell r="D1164">
            <v>51.690176000000001</v>
          </cell>
        </row>
      </sheetData>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Hotel Sunscape "/>
      <sheetName val="Presentacion Hotel Sunscape (2)"/>
      <sheetName val="Resumen Hotel Sunscape II"/>
      <sheetName val="LOBBY Y AREA DE OFICINAS"/>
      <sheetName val="BAR DE LOBBY"/>
      <sheetName val="AREA DE ESPECTACULOS"/>
      <sheetName val="COMEDOR RESTAURANT"/>
      <sheetName val="MODULO DE COCINA"/>
      <sheetName val="EXPLORERS CLUB"/>
      <sheetName val="RESTAURANT DE PLAYA"/>
      <sheetName val="CENTRO SPA Y GIMNASIO"/>
      <sheetName val="EDIF. VEST. Y OFICINAS DE PERS."/>
      <sheetName val="PISCINAS"/>
      <sheetName val="PALAPAS DEPORTES ACUATICOS"/>
      <sheetName val="EDIFICIO DE PERSONAL"/>
      <sheetName val="PALAPA WET BAR"/>
      <sheetName val="PALAPA BAR"/>
      <sheetName val="EDIFICIO DE EMPLEADOS I"/>
      <sheetName val="EDIFICIO DE EMPLEADOS II"/>
      <sheetName val="LAVANDERIA"/>
      <sheetName val="PALAPAS DEPORTES"/>
      <sheetName val="PALAPA WC Y TOALLAS"/>
      <sheetName val="TEMPLETE DE BODAS"/>
      <sheetName val="COFEE BAR"/>
      <sheetName val="AREAS EXT CAMINOSY CALLES HOTEL"/>
      <sheetName val="CANCHA DE FUBOLITO"/>
      <sheetName val="CANCHA DE TENNIS"/>
      <sheetName val="CASETA GUARDIAN"/>
      <sheetName val="CISTERNA"/>
      <sheetName val="Insumos"/>
      <sheetName val="Análisis"/>
      <sheetName val="Muros Interiores h=2.8 m "/>
      <sheetName val="Hormigones Bavaro"/>
      <sheetName val="Listado Equipos a utilizar"/>
      <sheetName val="Datos a Projec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65">
          <cell r="C65">
            <v>3449.4880000000003</v>
          </cell>
        </row>
      </sheetData>
      <sheetData sheetId="28">
        <row r="163">
          <cell r="D163">
            <v>4173.9325396235208</v>
          </cell>
        </row>
      </sheetData>
      <sheetData sheetId="29">
        <row r="65">
          <cell r="C65">
            <v>3449.4880000000003</v>
          </cell>
        </row>
        <row r="207">
          <cell r="C207">
            <v>307.06319702602235</v>
          </cell>
        </row>
      </sheetData>
      <sheetData sheetId="30">
        <row r="163">
          <cell r="D163">
            <v>4173.9325396235208</v>
          </cell>
        </row>
        <row r="207">
          <cell r="D207">
            <v>1956.0864615839996</v>
          </cell>
        </row>
        <row r="242">
          <cell r="D242">
            <v>303.18600521235203</v>
          </cell>
        </row>
        <row r="324">
          <cell r="D324">
            <v>10743.444821990295</v>
          </cell>
        </row>
        <row r="345">
          <cell r="D345">
            <v>8896.8764318970934</v>
          </cell>
        </row>
        <row r="503">
          <cell r="D503">
            <v>3374.4886690559997</v>
          </cell>
        </row>
        <row r="557">
          <cell r="D557">
            <v>261.37686356797445</v>
          </cell>
        </row>
        <row r="624">
          <cell r="D624">
            <v>7246.458215866026</v>
          </cell>
        </row>
        <row r="653">
          <cell r="D653">
            <v>6874.6497891993595</v>
          </cell>
        </row>
        <row r="1042">
          <cell r="D1042">
            <v>24.834825970240004</v>
          </cell>
        </row>
        <row r="1256">
          <cell r="D1256">
            <v>589.12297128</v>
          </cell>
        </row>
        <row r="1266">
          <cell r="D1266">
            <v>72.449601096799995</v>
          </cell>
        </row>
        <row r="1340">
          <cell r="D1340">
            <v>353.10569752513288</v>
          </cell>
        </row>
        <row r="1549">
          <cell r="D1549">
            <v>51.690176000000001</v>
          </cell>
        </row>
        <row r="1556">
          <cell r="D1556">
            <v>79.600000000000009</v>
          </cell>
        </row>
      </sheetData>
      <sheetData sheetId="31"/>
      <sheetData sheetId="32"/>
      <sheetData sheetId="33" refreshError="1"/>
      <sheetData sheetId="3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 val="Ana"/>
      <sheetName val="Análisis"/>
      <sheetName val="analisis"/>
      <sheetName val="PRECIOS"/>
      <sheetName val="Cargas_Sociales"/>
      <sheetName val="cuantias_qq"/>
      <sheetName val="Cant__capabeg_rell"/>
      <sheetName val="cant_de_ventanas_y_puertas"/>
      <sheetName val="cant_Dimensiones_losas"/>
      <sheetName val="cant_hormigon_armado"/>
      <sheetName val="Base_de_datos_Res__Nicole_I"/>
      <sheetName val="Insumos_materiales"/>
      <sheetName val="Costos_Mano_de_Obra"/>
      <sheetName val="Elaborac__Product_todo_costo"/>
      <sheetName val="Tabla_Insumos_materiales"/>
      <sheetName val="Tabla_Costos_Mano_de_Obra"/>
      <sheetName val="Tabla_Elabor__Product_todo_cost"/>
      <sheetName val="Ana__Horm_mexc_mort"/>
      <sheetName val="Ana__blocks_y_termin_"/>
      <sheetName val="Ana__pint__y_mas_"/>
      <sheetName val="Plomeria_"/>
      <sheetName val="a"/>
      <sheetName val="Cargas_Sociales1"/>
      <sheetName val="cuantias_qq1"/>
      <sheetName val="Cant__capabeg_rell1"/>
      <sheetName val="cant_de_ventanas_y_puertas1"/>
      <sheetName val="cant_Dimensiones_losas1"/>
      <sheetName val="cant_hormigon_armado1"/>
      <sheetName val="Base_de_datos_Res__Nicole_I1"/>
      <sheetName val="Insumos_materiales1"/>
      <sheetName val="Costos_Mano_de_Obra1"/>
      <sheetName val="Elaborac__Product_todo_costo1"/>
      <sheetName val="Tabla_Insumos_materiales1"/>
      <sheetName val="Tabla_Costos_Mano_de_Obra1"/>
      <sheetName val="Tabla_Elabor__Product_todo_cos1"/>
      <sheetName val="Ana__Horm_mexc_mort1"/>
      <sheetName val="Ana__blocks_y_termin_1"/>
      <sheetName val="Ana__pint__y_mas_1"/>
      <sheetName val="Plomeria_1"/>
      <sheetName val="Cargas_Sociales2"/>
      <sheetName val="cuantias_qq2"/>
      <sheetName val="Cant__capabeg_rell2"/>
      <sheetName val="cant_de_ventanas_y_puertas2"/>
      <sheetName val="cant_Dimensiones_losas2"/>
      <sheetName val="cant_hormigon_armado2"/>
      <sheetName val="Base_de_datos_Res__Nicole_I2"/>
      <sheetName val="Insumos_materiales2"/>
      <sheetName val="Costos_Mano_de_Obra2"/>
      <sheetName val="Elaborac__Product_todo_costo2"/>
      <sheetName val="Tabla_Insumos_materiales2"/>
      <sheetName val="Tabla_Costos_Mano_de_Obra2"/>
      <sheetName val="Tabla_Elabor__Product_todo_cos2"/>
      <sheetName val="Ana__Horm_mexc_mort2"/>
      <sheetName val="Ana__blocks_y_termin_2"/>
      <sheetName val="Ana__pint__y_mas_2"/>
      <sheetName val="Plomeria_2"/>
      <sheetName val="Cargas_Sociales3"/>
      <sheetName val="cuantias_qq3"/>
      <sheetName val="Cant__capabeg_rell3"/>
      <sheetName val="cant_de_ventanas_y_puertas3"/>
      <sheetName val="cant_Dimensiones_losas3"/>
      <sheetName val="cant_hormigon_armado3"/>
      <sheetName val="Base_de_datos_Res__Nicole_I3"/>
      <sheetName val="Insumos_materiales3"/>
      <sheetName val="Costos_Mano_de_Obra3"/>
      <sheetName val="Elaborac__Product_todo_costo3"/>
      <sheetName val="Tabla_Insumos_materiales3"/>
      <sheetName val="Tabla_Costos_Mano_de_Obra3"/>
      <sheetName val="Tabla_Elabor__Product_todo_cos3"/>
      <sheetName val="Ana__Horm_mexc_mort3"/>
      <sheetName val="Ana__blocks_y_termin_3"/>
      <sheetName val="Ana__pint__y_mas_3"/>
      <sheetName val="Plomeria_3"/>
      <sheetName val="Cargas_Sociales4"/>
      <sheetName val="cuantias_qq4"/>
      <sheetName val="Cant__capabeg_rell4"/>
      <sheetName val="cant_de_ventanas_y_puertas4"/>
      <sheetName val="cant_Dimensiones_losas4"/>
      <sheetName val="cant_hormigon_armado4"/>
      <sheetName val="Base_de_datos_Res__Nicole_I4"/>
      <sheetName val="Insumos_materiales4"/>
      <sheetName val="Costos_Mano_de_Obra4"/>
      <sheetName val="Elaborac__Product_todo_costo4"/>
      <sheetName val="Tabla_Insumos_materiales4"/>
      <sheetName val="Tabla_Costos_Mano_de_Obra4"/>
      <sheetName val="Tabla_Elabor__Product_todo_cos4"/>
      <sheetName val="Ana__Horm_mexc_mort4"/>
      <sheetName val="Ana__blocks_y_termin_4"/>
      <sheetName val="Ana__pint__y_mas_4"/>
      <sheetName val="Plomeria_4"/>
      <sheetName val="Cargas_Sociales5"/>
      <sheetName val="cuantias_qq5"/>
      <sheetName val="Cant__capabeg_rell5"/>
      <sheetName val="cant_de_ventanas_y_puertas5"/>
      <sheetName val="cant_Dimensiones_losas5"/>
      <sheetName val="cant_hormigon_armado5"/>
      <sheetName val="Base_de_datos_Res__Nicole_I5"/>
      <sheetName val="Insumos_materiales5"/>
      <sheetName val="Costos_Mano_de_Obra5"/>
      <sheetName val="Elaborac__Product_todo_costo5"/>
      <sheetName val="Tabla_Insumos_materiales5"/>
      <sheetName val="Tabla_Costos_Mano_de_Obra5"/>
      <sheetName val="Tabla_Elabor__Product_todo_cos5"/>
      <sheetName val="Ana__Horm_mexc_mort5"/>
      <sheetName val="Ana__blocks_y_termin_5"/>
      <sheetName val="Ana__pint__y_mas_5"/>
      <sheetName val="Plomeria_5"/>
      <sheetName val="MANO DE OBRA"/>
      <sheetName val="Camiones"/>
      <sheetName val="Ebanisteria"/>
      <sheetName val="anal term"/>
      <sheetName val="Mat"/>
      <sheetName val="Jornal"/>
    </sheetNames>
    <sheetDataSet>
      <sheetData sheetId="0">
        <row r="6">
          <cell r="D6">
            <v>820.26717298649987</v>
          </cell>
        </row>
      </sheetData>
      <sheetData sheetId="1">
        <row r="13">
          <cell r="O13">
            <v>50</v>
          </cell>
        </row>
      </sheetData>
      <sheetData sheetId="2">
        <row r="32">
          <cell r="J32">
            <v>120</v>
          </cell>
        </row>
      </sheetData>
      <sheetData sheetId="3">
        <row r="70">
          <cell r="D70">
            <v>3526.3227562500001</v>
          </cell>
        </row>
      </sheetData>
      <sheetData sheetId="4"/>
      <sheetData sheetId="5">
        <row r="32">
          <cell r="J32">
            <v>120</v>
          </cell>
        </row>
      </sheetData>
      <sheetData sheetId="6">
        <row r="13">
          <cell r="O13">
            <v>50</v>
          </cell>
        </row>
      </sheetData>
      <sheetData sheetId="7">
        <row r="32">
          <cell r="J32">
            <v>120</v>
          </cell>
        </row>
      </sheetData>
      <sheetData sheetId="8">
        <row r="13">
          <cell r="O13">
            <v>50</v>
          </cell>
        </row>
        <row r="42">
          <cell r="O42">
            <v>2.8</v>
          </cell>
        </row>
        <row r="46">
          <cell r="O46">
            <v>100</v>
          </cell>
        </row>
        <row r="52">
          <cell r="O52">
            <v>5</v>
          </cell>
        </row>
      </sheetData>
      <sheetData sheetId="9"/>
      <sheetData sheetId="10"/>
      <sheetData sheetId="11"/>
      <sheetData sheetId="12"/>
      <sheetData sheetId="13">
        <row r="70">
          <cell r="D70">
            <v>3526.3227562500001</v>
          </cell>
        </row>
        <row r="85">
          <cell r="D85">
            <v>3343.3686486375004</v>
          </cell>
        </row>
      </sheetData>
      <sheetData sheetId="14">
        <row r="6">
          <cell r="D6">
            <v>820.26717298649987</v>
          </cell>
        </row>
      </sheetData>
      <sheetData sheetId="15"/>
      <sheetData sheetId="16"/>
      <sheetData sheetId="17" refreshError="1"/>
      <sheetData sheetId="18" refreshError="1"/>
      <sheetData sheetId="19" refreshError="1"/>
      <sheetData sheetId="20" refreshError="1"/>
      <sheetData sheetId="21"/>
      <sheetData sheetId="22"/>
      <sheetData sheetId="23"/>
      <sheetData sheetId="24">
        <row r="32">
          <cell r="J32">
            <v>120</v>
          </cell>
        </row>
      </sheetData>
      <sheetData sheetId="25">
        <row r="13">
          <cell r="O13">
            <v>50</v>
          </cell>
        </row>
      </sheetData>
      <sheetData sheetId="26">
        <row r="32">
          <cell r="J32">
            <v>120</v>
          </cell>
        </row>
      </sheetData>
      <sheetData sheetId="27">
        <row r="13">
          <cell r="O13">
            <v>50</v>
          </cell>
        </row>
      </sheetData>
      <sheetData sheetId="28">
        <row r="13">
          <cell r="O13">
            <v>50</v>
          </cell>
        </row>
      </sheetData>
      <sheetData sheetId="29">
        <row r="13">
          <cell r="O13">
            <v>50</v>
          </cell>
        </row>
      </sheetData>
      <sheetData sheetId="30">
        <row r="13">
          <cell r="O13">
            <v>50</v>
          </cell>
        </row>
      </sheetData>
      <sheetData sheetId="31">
        <row r="6">
          <cell r="D6">
            <v>820.26717298649987</v>
          </cell>
        </row>
      </sheetData>
      <sheetData sheetId="32">
        <row r="32">
          <cell r="J32">
            <v>120</v>
          </cell>
        </row>
      </sheetData>
      <sheetData sheetId="33">
        <row r="6">
          <cell r="D6">
            <v>820.26717298649987</v>
          </cell>
        </row>
      </sheetData>
      <sheetData sheetId="34">
        <row r="6">
          <cell r="D6">
            <v>820.26717298649987</v>
          </cell>
        </row>
      </sheetData>
      <sheetData sheetId="35">
        <row r="6">
          <cell r="D6">
            <v>820.26717298649987</v>
          </cell>
        </row>
      </sheetData>
      <sheetData sheetId="36">
        <row r="6">
          <cell r="D6">
            <v>820.26717298649987</v>
          </cell>
        </row>
      </sheetData>
      <sheetData sheetId="37">
        <row r="6">
          <cell r="D6">
            <v>820.26717298649987</v>
          </cell>
        </row>
      </sheetData>
      <sheetData sheetId="38" refreshError="1"/>
      <sheetData sheetId="39"/>
      <sheetData sheetId="40"/>
      <sheetData sheetId="41"/>
      <sheetData sheetId="42">
        <row r="32">
          <cell r="J32">
            <v>120</v>
          </cell>
        </row>
      </sheetData>
      <sheetData sheetId="43">
        <row r="13">
          <cell r="O13">
            <v>50</v>
          </cell>
        </row>
      </sheetData>
      <sheetData sheetId="44">
        <row r="32">
          <cell r="J32">
            <v>120</v>
          </cell>
        </row>
      </sheetData>
      <sheetData sheetId="45">
        <row r="13">
          <cell r="O13">
            <v>50</v>
          </cell>
        </row>
      </sheetData>
      <sheetData sheetId="46">
        <row r="32">
          <cell r="J32">
            <v>120</v>
          </cell>
        </row>
      </sheetData>
      <sheetData sheetId="47">
        <row r="13">
          <cell r="O13">
            <v>50</v>
          </cell>
        </row>
      </sheetData>
      <sheetData sheetId="48">
        <row r="32">
          <cell r="J32">
            <v>120</v>
          </cell>
        </row>
      </sheetData>
      <sheetData sheetId="49">
        <row r="6">
          <cell r="D6">
            <v>820.26717298649987</v>
          </cell>
        </row>
      </sheetData>
      <sheetData sheetId="50">
        <row r="70">
          <cell r="D70">
            <v>3526.3227562500001</v>
          </cell>
        </row>
      </sheetData>
      <sheetData sheetId="51">
        <row r="6">
          <cell r="D6">
            <v>820.26717298649987</v>
          </cell>
        </row>
      </sheetData>
      <sheetData sheetId="52">
        <row r="70">
          <cell r="D70">
            <v>3526.3227562500001</v>
          </cell>
        </row>
      </sheetData>
      <sheetData sheetId="53">
        <row r="6">
          <cell r="D6">
            <v>820.26717298649987</v>
          </cell>
        </row>
      </sheetData>
      <sheetData sheetId="54">
        <row r="70">
          <cell r="D70">
            <v>3526.3227562500001</v>
          </cell>
        </row>
      </sheetData>
      <sheetData sheetId="55">
        <row r="6">
          <cell r="D6">
            <v>820.26717298649987</v>
          </cell>
        </row>
      </sheetData>
      <sheetData sheetId="56"/>
      <sheetData sheetId="57"/>
      <sheetData sheetId="58"/>
      <sheetData sheetId="59"/>
      <sheetData sheetId="60"/>
      <sheetData sheetId="61"/>
      <sheetData sheetId="62"/>
      <sheetData sheetId="63">
        <row r="32">
          <cell r="J32">
            <v>120</v>
          </cell>
        </row>
      </sheetData>
      <sheetData sheetId="64">
        <row r="13">
          <cell r="O13">
            <v>50</v>
          </cell>
        </row>
      </sheetData>
      <sheetData sheetId="65"/>
      <sheetData sheetId="66"/>
      <sheetData sheetId="67"/>
      <sheetData sheetId="68"/>
      <sheetData sheetId="69">
        <row r="70">
          <cell r="D70">
            <v>3526.3227562500001</v>
          </cell>
        </row>
      </sheetData>
      <sheetData sheetId="70">
        <row r="6">
          <cell r="D6">
            <v>820.26717298649987</v>
          </cell>
        </row>
      </sheetData>
      <sheetData sheetId="71"/>
      <sheetData sheetId="72"/>
      <sheetData sheetId="73"/>
      <sheetData sheetId="74"/>
      <sheetData sheetId="75"/>
      <sheetData sheetId="76"/>
      <sheetData sheetId="77"/>
      <sheetData sheetId="78"/>
      <sheetData sheetId="79"/>
      <sheetData sheetId="80">
        <row r="32">
          <cell r="J32">
            <v>120</v>
          </cell>
        </row>
      </sheetData>
      <sheetData sheetId="81">
        <row r="13">
          <cell r="O13">
            <v>50</v>
          </cell>
        </row>
      </sheetData>
      <sheetData sheetId="82"/>
      <sheetData sheetId="83"/>
      <sheetData sheetId="84"/>
      <sheetData sheetId="85"/>
      <sheetData sheetId="86">
        <row r="70">
          <cell r="D70">
            <v>3526.3227562500001</v>
          </cell>
        </row>
      </sheetData>
      <sheetData sheetId="87">
        <row r="6">
          <cell r="D6">
            <v>820.26717298649987</v>
          </cell>
        </row>
      </sheetData>
      <sheetData sheetId="88"/>
      <sheetData sheetId="89"/>
      <sheetData sheetId="90"/>
      <sheetData sheetId="91"/>
      <sheetData sheetId="92"/>
      <sheetData sheetId="93"/>
      <sheetData sheetId="94"/>
      <sheetData sheetId="95"/>
      <sheetData sheetId="96"/>
      <sheetData sheetId="97">
        <row r="32">
          <cell r="J32">
            <v>120</v>
          </cell>
        </row>
      </sheetData>
      <sheetData sheetId="98">
        <row r="13">
          <cell r="O13">
            <v>50</v>
          </cell>
        </row>
      </sheetData>
      <sheetData sheetId="99"/>
      <sheetData sheetId="100"/>
      <sheetData sheetId="101"/>
      <sheetData sheetId="102"/>
      <sheetData sheetId="103">
        <row r="70">
          <cell r="D70">
            <v>3526.3227562500001</v>
          </cell>
        </row>
      </sheetData>
      <sheetData sheetId="104">
        <row r="6">
          <cell r="D6">
            <v>820.26717298649987</v>
          </cell>
        </row>
      </sheetData>
      <sheetData sheetId="105"/>
      <sheetData sheetId="106"/>
      <sheetData sheetId="107"/>
      <sheetData sheetId="108"/>
      <sheetData sheetId="109"/>
      <sheetData sheetId="110"/>
      <sheetData sheetId="111"/>
      <sheetData sheetId="112"/>
      <sheetData sheetId="113"/>
      <sheetData sheetId="114">
        <row r="32">
          <cell r="J32">
            <v>120</v>
          </cell>
        </row>
      </sheetData>
      <sheetData sheetId="115">
        <row r="13">
          <cell r="O13">
            <v>50</v>
          </cell>
        </row>
      </sheetData>
      <sheetData sheetId="116"/>
      <sheetData sheetId="117"/>
      <sheetData sheetId="118"/>
      <sheetData sheetId="119"/>
      <sheetData sheetId="120">
        <row r="70">
          <cell r="D70">
            <v>3526.3227562500001</v>
          </cell>
        </row>
      </sheetData>
      <sheetData sheetId="121">
        <row r="6">
          <cell r="D6">
            <v>820.26717298649987</v>
          </cell>
        </row>
      </sheetData>
      <sheetData sheetId="122"/>
      <sheetData sheetId="123"/>
      <sheetData sheetId="124" refreshError="1"/>
      <sheetData sheetId="125" refreshError="1"/>
      <sheetData sheetId="126" refreshError="1"/>
      <sheetData sheetId="127" refreshError="1"/>
      <sheetData sheetId="128" refreshError="1"/>
      <sheetData sheetId="12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Plafond Sheetrock "/>
      <sheetName val="Plafond Sheetrock2"/>
      <sheetName val="Plafond Sheetrock suspendido"/>
      <sheetName val="Plafond Sheetrock susp. Antihum"/>
      <sheetName val="Hormigones Bavaro"/>
      <sheetName val="Arcos"/>
      <sheetName val="Insumos"/>
      <sheetName val="Análisis"/>
      <sheetName val="Hoja Presentacion "/>
      <sheetName val="Resumen Club de Playa"/>
      <sheetName val="palapabarpiscina"/>
      <sheetName val="palapatoallas"/>
      <sheetName val="FORJADO SANT. REST. DE PLAYA "/>
      <sheetName val="RESTAURANT DE PLAYA"/>
      <sheetName val="PALAPA SNACK BAR"/>
      <sheetName val="PALAPA"/>
      <sheetName val="PASARELAS PALAPA SNACK BAR"/>
      <sheetName val="PASARELAS PALAPA (DOBLES)"/>
      <sheetName val="Cuarto maquina y tanque"/>
      <sheetName val="BAÑOS INTERIORES"/>
      <sheetName val="EXTERIORES CLUB DE PLAYA"/>
      <sheetName val="ESTIMADO COCINA"/>
      <sheetName val="equipos piscina"/>
      <sheetName val="P.I.E.Rest. Playa y Pisc.Bar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92">
          <cell r="D192">
            <v>4262.3431656800003</v>
          </cell>
        </row>
        <row r="200">
          <cell r="D200">
            <v>3629.3421656800001</v>
          </cell>
        </row>
        <row r="729">
          <cell r="D729">
            <v>6101.5641656799999</v>
          </cell>
        </row>
        <row r="1278">
          <cell r="D1278">
            <v>453.35550609000006</v>
          </cell>
        </row>
        <row r="1293">
          <cell r="D1293">
            <v>226.52595108666665</v>
          </cell>
        </row>
        <row r="1304">
          <cell r="D1304">
            <v>385.28506635666668</v>
          </cell>
        </row>
        <row r="1314">
          <cell r="D1314">
            <v>1091.3609376166667</v>
          </cell>
        </row>
        <row r="1324">
          <cell r="D1324">
            <v>991.92152743666668</v>
          </cell>
        </row>
        <row r="1334">
          <cell r="D1334">
            <v>892.4821172566667</v>
          </cell>
        </row>
        <row r="1344">
          <cell r="D1344">
            <v>693.60329689666662</v>
          </cell>
        </row>
        <row r="1354">
          <cell r="D1354">
            <v>589.16388671666675</v>
          </cell>
        </row>
        <row r="1562">
          <cell r="D1562">
            <v>75.459999999999994</v>
          </cell>
        </row>
        <row r="1570">
          <cell r="D1570">
            <v>204.21084000000002</v>
          </cell>
        </row>
        <row r="1625">
          <cell r="D1625">
            <v>1624.9403733333334</v>
          </cell>
        </row>
        <row r="1633">
          <cell r="D1633">
            <v>596.58149475465325</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DESCRIPCION"/>
      <sheetName val="Muros Interiores h=2.8 m "/>
      <sheetName val="MurosInt.h=2.8 m U C con plycem"/>
      <sheetName val="MurosInt.h=2.8 m Plycem 2 lados"/>
      <sheetName val="Plafond Sheetrock"/>
      <sheetName val="Cornisa de 2 pie"/>
      <sheetName val="Factura (813)"/>
      <sheetName val="Cornisa de 2.62 pie"/>
      <sheetName val="Volumetria piso 16"/>
      <sheetName val="Hoja de calculo Recubrimiento"/>
      <sheetName val="Calculo Metales NIVEL 17"/>
      <sheetName val="Analisis"/>
      <sheetName val="Análisis"/>
      <sheetName val="Ana.precios un"/>
      <sheetName val="Insumos materiales"/>
      <sheetName val="Costos Mano de Obra"/>
      <sheetName val="Ana. Horm mexc mort"/>
      <sheetName val="Resumen Precio Equipos"/>
    </sheetNames>
    <sheetDataSet>
      <sheetData sheetId="0">
        <row r="30">
          <cell r="L30">
            <v>6.7</v>
          </cell>
        </row>
      </sheetData>
      <sheetData sheetId="1"/>
      <sheetData sheetId="2">
        <row r="64">
          <cell r="E64">
            <v>490.21498365499457</v>
          </cell>
        </row>
      </sheetData>
      <sheetData sheetId="3">
        <row r="64">
          <cell r="E64">
            <v>659.64462033685038</v>
          </cell>
        </row>
      </sheetData>
      <sheetData sheetId="4">
        <row r="64">
          <cell r="E64">
            <v>828.71794233657636</v>
          </cell>
        </row>
      </sheetData>
      <sheetData sheetId="5">
        <row r="54">
          <cell r="E54">
            <v>281.22417445913197</v>
          </cell>
        </row>
      </sheetData>
      <sheetData sheetId="6">
        <row r="60">
          <cell r="E60">
            <v>512.8477123357377</v>
          </cell>
        </row>
      </sheetData>
      <sheetData sheetId="7"/>
      <sheetData sheetId="8">
        <row r="60">
          <cell r="E60">
            <v>519.29974515533274</v>
          </cell>
        </row>
      </sheetData>
      <sheetData sheetId="9">
        <row r="60">
          <cell r="E60">
            <v>519.29974515533274</v>
          </cell>
        </row>
      </sheetData>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caseta_de_planta_(2)"/>
      <sheetName val="cisterna_"/>
      <sheetName val="caseta_de_planta"/>
      <sheetName val="Relacion_de_proyecto"/>
      <sheetName val="Análisis_de_Precios"/>
      <sheetName val="M.O."/>
      <sheetName val="Analisis"/>
      <sheetName val="analisis detallado"/>
      <sheetName val="caseta_de_planta_(2)1"/>
      <sheetName val="cisterna_1"/>
      <sheetName val="caseta_de_planta1"/>
      <sheetName val="Relacion_de_proyecto1"/>
      <sheetName val="Análisis_de_Precios1"/>
      <sheetName val="M_O_"/>
      <sheetName val="analisis_detallado"/>
      <sheetName val="M_O_1"/>
      <sheetName val="analisis_detallado1"/>
      <sheetName val="caseta_de_planta_(2)2"/>
      <sheetName val="cisterna_2"/>
      <sheetName val="caseta_de_planta2"/>
      <sheetName val="Relacion_de_proyecto2"/>
      <sheetName val="Análisis_de_Precios2"/>
      <sheetName val="M_O_2"/>
      <sheetName val="analisis_detallado2"/>
      <sheetName val="caseta_de_planta_(2)3"/>
      <sheetName val="cisterna_3"/>
      <sheetName val="caseta_de_planta3"/>
      <sheetName val="Relacion_de_proyecto3"/>
      <sheetName val="Análisis_de_Precios3"/>
      <sheetName val="M_O_3"/>
      <sheetName val="analisis_detallado3"/>
      <sheetName val="Ins"/>
      <sheetName val="MATERIALES_LISTADO"/>
      <sheetName val="MO"/>
      <sheetName val="PRECIOS"/>
      <sheetName val="caseta_de_planta_(2)4"/>
      <sheetName val="cisterna_4"/>
      <sheetName val="caseta_de_planta4"/>
      <sheetName val="Relacion_de_proyecto4"/>
      <sheetName val="Análisis_de_Precios4"/>
      <sheetName val="M_O_4"/>
      <sheetName val="analisis_detallado4"/>
      <sheetName val="caseta_de_planta_(2)5"/>
      <sheetName val="cisterna_5"/>
      <sheetName val="caseta_de_planta5"/>
      <sheetName val="Relacion_de_proyecto5"/>
      <sheetName val="Análisis_de_Precios5"/>
      <sheetName val="M_O_5"/>
      <sheetName val="analisis_detallado5"/>
      <sheetName val="MATERIALES"/>
      <sheetName val="OBRAMANO"/>
      <sheetName val="EQUIPOS"/>
      <sheetName val="M.O y Rendimientos"/>
      <sheetName val="Col.Amarre"/>
      <sheetName val="Escalera"/>
      <sheetName val="Muros"/>
      <sheetName val="analisis trabajos generales"/>
      <sheetName val="presup"/>
      <sheetName val="V.Tierras A"/>
      <sheetName val="listado equipos a utilizar"/>
      <sheetName val="PRES META"/>
      <sheetName val="PRES DESCUENTO"/>
      <sheetName val="PRES META CON APU LINK"/>
      <sheetName val="MO FELO"/>
      <sheetName val="MO FELO (2)"/>
      <sheetName val="ORIGINAL"/>
      <sheetName val="CANT"/>
      <sheetName val="APU"/>
      <sheetName val="Resumen Precio Equipos"/>
      <sheetName val="o.m. y salarios"/>
      <sheetName val="a"/>
      <sheetName val="anal term"/>
      <sheetName val="analisis sto dgo"/>
      <sheetName val="INSU"/>
      <sheetName val="Análisis de partidas"/>
      <sheetName val="Listado de Precios"/>
      <sheetName val="CUB02"/>
      <sheetName val="PU-B-GS"/>
      <sheetName val="Hormigones Bavaro"/>
      <sheetName val="M.O Y Rendtos"/>
      <sheetName val="Analisis de Costos"/>
      <sheetName val="ANALISIS NUEVOS"/>
    </sheetNames>
    <sheetDataSet>
      <sheetData sheetId="0" refreshError="1"/>
      <sheetData sheetId="1" refreshError="1"/>
      <sheetData sheetId="2">
        <row r="7">
          <cell r="C7" t="str">
            <v>Cant.</v>
          </cell>
        </row>
        <row r="11">
          <cell r="C11">
            <v>18.899999999999999</v>
          </cell>
        </row>
        <row r="12">
          <cell r="C12">
            <v>24.57</v>
          </cell>
        </row>
        <row r="15">
          <cell r="C15">
            <v>3.4559999999999995</v>
          </cell>
        </row>
        <row r="16">
          <cell r="C16">
            <v>3.8400000000000007</v>
          </cell>
        </row>
        <row r="17">
          <cell r="C17">
            <v>2.1600000000000006</v>
          </cell>
        </row>
        <row r="18">
          <cell r="C18">
            <v>8.1000000000000014</v>
          </cell>
        </row>
        <row r="19">
          <cell r="C19">
            <v>9.18</v>
          </cell>
        </row>
        <row r="20">
          <cell r="C20">
            <v>54</v>
          </cell>
        </row>
        <row r="23">
          <cell r="C23">
            <v>89.25</v>
          </cell>
        </row>
        <row r="26">
          <cell r="C26">
            <v>178.5</v>
          </cell>
        </row>
        <row r="27">
          <cell r="C27">
            <v>160.65</v>
          </cell>
        </row>
        <row r="28">
          <cell r="C28">
            <v>32.75</v>
          </cell>
        </row>
        <row r="31">
          <cell r="C31">
            <v>178.5</v>
          </cell>
        </row>
        <row r="34">
          <cell r="C34">
            <v>1</v>
          </cell>
        </row>
        <row r="36">
          <cell r="C36">
            <v>1</v>
          </cell>
        </row>
        <row r="65536">
          <cell r="C65536" t="str">
            <v>Cant.</v>
          </cell>
        </row>
      </sheetData>
      <sheetData sheetId="3" refreshError="1"/>
      <sheetData sheetId="4">
        <row r="7">
          <cell r="C7" t="str">
            <v>Cant.</v>
          </cell>
        </row>
      </sheetData>
      <sheetData sheetId="5">
        <row r="2">
          <cell r="C2">
            <v>0</v>
          </cell>
        </row>
      </sheetData>
      <sheetData sheetId="6">
        <row r="8">
          <cell r="C8" t="str">
            <v>Cant.</v>
          </cell>
        </row>
      </sheetData>
      <sheetData sheetId="7">
        <row r="8">
          <cell r="C8" t="str">
            <v>Cant.</v>
          </cell>
        </row>
      </sheetData>
      <sheetData sheetId="8">
        <row r="7">
          <cell r="C7" t="str">
            <v>Cant.</v>
          </cell>
        </row>
        <row r="8">
          <cell r="C8" t="str">
            <v>Cant.</v>
          </cell>
          <cell r="E8" t="str">
            <v>P.U. RD$</v>
          </cell>
        </row>
        <row r="10">
          <cell r="C10">
            <v>1</v>
          </cell>
          <cell r="E10" t="str">
            <v>P.A.</v>
          </cell>
        </row>
        <row r="12">
          <cell r="E12" t="str">
            <v/>
          </cell>
        </row>
        <row r="13">
          <cell r="C13">
            <v>2.39</v>
          </cell>
          <cell r="E13" t="e">
            <v>#REF!</v>
          </cell>
        </row>
        <row r="14">
          <cell r="C14">
            <v>2.65</v>
          </cell>
          <cell r="E14" t="e">
            <v>#REF!</v>
          </cell>
        </row>
        <row r="15">
          <cell r="C15">
            <v>0.52</v>
          </cell>
          <cell r="E15" t="e">
            <v>#NAME?</v>
          </cell>
        </row>
        <row r="16">
          <cell r="C16">
            <v>1.4</v>
          </cell>
          <cell r="E16" t="e">
            <v>#REF!</v>
          </cell>
        </row>
        <row r="17">
          <cell r="C17">
            <v>0.26</v>
          </cell>
          <cell r="E17" t="e">
            <v>#NAME?</v>
          </cell>
        </row>
        <row r="18">
          <cell r="C18">
            <v>0.78</v>
          </cell>
          <cell r="E18" t="e">
            <v>#NAME?</v>
          </cell>
        </row>
        <row r="19">
          <cell r="C19">
            <v>0.21</v>
          </cell>
          <cell r="E19" t="e">
            <v>#REF!</v>
          </cell>
        </row>
        <row r="20">
          <cell r="C20">
            <v>0.21</v>
          </cell>
          <cell r="E20" t="e">
            <v>#REF!</v>
          </cell>
        </row>
        <row r="21">
          <cell r="C21">
            <v>0</v>
          </cell>
          <cell r="E21">
            <v>0</v>
          </cell>
        </row>
        <row r="22">
          <cell r="C22">
            <v>0</v>
          </cell>
          <cell r="E22">
            <v>0</v>
          </cell>
        </row>
        <row r="23">
          <cell r="C23">
            <v>64.17</v>
          </cell>
          <cell r="E23" t="e">
            <v>#REF!</v>
          </cell>
        </row>
        <row r="24">
          <cell r="C24">
            <v>0</v>
          </cell>
          <cell r="E24">
            <v>0</v>
          </cell>
        </row>
        <row r="27">
          <cell r="C27">
            <v>498.88</v>
          </cell>
          <cell r="E27" t="e">
            <v>#REF!</v>
          </cell>
        </row>
        <row r="28">
          <cell r="C28">
            <v>40.82</v>
          </cell>
          <cell r="E28" t="e">
            <v>#REF!</v>
          </cell>
        </row>
        <row r="29">
          <cell r="C29">
            <v>23.2</v>
          </cell>
          <cell r="E29" t="e">
            <v>#REF!</v>
          </cell>
        </row>
        <row r="32">
          <cell r="C32">
            <v>73.319999999999993</v>
          </cell>
          <cell r="E32" t="e">
            <v>#REF!</v>
          </cell>
        </row>
        <row r="33">
          <cell r="C33">
            <v>364.96</v>
          </cell>
          <cell r="E33" t="e">
            <v>#REF!</v>
          </cell>
        </row>
        <row r="34">
          <cell r="C34">
            <v>734.56</v>
          </cell>
          <cell r="E34" t="e">
            <v>#REF!</v>
          </cell>
        </row>
        <row r="35">
          <cell r="C35">
            <v>358.34000000000009</v>
          </cell>
          <cell r="E35">
            <v>80</v>
          </cell>
        </row>
        <row r="36">
          <cell r="C36">
            <v>595.9</v>
          </cell>
          <cell r="E36" t="e">
            <v>#REF!</v>
          </cell>
        </row>
        <row r="37">
          <cell r="C37">
            <v>84.1</v>
          </cell>
          <cell r="E37">
            <v>0</v>
          </cell>
        </row>
        <row r="38">
          <cell r="C38">
            <v>48.8</v>
          </cell>
          <cell r="E38">
            <v>0</v>
          </cell>
        </row>
        <row r="41">
          <cell r="C41">
            <v>5.9399999999999995</v>
          </cell>
          <cell r="E41">
            <v>210</v>
          </cell>
        </row>
        <row r="42">
          <cell r="C42">
            <v>28.36</v>
          </cell>
          <cell r="E42">
            <v>450</v>
          </cell>
        </row>
        <row r="43">
          <cell r="C43">
            <v>4.13</v>
          </cell>
          <cell r="E43">
            <v>0</v>
          </cell>
        </row>
        <row r="44">
          <cell r="C44">
            <v>0</v>
          </cell>
          <cell r="E44">
            <v>200</v>
          </cell>
        </row>
        <row r="45">
          <cell r="C45">
            <v>0</v>
          </cell>
          <cell r="E45">
            <v>100</v>
          </cell>
        </row>
        <row r="46">
          <cell r="C46">
            <v>264.10000000000002</v>
          </cell>
          <cell r="E46">
            <v>80</v>
          </cell>
        </row>
        <row r="49">
          <cell r="C49">
            <v>1</v>
          </cell>
          <cell r="E49">
            <v>0</v>
          </cell>
        </row>
        <row r="52">
          <cell r="C52">
            <v>269.81</v>
          </cell>
          <cell r="E52" t="e">
            <v>#VALUE!</v>
          </cell>
        </row>
        <row r="54">
          <cell r="C54">
            <v>95.739999999999981</v>
          </cell>
          <cell r="E54" t="e">
            <v>#VALUE!</v>
          </cell>
        </row>
        <row r="55">
          <cell r="C55">
            <v>15</v>
          </cell>
          <cell r="E55" t="e">
            <v>#REF!</v>
          </cell>
        </row>
        <row r="56">
          <cell r="C56">
            <v>151</v>
          </cell>
          <cell r="E56">
            <v>318.20400000000001</v>
          </cell>
        </row>
        <row r="57">
          <cell r="C57">
            <v>54.95</v>
          </cell>
          <cell r="E57" t="e">
            <v>#REF!</v>
          </cell>
        </row>
        <row r="58">
          <cell r="C58">
            <v>3.1</v>
          </cell>
          <cell r="E58" t="e">
            <v>#REF!</v>
          </cell>
        </row>
        <row r="59">
          <cell r="C59">
            <v>7</v>
          </cell>
          <cell r="E59">
            <v>0</v>
          </cell>
        </row>
        <row r="60">
          <cell r="C60" t="str">
            <v/>
          </cell>
        </row>
        <row r="63">
          <cell r="C63">
            <v>124.47000000000001</v>
          </cell>
          <cell r="E63" t="e">
            <v>#REF!</v>
          </cell>
        </row>
        <row r="64">
          <cell r="C64">
            <v>0</v>
          </cell>
          <cell r="E64" t="e">
            <v>#REF!</v>
          </cell>
        </row>
        <row r="65">
          <cell r="C65">
            <v>18.28</v>
          </cell>
          <cell r="E65" t="e">
            <v>#REF!</v>
          </cell>
        </row>
        <row r="66">
          <cell r="C66">
            <v>48.499999999999993</v>
          </cell>
          <cell r="E66" t="e">
            <v>#REF!</v>
          </cell>
        </row>
        <row r="67">
          <cell r="C67">
            <v>16.170000000000002</v>
          </cell>
          <cell r="E67">
            <v>6919.2</v>
          </cell>
        </row>
        <row r="70">
          <cell r="C70">
            <v>15.400000000000002</v>
          </cell>
          <cell r="E70">
            <v>0</v>
          </cell>
        </row>
        <row r="71">
          <cell r="C71">
            <v>2.0149999999999997</v>
          </cell>
          <cell r="E71">
            <v>0</v>
          </cell>
        </row>
        <row r="72">
          <cell r="C72">
            <v>2</v>
          </cell>
          <cell r="E72">
            <v>0</v>
          </cell>
        </row>
        <row r="73">
          <cell r="C73">
            <v>4.620000000000001</v>
          </cell>
          <cell r="E73">
            <v>0</v>
          </cell>
        </row>
        <row r="76">
          <cell r="C76">
            <v>1</v>
          </cell>
          <cell r="E76">
            <v>0</v>
          </cell>
        </row>
        <row r="77">
          <cell r="C77">
            <v>1</v>
          </cell>
          <cell r="E77">
            <v>0</v>
          </cell>
        </row>
        <row r="78">
          <cell r="C78">
            <v>1</v>
          </cell>
          <cell r="E78">
            <v>0</v>
          </cell>
        </row>
        <row r="79">
          <cell r="C79">
            <v>1</v>
          </cell>
          <cell r="E79">
            <v>0</v>
          </cell>
        </row>
        <row r="80">
          <cell r="C80">
            <v>1</v>
          </cell>
          <cell r="E80">
            <v>0</v>
          </cell>
        </row>
        <row r="81">
          <cell r="C81">
            <v>1</v>
          </cell>
          <cell r="E81">
            <v>0</v>
          </cell>
        </row>
        <row r="82">
          <cell r="C82">
            <v>1</v>
          </cell>
          <cell r="E82">
            <v>0</v>
          </cell>
        </row>
        <row r="83">
          <cell r="C83">
            <v>1</v>
          </cell>
          <cell r="E83">
            <v>0</v>
          </cell>
        </row>
        <row r="84">
          <cell r="C84">
            <v>1</v>
          </cell>
          <cell r="E84">
            <v>0</v>
          </cell>
        </row>
        <row r="85">
          <cell r="C85">
            <v>1</v>
          </cell>
          <cell r="E85">
            <v>0</v>
          </cell>
        </row>
        <row r="86">
          <cell r="C86">
            <v>1</v>
          </cell>
          <cell r="E86">
            <v>0</v>
          </cell>
        </row>
        <row r="87">
          <cell r="C87">
            <v>1</v>
          </cell>
          <cell r="E87">
            <v>0</v>
          </cell>
        </row>
        <row r="88">
          <cell r="C88">
            <v>1</v>
          </cell>
          <cell r="E88">
            <v>0</v>
          </cell>
        </row>
        <row r="89">
          <cell r="C89">
            <v>1</v>
          </cell>
          <cell r="E89">
            <v>0</v>
          </cell>
        </row>
        <row r="90">
          <cell r="C90">
            <v>1</v>
          </cell>
          <cell r="E90">
            <v>0</v>
          </cell>
        </row>
        <row r="91">
          <cell r="C91">
            <v>1</v>
          </cell>
          <cell r="E91">
            <v>0</v>
          </cell>
        </row>
        <row r="92">
          <cell r="C92">
            <v>1</v>
          </cell>
          <cell r="E92">
            <v>0</v>
          </cell>
        </row>
        <row r="93">
          <cell r="C93">
            <v>1</v>
          </cell>
          <cell r="E93">
            <v>0</v>
          </cell>
        </row>
        <row r="94">
          <cell r="C94">
            <v>1</v>
          </cell>
          <cell r="E94">
            <v>0</v>
          </cell>
        </row>
        <row r="95">
          <cell r="E95" t="str">
            <v>P.A.</v>
          </cell>
        </row>
        <row r="96">
          <cell r="E96" t="str">
            <v>P.A.</v>
          </cell>
        </row>
        <row r="97">
          <cell r="E97" t="str">
            <v>P.A.</v>
          </cell>
        </row>
        <row r="98">
          <cell r="E98" t="str">
            <v>P.A.</v>
          </cell>
        </row>
        <row r="99">
          <cell r="C99">
            <v>1</v>
          </cell>
          <cell r="E99">
            <v>0</v>
          </cell>
        </row>
        <row r="102">
          <cell r="E102" t="str">
            <v>P.A.</v>
          </cell>
        </row>
        <row r="103">
          <cell r="C103">
            <v>1</v>
          </cell>
          <cell r="E103">
            <v>0</v>
          </cell>
        </row>
        <row r="106">
          <cell r="C106">
            <v>63.376399999999997</v>
          </cell>
          <cell r="E106">
            <v>0</v>
          </cell>
        </row>
        <row r="107">
          <cell r="C107">
            <v>1</v>
          </cell>
          <cell r="E107">
            <v>0</v>
          </cell>
        </row>
        <row r="108">
          <cell r="C108">
            <v>1</v>
          </cell>
          <cell r="E108">
            <v>0</v>
          </cell>
        </row>
        <row r="109">
          <cell r="C109">
            <v>1</v>
          </cell>
          <cell r="E109">
            <v>0</v>
          </cell>
        </row>
        <row r="112">
          <cell r="C112">
            <v>1</v>
          </cell>
          <cell r="E112" t="str">
            <v>P.A.</v>
          </cell>
        </row>
        <row r="113">
          <cell r="C113">
            <v>1</v>
          </cell>
          <cell r="E113" t="str">
            <v>P.A.</v>
          </cell>
        </row>
        <row r="117">
          <cell r="C117">
            <v>1</v>
          </cell>
          <cell r="E117">
            <v>0</v>
          </cell>
        </row>
        <row r="118">
          <cell r="C118">
            <v>1</v>
          </cell>
          <cell r="E118">
            <v>0</v>
          </cell>
        </row>
        <row r="119">
          <cell r="C119">
            <v>1</v>
          </cell>
          <cell r="E119">
            <v>0</v>
          </cell>
        </row>
        <row r="120">
          <cell r="C120">
            <v>1</v>
          </cell>
          <cell r="E120">
            <v>0</v>
          </cell>
        </row>
        <row r="121">
          <cell r="C121">
            <v>1</v>
          </cell>
          <cell r="E121">
            <v>0</v>
          </cell>
        </row>
        <row r="125">
          <cell r="C125">
            <v>1</v>
          </cell>
          <cell r="E125">
            <v>0</v>
          </cell>
        </row>
        <row r="126">
          <cell r="C126">
            <v>1</v>
          </cell>
          <cell r="E126">
            <v>0</v>
          </cell>
        </row>
        <row r="129">
          <cell r="C129">
            <v>1</v>
          </cell>
          <cell r="E129">
            <v>0</v>
          </cell>
        </row>
        <row r="130">
          <cell r="C130">
            <v>1</v>
          </cell>
          <cell r="E130">
            <v>0</v>
          </cell>
        </row>
        <row r="131">
          <cell r="C131" t="str">
            <v/>
          </cell>
          <cell r="E131" t="str">
            <v/>
          </cell>
        </row>
        <row r="132">
          <cell r="C132">
            <v>1</v>
          </cell>
          <cell r="E132">
            <v>0</v>
          </cell>
        </row>
        <row r="133">
          <cell r="C133">
            <v>1</v>
          </cell>
          <cell r="E133">
            <v>0</v>
          </cell>
        </row>
        <row r="134">
          <cell r="C134">
            <v>1</v>
          </cell>
          <cell r="E134">
            <v>0</v>
          </cell>
        </row>
        <row r="135">
          <cell r="C135">
            <v>1</v>
          </cell>
          <cell r="E135">
            <v>0</v>
          </cell>
        </row>
        <row r="138">
          <cell r="C138" t="str">
            <v/>
          </cell>
          <cell r="E138" t="str">
            <v/>
          </cell>
        </row>
        <row r="139">
          <cell r="C139">
            <v>1</v>
          </cell>
          <cell r="E139">
            <v>0</v>
          </cell>
        </row>
        <row r="140">
          <cell r="C140">
            <v>1</v>
          </cell>
          <cell r="E140">
            <v>0</v>
          </cell>
        </row>
      </sheetData>
      <sheetData sheetId="9" refreshError="1"/>
      <sheetData sheetId="10" refreshError="1"/>
      <sheetData sheetId="11" refreshError="1"/>
      <sheetData sheetId="12" refreshError="1"/>
      <sheetData sheetId="13" refreshError="1"/>
      <sheetData sheetId="14" refreshError="1"/>
      <sheetData sheetId="15">
        <row r="7">
          <cell r="C7" t="str">
            <v>Cant.</v>
          </cell>
        </row>
      </sheetData>
      <sheetData sheetId="16">
        <row r="7">
          <cell r="C7" t="str">
            <v>Cant.</v>
          </cell>
        </row>
      </sheetData>
      <sheetData sheetId="17">
        <row r="7">
          <cell r="C7" t="str">
            <v>Cant.</v>
          </cell>
        </row>
      </sheetData>
      <sheetData sheetId="18">
        <row r="7">
          <cell r="C7" t="str">
            <v>Cant.</v>
          </cell>
        </row>
      </sheetData>
      <sheetData sheetId="19">
        <row r="7">
          <cell r="C7" t="str">
            <v>Cant.</v>
          </cell>
        </row>
      </sheetData>
      <sheetData sheetId="20" refreshError="1"/>
      <sheetData sheetId="21" refreshError="1"/>
      <sheetData sheetId="22" refreshError="1"/>
      <sheetData sheetId="23">
        <row r="7">
          <cell r="C7" t="str">
            <v>Cant.</v>
          </cell>
        </row>
      </sheetData>
      <sheetData sheetId="24">
        <row r="7">
          <cell r="C7" t="str">
            <v>Cant.</v>
          </cell>
        </row>
      </sheetData>
      <sheetData sheetId="25">
        <row r="7">
          <cell r="C7" t="str">
            <v>Cant.</v>
          </cell>
        </row>
      </sheetData>
      <sheetData sheetId="26">
        <row r="7">
          <cell r="C7" t="str">
            <v>Cant.</v>
          </cell>
        </row>
      </sheetData>
      <sheetData sheetId="27">
        <row r="7">
          <cell r="C7" t="str">
            <v>Cant.</v>
          </cell>
        </row>
      </sheetData>
      <sheetData sheetId="28">
        <row r="6">
          <cell r="E6" t="str">
            <v>P.U. RD$</v>
          </cell>
        </row>
      </sheetData>
      <sheetData sheetId="29">
        <row r="6">
          <cell r="E6" t="str">
            <v>P.U. RD$</v>
          </cell>
        </row>
      </sheetData>
      <sheetData sheetId="30">
        <row r="6">
          <cell r="E6" t="str">
            <v>P.U. RD$</v>
          </cell>
        </row>
      </sheetData>
      <sheetData sheetId="31">
        <row r="6">
          <cell r="E6" t="str">
            <v>P.U. RD$</v>
          </cell>
        </row>
      </sheetData>
      <sheetData sheetId="32">
        <row r="6">
          <cell r="E6" t="str">
            <v>P.U. RD$</v>
          </cell>
        </row>
      </sheetData>
      <sheetData sheetId="33">
        <row r="6">
          <cell r="E6" t="str">
            <v>P.U. RD$</v>
          </cell>
        </row>
      </sheetData>
      <sheetData sheetId="34">
        <row r="6">
          <cell r="E6" t="str">
            <v>P.U. RD$</v>
          </cell>
        </row>
      </sheetData>
      <sheetData sheetId="35">
        <row r="6">
          <cell r="E6" t="str">
            <v>P.U. RD$</v>
          </cell>
        </row>
      </sheetData>
      <sheetData sheetId="36">
        <row r="6">
          <cell r="E6" t="str">
            <v>P.U. RD$</v>
          </cell>
        </row>
      </sheetData>
      <sheetData sheetId="37">
        <row r="6">
          <cell r="E6" t="str">
            <v>P.U. RD$</v>
          </cell>
        </row>
      </sheetData>
      <sheetData sheetId="38">
        <row r="6">
          <cell r="E6" t="str">
            <v>P.U. RD$</v>
          </cell>
        </row>
      </sheetData>
      <sheetData sheetId="39">
        <row r="7">
          <cell r="C7" t="str">
            <v>Cant.</v>
          </cell>
        </row>
      </sheetData>
      <sheetData sheetId="40">
        <row r="7">
          <cell r="C7" t="str">
            <v>Cant.</v>
          </cell>
        </row>
      </sheetData>
      <sheetData sheetId="41">
        <row r="7">
          <cell r="C7" t="str">
            <v>Cant.</v>
          </cell>
        </row>
      </sheetData>
      <sheetData sheetId="42">
        <row r="7">
          <cell r="C7" t="str">
            <v>Cant.</v>
          </cell>
        </row>
      </sheetData>
      <sheetData sheetId="43">
        <row r="7">
          <cell r="C7" t="str">
            <v>Cant.</v>
          </cell>
        </row>
      </sheetData>
      <sheetData sheetId="44">
        <row r="7">
          <cell r="C7" t="str">
            <v>Cant.</v>
          </cell>
        </row>
      </sheetData>
      <sheetData sheetId="45">
        <row r="7">
          <cell r="C7" t="str">
            <v>Cant.</v>
          </cell>
        </row>
      </sheetData>
      <sheetData sheetId="46" refreshError="1"/>
      <sheetData sheetId="47" refreshError="1"/>
      <sheetData sheetId="48" refreshError="1"/>
      <sheetData sheetId="49" refreshError="1"/>
      <sheetData sheetId="50">
        <row r="4">
          <cell r="C4">
            <v>0</v>
          </cell>
        </row>
      </sheetData>
      <sheetData sheetId="51">
        <row r="4">
          <cell r="C4">
            <v>0</v>
          </cell>
        </row>
      </sheetData>
      <sheetData sheetId="52">
        <row r="4">
          <cell r="C4">
            <v>0</v>
          </cell>
        </row>
      </sheetData>
      <sheetData sheetId="53">
        <row r="4">
          <cell r="C4">
            <v>0</v>
          </cell>
        </row>
      </sheetData>
      <sheetData sheetId="54">
        <row r="6">
          <cell r="C6" t="str">
            <v>CANT.</v>
          </cell>
        </row>
      </sheetData>
      <sheetData sheetId="55">
        <row r="4">
          <cell r="C4">
            <v>0</v>
          </cell>
        </row>
      </sheetData>
      <sheetData sheetId="56">
        <row r="4">
          <cell r="C4">
            <v>0</v>
          </cell>
        </row>
      </sheetData>
      <sheetData sheetId="57">
        <row r="6">
          <cell r="C6" t="str">
            <v>CANT.</v>
          </cell>
        </row>
      </sheetData>
      <sheetData sheetId="58">
        <row r="6">
          <cell r="C6" t="str">
            <v>CANT.</v>
          </cell>
        </row>
      </sheetData>
      <sheetData sheetId="59">
        <row r="4">
          <cell r="C4">
            <v>0</v>
          </cell>
        </row>
      </sheetData>
      <sheetData sheetId="60">
        <row r="4">
          <cell r="C4">
            <v>0</v>
          </cell>
        </row>
      </sheetData>
      <sheetData sheetId="61">
        <row r="1">
          <cell r="E1">
            <v>0</v>
          </cell>
        </row>
      </sheetData>
      <sheetData sheetId="62">
        <row r="6">
          <cell r="C6" t="str">
            <v>CANT.</v>
          </cell>
        </row>
      </sheetData>
      <sheetData sheetId="63">
        <row r="6">
          <cell r="C6" t="str">
            <v>CANT.</v>
          </cell>
        </row>
      </sheetData>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ow r="1">
          <cell r="E1">
            <v>0</v>
          </cell>
        </row>
      </sheetData>
      <sheetData sheetId="76">
        <row r="1">
          <cell r="E1">
            <v>0</v>
          </cell>
        </row>
      </sheetData>
      <sheetData sheetId="77">
        <row r="1">
          <cell r="E1">
            <v>0</v>
          </cell>
        </row>
      </sheetData>
      <sheetData sheetId="78">
        <row r="1">
          <cell r="E1">
            <v>0</v>
          </cell>
        </row>
      </sheetData>
      <sheetData sheetId="79">
        <row r="6">
          <cell r="C6" t="str">
            <v>CANT.</v>
          </cell>
        </row>
      </sheetData>
      <sheetData sheetId="80">
        <row r="4">
          <cell r="C4">
            <v>0</v>
          </cell>
        </row>
      </sheetData>
      <sheetData sheetId="81">
        <row r="4">
          <cell r="C4">
            <v>0</v>
          </cell>
        </row>
      </sheetData>
      <sheetData sheetId="82">
        <row r="6">
          <cell r="C6" t="str">
            <v>CANT.</v>
          </cell>
        </row>
      </sheetData>
      <sheetData sheetId="83"/>
      <sheetData sheetId="84">
        <row r="7">
          <cell r="C7" t="str">
            <v>Cant.</v>
          </cell>
        </row>
      </sheetData>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s>
    <sheetDataSet>
      <sheetData sheetId="0"/>
      <sheetData sheetId="1"/>
      <sheetData sheetId="2"/>
      <sheetData sheetId="3"/>
      <sheetData sheetId="4"/>
      <sheetData sheetId="5"/>
      <sheetData sheetId="6"/>
      <sheetData sheetId="7"/>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 Comision"/>
      <sheetName val="PRES. FORMATO INAPA"/>
      <sheetName val="ANALISIS "/>
      <sheetName val="tarifa equipo-13"/>
      <sheetName val="tarifa equipo (2)"/>
      <sheetName val="DISTANCIA ACARREO"/>
      <sheetName val="ASFALTADO"/>
      <sheetName val="BASE Y SUB-BASE"/>
      <sheetName val="ACERA Y CONTENES"/>
      <sheetName val="Alcantarilla"/>
      <sheetName val="ANALISIS"/>
      <sheetName val="ANALISIS A USA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analisis1"/>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 val="LISTA PRECIO"/>
      <sheetName val="caseta transformador"/>
      <sheetName val="ANALISIS STO DGO"/>
      <sheetName val="Ins 2"/>
      <sheetName val="Insumos (2)"/>
      <sheetName val="Aceros_Vigas_Entrepiso"/>
      <sheetName val="Aceros_columnas_n1-2"/>
      <sheetName val="Acero_Zapata"/>
      <sheetName val="Res_Cuantia_N1-2"/>
      <sheetName val="Res_Cuantia_Z"/>
      <sheetName val="cot_puer_ven"/>
      <sheetName val="ORQUIDEA_TIPO_A"/>
      <sheetName val="med_mov_de_tierras"/>
      <sheetName val="med_superestruc_"/>
      <sheetName val="med_terminacion"/>
      <sheetName val="MOVIMIENTO_DE_TIERRAS"/>
      <sheetName val="analisis_unitarios"/>
      <sheetName val="R_CAYENA"/>
      <sheetName val="med_mov_de_tierras2"/>
      <sheetName val="CONTRARO_SEÑALIZACIONES"/>
      <sheetName val="Analisis_BC"/>
      <sheetName val="Incremento_Precios"/>
      <sheetName val="PARTIDAS_NUEVAS"/>
      <sheetName val="ANALISIS_STO_DGO"/>
      <sheetName val="LISTA_PRECIO"/>
      <sheetName val="caseta_transformador"/>
      <sheetName val="Ins_2"/>
      <sheetName val="Insumos_(2)"/>
      <sheetName val="Aceros_Vigas_Entrepiso1"/>
      <sheetName val="Aceros_columnas_n1-21"/>
      <sheetName val="Acero_Zapata1"/>
      <sheetName val="Res_Cuantia_N1-21"/>
      <sheetName val="Res_Cuantia_Z1"/>
      <sheetName val="cot_puer_ven1"/>
      <sheetName val="ORQUIDEA_TIPO_A1"/>
      <sheetName val="med_mov_de_tierras1"/>
      <sheetName val="med_superestruc_1"/>
      <sheetName val="med_terminacion1"/>
      <sheetName val="MOVIMIENTO_DE_TIERRAS1"/>
      <sheetName val="analisis_unitarios1"/>
      <sheetName val="R_CAYENA1"/>
      <sheetName val="med_mov_de_tierras21"/>
      <sheetName val="CONTRARO_SEÑALIZACIONES1"/>
      <sheetName val="Analisis_BC1"/>
      <sheetName val="Incremento_Precios1"/>
      <sheetName val="PARTIDAS_NUEVAS1"/>
      <sheetName val="ANALISIS_STO_DGO1"/>
      <sheetName val="LISTA_PRECIO1"/>
      <sheetName val="caseta_transformador1"/>
      <sheetName val="Ins_21"/>
      <sheetName val="Insumos_(2)1"/>
      <sheetName val="mov. tierra"/>
      <sheetName val="Ins"/>
      <sheetName val="Ana.precios un"/>
      <sheetName val="mov__tierra"/>
      <sheetName val="mov__tierra1"/>
      <sheetName val="Aceros_Vigas_Entrepiso2"/>
      <sheetName val="Aceros_columnas_n1-22"/>
      <sheetName val="Acero_Zapata2"/>
      <sheetName val="Res_Cuantia_N1-22"/>
      <sheetName val="Res_Cuantia_Z2"/>
      <sheetName val="cot_puer_ven2"/>
      <sheetName val="ORQUIDEA_TIPO_A2"/>
      <sheetName val="med_mov_de_tierras3"/>
      <sheetName val="med_superestruc_2"/>
      <sheetName val="med_terminacion2"/>
      <sheetName val="MOVIMIENTO_DE_TIERRAS2"/>
      <sheetName val="analisis_unitarios2"/>
      <sheetName val="R_CAYENA2"/>
      <sheetName val="med_mov_de_tierras22"/>
      <sheetName val="CONTRARO_SEÑALIZACIONES2"/>
      <sheetName val="Analisis_BC2"/>
      <sheetName val="Incremento_Precios2"/>
      <sheetName val="PARTIDAS_NUEVAS2"/>
      <sheetName val="LISTA_PRECIO2"/>
      <sheetName val="caseta_transformador2"/>
      <sheetName val="ANALISIS_STO_DGO2"/>
      <sheetName val="Ins_22"/>
      <sheetName val="mov__tierra2"/>
      <sheetName val="Insumos_(2)2"/>
      <sheetName val="Aceros_Vigas_Entrepiso3"/>
      <sheetName val="Aceros_columnas_n1-23"/>
      <sheetName val="Acero_Zapata3"/>
      <sheetName val="Res_Cuantia_N1-23"/>
      <sheetName val="Res_Cuantia_Z3"/>
      <sheetName val="cot_puer_ven3"/>
      <sheetName val="ORQUIDEA_TIPO_A3"/>
      <sheetName val="med_mov_de_tierras4"/>
      <sheetName val="med_superestruc_3"/>
      <sheetName val="med_terminacion3"/>
      <sheetName val="MOVIMIENTO_DE_TIERRAS3"/>
      <sheetName val="analisis_unitarios3"/>
      <sheetName val="R_CAYENA3"/>
      <sheetName val="med_mov_de_tierras23"/>
      <sheetName val="CONTRARO_SEÑALIZACIONES3"/>
      <sheetName val="Analisis_BC3"/>
      <sheetName val="Incremento_Precios3"/>
      <sheetName val="PARTIDAS_NUEVAS3"/>
      <sheetName val="LISTA_PRECIO3"/>
      <sheetName val="caseta_transformador3"/>
      <sheetName val="ANALISIS_STO_DGO3"/>
      <sheetName val="Ins_23"/>
      <sheetName val="mov__tierra3"/>
      <sheetName val="Insumos_(2)3"/>
      <sheetName val="Aceros_Vigas_Entrepiso4"/>
      <sheetName val="Aceros_columnas_n1-24"/>
      <sheetName val="Acero_Zapata4"/>
      <sheetName val="Res_Cuantia_N1-24"/>
      <sheetName val="Res_Cuantia_Z4"/>
      <sheetName val="cot_puer_ven4"/>
      <sheetName val="ORQUIDEA_TIPO_A4"/>
      <sheetName val="med_mov_de_tierras5"/>
      <sheetName val="med_superestruc_4"/>
      <sheetName val="med_terminacion4"/>
      <sheetName val="MOVIMIENTO_DE_TIERRAS4"/>
      <sheetName val="analisis_unitarios4"/>
      <sheetName val="R_CAYENA4"/>
      <sheetName val="med_mov_de_tierras24"/>
      <sheetName val="CONTRARO_SEÑALIZACIONES4"/>
      <sheetName val="Analisis_BC4"/>
      <sheetName val="Incremento_Precios4"/>
      <sheetName val="PARTIDAS_NUEVAS4"/>
      <sheetName val="LISTA_PRECIO4"/>
      <sheetName val="caseta_transformador4"/>
      <sheetName val="ANALISIS_STO_DGO4"/>
      <sheetName val="Ins_24"/>
      <sheetName val="mov__tierra4"/>
      <sheetName val="Insumos_(2)4"/>
      <sheetName val="Aceros_Vigas_Entrepiso5"/>
      <sheetName val="Aceros_columnas_n1-25"/>
      <sheetName val="Acero_Zapata5"/>
      <sheetName val="Res_Cuantia_N1-25"/>
      <sheetName val="Res_Cuantia_Z5"/>
      <sheetName val="cot_puer_ven5"/>
      <sheetName val="ORQUIDEA_TIPO_A5"/>
      <sheetName val="med_mov_de_tierras6"/>
      <sheetName val="med_superestruc_5"/>
      <sheetName val="med_terminacion5"/>
      <sheetName val="MOVIMIENTO_DE_TIERRAS5"/>
      <sheetName val="analisis_unitarios5"/>
      <sheetName val="R_CAYENA5"/>
      <sheetName val="med_mov_de_tierras25"/>
      <sheetName val="CONTRARO_SEÑALIZACIONES5"/>
      <sheetName val="Analisis_BC5"/>
      <sheetName val="LISTA_PRECIO5"/>
      <sheetName val="caseta_transformador5"/>
      <sheetName val="ANALISIS_STO_DGO5"/>
      <sheetName val="Incremento_Precios5"/>
      <sheetName val="PARTIDAS_NUEVAS5"/>
      <sheetName val="Ins_25"/>
      <sheetName val="mov__tierra5"/>
      <sheetName val="Insumos_(2)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12">
          <cell r="D12">
            <v>0.3</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efreshError="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URA"/>
      <sheetName val="RESUMENFINANCIERO"/>
      <sheetName val="FUNCION"/>
    </sheetNames>
    <sheetDataSet>
      <sheetData sheetId="0" refreshError="1"/>
      <sheetData sheetId="1" refreshError="1"/>
      <sheetData sheetId="2" refreshError="1">
        <row r="16">
          <cell r="C16" t="str">
            <v xml:space="preserve">TOTAL BRUTO :          con 00/100 DÓLARES </v>
          </cell>
        </row>
      </sheetData>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00.00"/>
      <sheetName val="02.000.00"/>
      <sheetName val="03.000.00"/>
      <sheetName val="04.000.00"/>
      <sheetName val="05.000.00"/>
      <sheetName val="007.000.00"/>
      <sheetName val="08.000.00"/>
      <sheetName val="09.000.00"/>
      <sheetName val="13.000.00"/>
      <sheetName val="Hoja1"/>
      <sheetName val="INSUMOS"/>
      <sheetName val="15.000.00"/>
      <sheetName val="16.000.00"/>
      <sheetName val="RESUMEN"/>
      <sheetName val="V.Tierras A"/>
      <sheetName val="ANALISIS SEÑAL"/>
      <sheetName val="Materiales"/>
      <sheetName val="Análisis"/>
      <sheetName val="Configuración"/>
      <sheetName val="Ana"/>
      <sheetName val="01_000_00"/>
      <sheetName val="02_000_00"/>
      <sheetName val="03_000_00"/>
      <sheetName val="04_000_00"/>
      <sheetName val="05_000_00"/>
      <sheetName val="007_000_00"/>
      <sheetName val="08_000_00"/>
      <sheetName val="09_000_00"/>
      <sheetName val="13_000_00"/>
      <sheetName val="15_000_00"/>
      <sheetName val="16_000_00"/>
      <sheetName val="V_Tierras_A"/>
      <sheetName val="ANALISIS_SEÑAL"/>
      <sheetName val="01_000_001"/>
      <sheetName val="02_000_001"/>
      <sheetName val="03_000_001"/>
      <sheetName val="04_000_001"/>
      <sheetName val="05_000_001"/>
      <sheetName val="007_000_001"/>
      <sheetName val="08_000_001"/>
      <sheetName val="09_000_001"/>
      <sheetName val="13_000_001"/>
      <sheetName val="15_000_001"/>
      <sheetName val="16_000_001"/>
      <sheetName val="V_Tierras_A1"/>
      <sheetName val="ANALISIS_SEÑAL1"/>
      <sheetName val="m.o."/>
      <sheetName val="ins"/>
      <sheetName val="m_o_"/>
      <sheetName val="m_o_1"/>
      <sheetName val="01_000_002"/>
      <sheetName val="02_000_002"/>
      <sheetName val="03_000_002"/>
      <sheetName val="04_000_002"/>
      <sheetName val="05_000_002"/>
      <sheetName val="007_000_002"/>
      <sheetName val="08_000_002"/>
      <sheetName val="09_000_002"/>
      <sheetName val="13_000_002"/>
      <sheetName val="15_000_002"/>
      <sheetName val="16_000_002"/>
      <sheetName val="V_Tierras_A2"/>
      <sheetName val="ANALISIS_SEÑAL2"/>
      <sheetName val="m_o_2"/>
      <sheetName val="01_000_003"/>
      <sheetName val="02_000_003"/>
      <sheetName val="03_000_003"/>
      <sheetName val="04_000_003"/>
      <sheetName val="05_000_003"/>
      <sheetName val="007_000_003"/>
      <sheetName val="08_000_003"/>
      <sheetName val="09_000_003"/>
      <sheetName val="13_000_003"/>
      <sheetName val="15_000_003"/>
      <sheetName val="16_000_003"/>
      <sheetName val="V_Tierras_A3"/>
      <sheetName val="ANALISIS_SEÑAL3"/>
      <sheetName val="m_o_3"/>
      <sheetName val="caseta transformador"/>
      <sheetName val="01_000_004"/>
      <sheetName val="02_000_004"/>
      <sheetName val="03_000_004"/>
      <sheetName val="04_000_004"/>
      <sheetName val="05_000_004"/>
      <sheetName val="007_000_004"/>
      <sheetName val="08_000_004"/>
      <sheetName val="09_000_004"/>
      <sheetName val="13_000_004"/>
      <sheetName val="15_000_004"/>
      <sheetName val="16_000_004"/>
      <sheetName val="V_Tierras_A4"/>
      <sheetName val="ANALISIS_SEÑAL4"/>
      <sheetName val="m_o_4"/>
      <sheetName val="01_000_005"/>
      <sheetName val="02_000_005"/>
      <sheetName val="03_000_005"/>
      <sheetName val="04_000_005"/>
      <sheetName val="05_000_005"/>
      <sheetName val="007_000_005"/>
      <sheetName val="08_000_005"/>
      <sheetName val="09_000_005"/>
      <sheetName val="13_000_005"/>
      <sheetName val="15_000_005"/>
      <sheetName val="16_000_005"/>
      <sheetName val="V_Tierras_A5"/>
      <sheetName val="ANALISIS_SEÑAL5"/>
      <sheetName val="m_o_5"/>
      <sheetName val="qqVgas"/>
      <sheetName val="INSU"/>
      <sheetName val="MO"/>
      <sheetName val="Resumen Precio Equipos"/>
      <sheetName val="o.m. y salarios"/>
      <sheetName val="Sheet4"/>
      <sheetName val="Sheet5"/>
      <sheetName val="análisis de precios"/>
      <sheetName val="caseta de planta"/>
      <sheetName val="Volumenes"/>
      <sheetName val="Anal. h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61">
          <cell r="F261">
            <v>200</v>
          </cell>
        </row>
        <row r="303">
          <cell r="F303">
            <v>1500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p"/>
      <sheetName val="Mezcla"/>
      <sheetName val="lista de materiales"/>
      <sheetName val="Aceros Vigas Entrepiso"/>
      <sheetName val="Res Cuantia N1-2"/>
      <sheetName val="Aceros columnas n1-2"/>
      <sheetName val="Acero Zapata"/>
      <sheetName val="Res Cuantia Z"/>
    </sheetNames>
    <sheetDataSet>
      <sheetData sheetId="0"/>
      <sheetData sheetId="1"/>
      <sheetData sheetId="2">
        <row r="81">
          <cell r="G81">
            <v>2337.2202857142856</v>
          </cell>
        </row>
        <row r="106">
          <cell r="G106">
            <v>2505.985285714286</v>
          </cell>
        </row>
        <row r="131">
          <cell r="G131">
            <v>2543.4602857142859</v>
          </cell>
        </row>
        <row r="156">
          <cell r="G156">
            <v>2635.300285714286</v>
          </cell>
        </row>
      </sheetData>
      <sheetData sheetId="3"/>
      <sheetData sheetId="4"/>
      <sheetData sheetId="5"/>
      <sheetData sheetId="6"/>
      <sheetData sheetId="7"/>
      <sheetData sheetId="8"/>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mto"/>
      <sheetName val="M.O."/>
      <sheetName val="Ana"/>
      <sheetName val="Indice"/>
    </sheetNames>
    <sheetDataSet>
      <sheetData sheetId="0"/>
      <sheetData sheetId="1"/>
      <sheetData sheetId="2"/>
      <sheetData sheetId="3"/>
      <sheetData sheetId="4"/>
      <sheetData sheetId="5"/>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 val="Análisis_de_Precios"/>
      <sheetName val="Presupuesto_Nave_1"/>
      <sheetName val="Presupuesto_Nave_2"/>
      <sheetName val="Cantidades_Nave_1"/>
      <sheetName val="Cantidades_Nave_2"/>
      <sheetName val="Mano_de_Obra"/>
      <sheetName val="Anal__horm_"/>
      <sheetName val="Trabajos Generales"/>
      <sheetName val="Detalle Acero"/>
      <sheetName val="COSTO INDIRECTO"/>
      <sheetName val="OPERADORES EQUIPOS"/>
      <sheetName val="HORM. Y MORTEROS."/>
      <sheetName val="SALARIOS"/>
      <sheetName val="INS"/>
      <sheetName val="O.M. y Salarios"/>
      <sheetName val="Materiales"/>
      <sheetName val="V.Tierras A"/>
      <sheetName val="materiales (2)"/>
      <sheetName val="Datos"/>
      <sheetName val="INSU"/>
      <sheetName val="MO"/>
      <sheetName val="ANALISIS STO DGO"/>
      <sheetName val="V_Tierras_A"/>
      <sheetName val="Análisis_de_Precios1"/>
      <sheetName val="Presupuesto_Nave_11"/>
      <sheetName val="Presupuesto_Nave_21"/>
      <sheetName val="Cantidades_Nave_11"/>
      <sheetName val="Cantidades_Nave_21"/>
      <sheetName val="Mano_de_Obra1"/>
      <sheetName val="Anal__horm_1"/>
      <sheetName val="V_Tierras_A1"/>
      <sheetName val="materiales_(2)"/>
      <sheetName val="anal term"/>
      <sheetName val="Ana-Sanit."/>
      <sheetName val="UASD"/>
      <sheetName val="Mat"/>
      <sheetName val="Pu-Sanit."/>
      <sheetName val="Los Ángeles (Fase II)"/>
      <sheetName val="Cotz."/>
      <sheetName val="Trabajos_Generales"/>
      <sheetName val="Detalle_Acero"/>
      <sheetName val="COSTO_INDIRECTO"/>
      <sheetName val="OPERADORES_EQUIPOS"/>
      <sheetName val="HORM__Y_MORTEROS_"/>
      <sheetName val="materiales_(2)1"/>
      <sheetName val="COSTO_INDIRECTO1"/>
      <sheetName val="OPERADORES_EQUIPOS1"/>
      <sheetName val="Trabajos_Generales1"/>
      <sheetName val="Detalle_Acero1"/>
      <sheetName val="HORM__Y_MORTEROS_1"/>
      <sheetName val="Análisis_de_Precios2"/>
      <sheetName val="Presupuesto_Nave_12"/>
      <sheetName val="Presupuesto_Nave_22"/>
      <sheetName val="Cantidades_Nave_12"/>
      <sheetName val="Cantidades_Nave_22"/>
      <sheetName val="Mano_de_Obra2"/>
      <sheetName val="Anal__horm_2"/>
      <sheetName val="Trabajos_Generales2"/>
      <sheetName val="Detalle_Acero2"/>
      <sheetName val="COSTO_INDIRECTO2"/>
      <sheetName val="OPERADORES_EQUIPOS2"/>
      <sheetName val="HORM__Y_MORTEROS_2"/>
      <sheetName val="V_Tierras_A2"/>
      <sheetName val="materiales_(2)2"/>
      <sheetName val="Análisis_de_Precios3"/>
      <sheetName val="Presupuesto_Nave_13"/>
      <sheetName val="Presupuesto_Nave_23"/>
      <sheetName val="Cantidades_Nave_13"/>
      <sheetName val="Cantidades_Nave_23"/>
      <sheetName val="Mano_de_Obra3"/>
      <sheetName val="Anal__horm_3"/>
      <sheetName val="Trabajos_Generales3"/>
      <sheetName val="Detalle_Acero3"/>
      <sheetName val="COSTO_INDIRECTO3"/>
      <sheetName val="OPERADORES_EQUIPOS3"/>
      <sheetName val="HORM__Y_MORTEROS_3"/>
      <sheetName val="V_Tierras_A3"/>
      <sheetName val="materiales_(2)3"/>
      <sheetName val="Análisis_de_Precios4"/>
      <sheetName val="Presupuesto_Nave_14"/>
      <sheetName val="Presupuesto_Nave_24"/>
      <sheetName val="Cantidades_Nave_14"/>
      <sheetName val="Cantidades_Nave_24"/>
      <sheetName val="Mano_de_Obra4"/>
      <sheetName val="Anal__horm_4"/>
      <sheetName val="Trabajos_Generales4"/>
      <sheetName val="Detalle_Acero4"/>
      <sheetName val="COSTO_INDIRECTO4"/>
      <sheetName val="OPERADORES_EQUIPOS4"/>
      <sheetName val="HORM__Y_MORTEROS_4"/>
      <sheetName val="V_Tierras_A4"/>
      <sheetName val="materiales_(2)4"/>
      <sheetName val="Análisis_de_Precios5"/>
      <sheetName val="Presupuesto_Nave_15"/>
      <sheetName val="Presupuesto_Nave_25"/>
      <sheetName val="Cantidades_Nave_15"/>
      <sheetName val="Cantidades_Nave_25"/>
      <sheetName val="Mano_de_Obra5"/>
      <sheetName val="Anal__horm_5"/>
      <sheetName val="V_Tierras_A5"/>
      <sheetName val="materiales_(2)5"/>
      <sheetName val="COSTO_INDIRECTO5"/>
      <sheetName val="OPERADORES_EQUIPOS5"/>
      <sheetName val="Trabajos_Generales5"/>
      <sheetName val="Detalle_Acero5"/>
      <sheetName val="HORM__Y_MORTEROS_5"/>
      <sheetName val="caseta de planta"/>
      <sheetName val="O_M__y_Salarios"/>
      <sheetName val="O_M__y_Salarios1"/>
      <sheetName val="O_M__y_Salarios2"/>
      <sheetName val="O_M__y_Salarios3"/>
      <sheetName val="O_M__y_Salarios4"/>
      <sheetName val="O_M__y_Salarios5"/>
      <sheetName val="insumo"/>
      <sheetName val="mezcla"/>
      <sheetName val="Desembolso de Caja"/>
      <sheetName val="qqVgas"/>
      <sheetName val="OBRAMANO"/>
      <sheetName val="EQUIPOS"/>
      <sheetName val="anal_term"/>
      <sheetName val="Ana-Sanit_"/>
      <sheetName val="Pu-Sanit_"/>
      <sheetName val="Los_Ángeles_(Fase_II)"/>
      <sheetName val="ANALISIS_STO_DGO"/>
      <sheetName val="Resumen Precio Equipos"/>
      <sheetName val="Analisis1"/>
      <sheetName val="46W9"/>
      <sheetName val="Presentacion"/>
      <sheetName val="ANALISIS ENTREGABLE"/>
      <sheetName val="Muros Interiores h=2.8 m "/>
      <sheetName val="Análisis de partidas"/>
      <sheetName val="Listado de Precios"/>
      <sheetName val="Análisis"/>
      <sheetName val="Directos"/>
      <sheetName val="Cubicacion"/>
    </sheetNames>
    <sheetDataSet>
      <sheetData sheetId="0" refreshError="1">
        <row r="6">
          <cell r="B6" t="str">
            <v>Acero 1/2" (  Grado 40  )</v>
          </cell>
        </row>
        <row r="71">
          <cell r="B71" t="str">
            <v>Hormigón Industrial 210 Kg/cm2 (Incluye ITBIS y Vaciado Con Bomba)</v>
          </cell>
          <cell r="C71" t="str">
            <v>M3</v>
          </cell>
          <cell r="D71">
            <v>1918.8</v>
          </cell>
        </row>
      </sheetData>
      <sheetData sheetId="1">
        <row r="201">
          <cell r="F201">
            <v>7792.2050656250012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ow r="201">
          <cell r="F201">
            <v>7792.2050656250012</v>
          </cell>
        </row>
      </sheetData>
      <sheetData sheetId="19">
        <row r="201">
          <cell r="F201">
            <v>7792.2050656250012</v>
          </cell>
        </row>
      </sheetData>
      <sheetData sheetId="20"/>
      <sheetData sheetId="21"/>
      <sheetData sheetId="22"/>
      <sheetData sheetId="23">
        <row r="201">
          <cell r="F201">
            <v>7792.2050656250012</v>
          </cell>
        </row>
      </sheetData>
      <sheetData sheetId="24">
        <row r="201">
          <cell r="F201">
            <v>7792.2050656250012</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ow r="201">
          <cell r="F201">
            <v>7792.2050656250012</v>
          </cell>
        </row>
      </sheetData>
      <sheetData sheetId="41">
        <row r="201">
          <cell r="F201">
            <v>7792.2050656250012</v>
          </cell>
        </row>
      </sheetData>
      <sheetData sheetId="42">
        <row r="201">
          <cell r="F201">
            <v>7792.2050656250012</v>
          </cell>
        </row>
      </sheetData>
      <sheetData sheetId="43">
        <row r="201">
          <cell r="F201">
            <v>7792.2050656250012</v>
          </cell>
        </row>
      </sheetData>
      <sheetData sheetId="44">
        <row r="201">
          <cell r="F201">
            <v>7792.2050656250012</v>
          </cell>
        </row>
      </sheetData>
      <sheetData sheetId="45">
        <row r="201">
          <cell r="F201">
            <v>7792.2050656250012</v>
          </cell>
        </row>
      </sheetData>
      <sheetData sheetId="46">
        <row r="201">
          <cell r="F201">
            <v>7792.2050656250012</v>
          </cell>
        </row>
      </sheetData>
      <sheetData sheetId="47"/>
      <sheetData sheetId="48"/>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ow r="201">
          <cell r="F201">
            <v>7792.2050656250012</v>
          </cell>
        </row>
      </sheetData>
      <sheetData sheetId="58">
        <row r="201">
          <cell r="F201">
            <v>7792.2050656250012</v>
          </cell>
        </row>
      </sheetData>
      <sheetData sheetId="59">
        <row r="201">
          <cell r="F201">
            <v>7792.2050656250003</v>
          </cell>
        </row>
      </sheetData>
      <sheetData sheetId="60">
        <row r="201">
          <cell r="F201">
            <v>7792.2050656250003</v>
          </cell>
        </row>
      </sheetData>
      <sheetData sheetId="61">
        <row r="201">
          <cell r="F201">
            <v>7792.2050656250012</v>
          </cell>
        </row>
      </sheetData>
      <sheetData sheetId="62">
        <row r="201">
          <cell r="F201">
            <v>7792.2050656250012</v>
          </cell>
        </row>
      </sheetData>
      <sheetData sheetId="63">
        <row r="201">
          <cell r="F201">
            <v>7792.2050656250003</v>
          </cell>
        </row>
      </sheetData>
      <sheetData sheetId="64">
        <row r="201">
          <cell r="F201">
            <v>7792.2050656250012</v>
          </cell>
        </row>
      </sheetData>
      <sheetData sheetId="65">
        <row r="201">
          <cell r="F201">
            <v>7792.2050656250012</v>
          </cell>
        </row>
      </sheetData>
      <sheetData sheetId="66">
        <row r="201">
          <cell r="F201">
            <v>7792.2050656250012</v>
          </cell>
        </row>
      </sheetData>
      <sheetData sheetId="67">
        <row r="201">
          <cell r="F201">
            <v>7792.2050656250012</v>
          </cell>
        </row>
      </sheetData>
      <sheetData sheetId="68">
        <row r="201">
          <cell r="F201">
            <v>7792.2050656250012</v>
          </cell>
        </row>
      </sheetData>
      <sheetData sheetId="69">
        <row r="201">
          <cell r="F201">
            <v>7792.2050656250012</v>
          </cell>
        </row>
      </sheetData>
      <sheetData sheetId="70">
        <row r="201">
          <cell r="F201">
            <v>7792.2050656250012</v>
          </cell>
        </row>
      </sheetData>
      <sheetData sheetId="71">
        <row r="201">
          <cell r="F201">
            <v>7792.2050656250012</v>
          </cell>
        </row>
      </sheetData>
      <sheetData sheetId="72">
        <row r="201">
          <cell r="F201">
            <v>7792.2050656250012</v>
          </cell>
        </row>
      </sheetData>
      <sheetData sheetId="73">
        <row r="201">
          <cell r="F201">
            <v>7792.2050656250012</v>
          </cell>
        </row>
      </sheetData>
      <sheetData sheetId="74">
        <row r="201">
          <cell r="F201">
            <v>7792.2050656250012</v>
          </cell>
        </row>
      </sheetData>
      <sheetData sheetId="75">
        <row r="201">
          <cell r="F201">
            <v>7792.2050656250012</v>
          </cell>
        </row>
      </sheetData>
      <sheetData sheetId="76">
        <row r="201">
          <cell r="F201">
            <v>7792.2050656250012</v>
          </cell>
        </row>
      </sheetData>
      <sheetData sheetId="77">
        <row r="201">
          <cell r="F201">
            <v>7792.2050656250012</v>
          </cell>
        </row>
      </sheetData>
      <sheetData sheetId="78">
        <row r="201">
          <cell r="F201">
            <v>7792.2050656250012</v>
          </cell>
        </row>
      </sheetData>
      <sheetData sheetId="79"/>
      <sheetData sheetId="80">
        <row r="201">
          <cell r="F201">
            <v>7792.2050656250012</v>
          </cell>
        </row>
      </sheetData>
      <sheetData sheetId="81">
        <row r="201">
          <cell r="F201">
            <v>7792.2050656250012</v>
          </cell>
        </row>
      </sheetData>
      <sheetData sheetId="82">
        <row r="201">
          <cell r="F201">
            <v>7792.2050656250012</v>
          </cell>
        </row>
      </sheetData>
      <sheetData sheetId="83">
        <row r="201">
          <cell r="F201">
            <v>7792.2050656250012</v>
          </cell>
        </row>
      </sheetData>
      <sheetData sheetId="84">
        <row r="201">
          <cell r="F201">
            <v>7792.2050656250012</v>
          </cell>
        </row>
      </sheetData>
      <sheetData sheetId="85">
        <row r="201">
          <cell r="F201">
            <v>7792.2050656250012</v>
          </cell>
        </row>
      </sheetData>
      <sheetData sheetId="86">
        <row r="201">
          <cell r="F201">
            <v>7792.2050656250012</v>
          </cell>
        </row>
      </sheetData>
      <sheetData sheetId="87"/>
      <sheetData sheetId="88"/>
      <sheetData sheetId="89">
        <row r="201">
          <cell r="F201">
            <v>7792.2050656250012</v>
          </cell>
        </row>
      </sheetData>
      <sheetData sheetId="90">
        <row r="201">
          <cell r="F201">
            <v>7792.2050656250012</v>
          </cell>
        </row>
      </sheetData>
      <sheetData sheetId="91">
        <row r="201">
          <cell r="F201">
            <v>7792.2050656250012</v>
          </cell>
        </row>
      </sheetData>
      <sheetData sheetId="92">
        <row r="201">
          <cell r="F201">
            <v>7792.2050656250012</v>
          </cell>
        </row>
      </sheetData>
      <sheetData sheetId="93"/>
      <sheetData sheetId="94">
        <row r="201">
          <cell r="F201">
            <v>7792.2050656250012</v>
          </cell>
        </row>
      </sheetData>
      <sheetData sheetId="95">
        <row r="201">
          <cell r="F201">
            <v>7792.2050656250012</v>
          </cell>
        </row>
      </sheetData>
      <sheetData sheetId="96">
        <row r="201">
          <cell r="F201">
            <v>7792.2050656250012</v>
          </cell>
        </row>
      </sheetData>
      <sheetData sheetId="97">
        <row r="201">
          <cell r="F201">
            <v>7792.2050656250012</v>
          </cell>
        </row>
      </sheetData>
      <sheetData sheetId="98">
        <row r="201">
          <cell r="F201">
            <v>7792.2050656250012</v>
          </cell>
        </row>
      </sheetData>
      <sheetData sheetId="99">
        <row r="201">
          <cell r="F201">
            <v>7792.2050656250012</v>
          </cell>
        </row>
      </sheetData>
      <sheetData sheetId="100">
        <row r="201">
          <cell r="F201">
            <v>7792.2050656250012</v>
          </cell>
        </row>
      </sheetData>
      <sheetData sheetId="101"/>
      <sheetData sheetId="102"/>
      <sheetData sheetId="103">
        <row r="201">
          <cell r="F201">
            <v>7792.2050656250012</v>
          </cell>
        </row>
      </sheetData>
      <sheetData sheetId="104"/>
      <sheetData sheetId="105">
        <row r="201">
          <cell r="F201">
            <v>7792.2050656250012</v>
          </cell>
        </row>
      </sheetData>
      <sheetData sheetId="106"/>
      <sheetData sheetId="107"/>
      <sheetData sheetId="108">
        <row r="201">
          <cell r="F201">
            <v>7792.2050656250012</v>
          </cell>
        </row>
      </sheetData>
      <sheetData sheetId="109">
        <row r="201">
          <cell r="F201">
            <v>7792.2050656250012</v>
          </cell>
        </row>
      </sheetData>
      <sheetData sheetId="110">
        <row r="201">
          <cell r="F201">
            <v>7792.2050656250012</v>
          </cell>
        </row>
      </sheetData>
      <sheetData sheetId="111">
        <row r="201">
          <cell r="F201">
            <v>7792.2050656250012</v>
          </cell>
        </row>
      </sheetData>
      <sheetData sheetId="112">
        <row r="201">
          <cell r="F201">
            <v>7792.2050656250012</v>
          </cell>
        </row>
      </sheetData>
      <sheetData sheetId="113">
        <row r="201">
          <cell r="F201">
            <v>7792.2050656250012</v>
          </cell>
        </row>
      </sheetData>
      <sheetData sheetId="114">
        <row r="201">
          <cell r="F201">
            <v>7792.2050656250012</v>
          </cell>
        </row>
      </sheetData>
      <sheetData sheetId="115"/>
      <sheetData sheetId="116"/>
      <sheetData sheetId="117"/>
      <sheetData sheetId="118"/>
      <sheetData sheetId="119"/>
      <sheetData sheetId="120"/>
      <sheetData sheetId="121"/>
      <sheetData sheetId="122"/>
      <sheetData sheetId="123"/>
      <sheetData sheetId="124" refreshError="1"/>
      <sheetData sheetId="125"/>
      <sheetData sheetId="126"/>
      <sheetData sheetId="127"/>
      <sheetData sheetId="128"/>
      <sheetData sheetId="129"/>
      <sheetData sheetId="130"/>
      <sheetData sheetId="131" refreshError="1"/>
      <sheetData sheetId="132" refreshError="1"/>
      <sheetData sheetId="133" refreshError="1"/>
      <sheetData sheetId="134" refreshError="1"/>
      <sheetData sheetId="135" refreshError="1"/>
      <sheetData sheetId="136" refreshError="1"/>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Salarios"/>
      <sheetName val="Directos"/>
      <sheetName val="Viaticos"/>
    </sheetNames>
    <sheetDataSet>
      <sheetData sheetId="0" refreshError="1"/>
      <sheetData sheetId="1"/>
      <sheetData sheetId="2"/>
      <sheetData sheetId="3"/>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O"/>
      <sheetName val="HORM_MOR"/>
      <sheetName val="MUROS"/>
      <sheetName val="TERMI"/>
      <sheetName val="MEMORIA"/>
      <sheetName val="ANA"/>
      <sheetName val="PRESUPUESTO"/>
      <sheetName val="SEPAR"/>
    </sheetNames>
    <sheetDataSet>
      <sheetData sheetId="0"/>
      <sheetData sheetId="1"/>
      <sheetData sheetId="2" refreshError="1">
        <row r="7">
          <cell r="A7" t="str">
            <v>H.S. 1:2:4</v>
          </cell>
          <cell r="C7" t="str">
            <v>m3</v>
          </cell>
          <cell r="D7">
            <v>2901.45</v>
          </cell>
        </row>
      </sheetData>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ificio A"/>
      <sheetName val="Edificio D"/>
      <sheetName val="Edicio c"/>
      <sheetName val="electr."/>
      <sheetName val="Unv. "/>
      <sheetName val="Presupuesto"/>
      <sheetName val="Volumenes"/>
      <sheetName val="Anal. horm."/>
      <sheetName val="Mat"/>
      <sheetName val="anal term"/>
      <sheetName val="Ana-Sanit."/>
      <sheetName val="Pu-Sanit."/>
      <sheetName val="Ana-Elect"/>
      <sheetName val="PU-Elect."/>
      <sheetName val="anal aire"/>
      <sheetName val="climat."/>
      <sheetName val="Jornal"/>
      <sheetName val="cuantias "/>
      <sheetName val="peso-cuantia"/>
      <sheetName val="planta trata"/>
      <sheetName val="subida materiales"/>
      <sheetName val="Hoja5"/>
      <sheetName val="M. O. exc."/>
      <sheetName val="Hoja3"/>
      <sheetName val="Ana-elect."/>
      <sheetName val="puertas"/>
      <sheetName val="Cubicacion"/>
      <sheetName val="Septicos"/>
      <sheetName val="caseta"/>
      <sheetName val="calcul anal"/>
      <sheetName val="UASD"/>
      <sheetName val="INSUMO"/>
      <sheetName val="Mezcla"/>
      <sheetName val="Hoja2"/>
      <sheetName val="Hoja1"/>
      <sheetName val="A"/>
      <sheetName val="TIPO C 4NIV."/>
      <sheetName val="TIPO I 3NIV."/>
      <sheetName val="TIPO F 3NIV."/>
      <sheetName val="TIPO F 4NIV."/>
      <sheetName val="TIPO I 3NIV(2)"/>
      <sheetName val="Tipo J 3NIV."/>
      <sheetName val="TIPO F 3NIV. (2)"/>
      <sheetName val="Analisis"/>
      <sheetName val="Pres. Adic.Y"/>
      <sheetName val="Ana"/>
      <sheetName val="LISTA DE PRECIO"/>
      <sheetName val="Presup."/>
      <sheetName val="Insumos"/>
      <sheetName val="Edificio_A"/>
      <sheetName val="Edificio_D"/>
      <sheetName val="Edicio_c"/>
      <sheetName val="electr_"/>
      <sheetName val="Unv__"/>
      <sheetName val="Anal__horm_"/>
      <sheetName val="anal_term"/>
      <sheetName val="Ana-Sanit_"/>
      <sheetName val="Pu-Sanit_"/>
      <sheetName val="PU-Elect_"/>
      <sheetName val="anal_aire"/>
      <sheetName val="climat_"/>
      <sheetName val="cuantias_"/>
      <sheetName val="planta_trata"/>
      <sheetName val="subida_materiales"/>
      <sheetName val="M__O__exc_"/>
      <sheetName val="Ana-elect_"/>
      <sheetName val="calcul_anal"/>
      <sheetName val="TIPO_C_4NIV_"/>
      <sheetName val="TIPO_I_3NIV_"/>
      <sheetName val="TIPO_F_3NIV_"/>
      <sheetName val="TIPO_F_4NIV_"/>
      <sheetName val="TIPO_I_3NIV(2)"/>
      <sheetName val="Tipo_J_3NIV_"/>
      <sheetName val="TIPO_F_3NIV__(2)"/>
      <sheetName val="Edificio_A1"/>
      <sheetName val="Edificio_D1"/>
      <sheetName val="Edicio_c1"/>
      <sheetName val="electr_1"/>
      <sheetName val="Unv__1"/>
      <sheetName val="Anal__horm_1"/>
      <sheetName val="anal_term1"/>
      <sheetName val="Ana-Sanit_1"/>
      <sheetName val="Pu-Sanit_1"/>
      <sheetName val="PU-Elect_1"/>
      <sheetName val="anal_aire1"/>
      <sheetName val="climat_1"/>
      <sheetName val="cuantias_1"/>
      <sheetName val="planta_trata1"/>
      <sheetName val="subida_materiales1"/>
      <sheetName val="M__O__exc_1"/>
      <sheetName val="Ana-elect_1"/>
      <sheetName val="calcul_anal1"/>
      <sheetName val="TIPO_C_4NIV_1"/>
      <sheetName val="TIPO_I_3NIV_1"/>
      <sheetName val="TIPO_F_3NIV_1"/>
      <sheetName val="TIPO_F_4NIV_1"/>
      <sheetName val="TIPO_I_3NIV(2)1"/>
      <sheetName val="Tipo_J_3NIV_1"/>
      <sheetName val="TIPO_F_3NIV__(2)1"/>
      <sheetName val="Mano Obra"/>
      <sheetName val="MOJornal"/>
      <sheetName val="Estructura Metalica"/>
      <sheetName val="V.Tierras A"/>
      <sheetName val="PRE Desvio Alcant.  Potable"/>
      <sheetName val="Pres__Adic_Y"/>
      <sheetName val="LISTA_DE_PRECIO"/>
      <sheetName val="Presup_"/>
      <sheetName val="Pres__Adic_Y1"/>
      <sheetName val="LISTA_DE_PRECIO1"/>
      <sheetName val="Presup_1"/>
      <sheetName val="Edificio_A2"/>
      <sheetName val="Edificio_D2"/>
      <sheetName val="Edicio_c2"/>
      <sheetName val="electr_2"/>
      <sheetName val="Unv__2"/>
      <sheetName val="Anal__horm_2"/>
      <sheetName val="anal_term2"/>
      <sheetName val="Ana-Sanit_2"/>
      <sheetName val="Pu-Sanit_2"/>
      <sheetName val="PU-Elect_2"/>
      <sheetName val="anal_aire2"/>
      <sheetName val="climat_2"/>
      <sheetName val="cuantias_2"/>
      <sheetName val="planta_trata2"/>
      <sheetName val="subida_materiales2"/>
      <sheetName val="M__O__exc_2"/>
      <sheetName val="Ana-elect_2"/>
      <sheetName val="calcul_anal2"/>
      <sheetName val="TIPO_C_4NIV_2"/>
      <sheetName val="TIPO_I_3NIV_2"/>
      <sheetName val="TIPO_F_3NIV_2"/>
      <sheetName val="TIPO_F_4NIV_2"/>
      <sheetName val="TIPO_I_3NIV(2)2"/>
      <sheetName val="Tipo_J_3NIV_2"/>
      <sheetName val="TIPO_F_3NIV__(2)2"/>
      <sheetName val="Pres__Adic_Y2"/>
      <sheetName val="LISTA_DE_PRECIO2"/>
      <sheetName val="Presup_2"/>
      <sheetName val="Edificio_A3"/>
      <sheetName val="Edificio_D3"/>
      <sheetName val="Edicio_c3"/>
      <sheetName val="electr_3"/>
      <sheetName val="Unv__3"/>
      <sheetName val="Anal__horm_3"/>
      <sheetName val="anal_term3"/>
      <sheetName val="Ana-Sanit_3"/>
      <sheetName val="Pu-Sanit_3"/>
      <sheetName val="PU-Elect_3"/>
      <sheetName val="anal_aire3"/>
      <sheetName val="climat_3"/>
      <sheetName val="cuantias_3"/>
      <sheetName val="planta_trata3"/>
      <sheetName val="subida_materiales3"/>
      <sheetName val="M__O__exc_3"/>
      <sheetName val="Ana-elect_3"/>
      <sheetName val="calcul_anal3"/>
      <sheetName val="TIPO_C_4NIV_3"/>
      <sheetName val="TIPO_I_3NIV_3"/>
      <sheetName val="TIPO_F_3NIV_3"/>
      <sheetName val="TIPO_F_4NIV_3"/>
      <sheetName val="TIPO_I_3NIV(2)3"/>
      <sheetName val="Tipo_J_3NIV_3"/>
      <sheetName val="TIPO_F_3NIV__(2)3"/>
      <sheetName val="Pres__Adic_Y3"/>
      <sheetName val="LISTA_DE_PRECIO3"/>
      <sheetName val="Presup_3"/>
      <sheetName val="Edificio_A4"/>
      <sheetName val="Edificio_D4"/>
      <sheetName val="Edicio_c4"/>
      <sheetName val="electr_4"/>
      <sheetName val="Unv__4"/>
      <sheetName val="Anal__horm_4"/>
      <sheetName val="anal_term4"/>
      <sheetName val="Ana-Sanit_4"/>
      <sheetName val="Pu-Sanit_4"/>
      <sheetName val="PU-Elect_4"/>
      <sheetName val="anal_aire4"/>
      <sheetName val="climat_4"/>
      <sheetName val="cuantias_4"/>
      <sheetName val="planta_trata4"/>
      <sheetName val="subida_materiales4"/>
      <sheetName val="M__O__exc_4"/>
      <sheetName val="Ana-elect_4"/>
      <sheetName val="calcul_anal4"/>
      <sheetName val="TIPO_C_4NIV_4"/>
      <sheetName val="TIPO_I_3NIV_4"/>
      <sheetName val="TIPO_F_3NIV_4"/>
      <sheetName val="TIPO_F_4NIV_4"/>
      <sheetName val="TIPO_I_3NIV(2)4"/>
      <sheetName val="Tipo_J_3NIV_4"/>
      <sheetName val="TIPO_F_3NIV__(2)4"/>
      <sheetName val="Pres__Adic_Y4"/>
      <sheetName val="LISTA_DE_PRECIO4"/>
      <sheetName val="Presup_4"/>
      <sheetName val="Edificio_A5"/>
      <sheetName val="Edificio_D5"/>
      <sheetName val="Edicio_c5"/>
      <sheetName val="electr_5"/>
      <sheetName val="Unv__5"/>
      <sheetName val="Anal__horm_5"/>
      <sheetName val="anal_term5"/>
      <sheetName val="Ana-Sanit_5"/>
      <sheetName val="Pu-Sanit_5"/>
      <sheetName val="PU-Elect_5"/>
      <sheetName val="anal_aire5"/>
      <sheetName val="climat_5"/>
      <sheetName val="cuantias_5"/>
      <sheetName val="planta_trata5"/>
      <sheetName val="subida_materiales5"/>
      <sheetName val="M__O__exc_5"/>
      <sheetName val="Ana-elect_5"/>
      <sheetName val="calcul_anal5"/>
      <sheetName val="TIPO_C_4NIV_5"/>
      <sheetName val="TIPO_I_3NIV_5"/>
      <sheetName val="TIPO_F_3NIV_5"/>
      <sheetName val="TIPO_F_4NIV_5"/>
      <sheetName val="TIPO_I_3NIV(2)5"/>
      <sheetName val="Tipo_J_3NIV_5"/>
      <sheetName val="TIPO_F_3NIV__(2)5"/>
      <sheetName val="Pres__Adic_Y5"/>
      <sheetName val="LISTA_DE_PRECIO5"/>
      <sheetName val="Presup_5"/>
      <sheetName val="Mano_Obra"/>
      <sheetName val="Mano_Obra1"/>
      <sheetName val="Mano_Obra2"/>
      <sheetName val="Mano_Obra3"/>
      <sheetName val="Mano_Obra4"/>
      <sheetName val="Mano_Obra5"/>
      <sheetName val="Desembolso de Caja"/>
      <sheetName val="Precio"/>
      <sheetName val="Datos"/>
      <sheetName val="Ana. blocks y termin."/>
      <sheetName val="Costos Mano de Obra"/>
      <sheetName val="Insumos materiales"/>
      <sheetName val="Ana. Horm mexc mort"/>
      <sheetName val="INS"/>
      <sheetName val="Rndmto"/>
      <sheetName val="m.o."/>
      <sheetName val="Análisis de Precios"/>
      <sheetName val="R.A.U."/>
      <sheetName val="MO"/>
      <sheetName val="PVC"/>
      <sheetName val=""/>
      <sheetName val="INSU"/>
      <sheetName val="PRES META"/>
      <sheetName val="PRES DESCUENTO"/>
      <sheetName val="PRES META CON APU LINK"/>
      <sheetName val="MO FELO"/>
      <sheetName val="MO FELO (2)"/>
      <sheetName val="ORIGINAL"/>
      <sheetName val="CANT"/>
      <sheetName val="APU"/>
      <sheetName val="gonzalo"/>
      <sheetName val="Analisis (1)"/>
      <sheetName val="Materiales"/>
    </sheetNames>
    <sheetDataSet>
      <sheetData sheetId="0">
        <row r="14">
          <cell r="D14">
            <v>1240</v>
          </cell>
        </row>
      </sheetData>
      <sheetData sheetId="1">
        <row r="14">
          <cell r="D14">
            <v>1240</v>
          </cell>
        </row>
      </sheetData>
      <sheetData sheetId="2">
        <row r="14">
          <cell r="D14">
            <v>0.3</v>
          </cell>
        </row>
      </sheetData>
      <sheetData sheetId="3">
        <row r="14">
          <cell r="D14">
            <v>0.3</v>
          </cell>
        </row>
      </sheetData>
      <sheetData sheetId="4">
        <row r="391">
          <cell r="F391">
            <v>14781.061545997285</v>
          </cell>
        </row>
      </sheetData>
      <sheetData sheetId="5">
        <row r="14">
          <cell r="D14">
            <v>1240</v>
          </cell>
        </row>
      </sheetData>
      <sheetData sheetId="6">
        <row r="14">
          <cell r="D14">
            <v>1240</v>
          </cell>
        </row>
      </sheetData>
      <sheetData sheetId="7">
        <row r="14">
          <cell r="D14">
            <v>1240</v>
          </cell>
        </row>
      </sheetData>
      <sheetData sheetId="8">
        <row r="14">
          <cell r="D14">
            <v>1240</v>
          </cell>
        </row>
      </sheetData>
      <sheetData sheetId="9" refreshError="1">
        <row r="14">
          <cell r="D14">
            <v>1240</v>
          </cell>
        </row>
        <row r="1512">
          <cell r="G1512">
            <v>3526.1216021874998</v>
          </cell>
        </row>
      </sheetData>
      <sheetData sheetId="10">
        <row r="126">
          <cell r="C126">
            <v>55</v>
          </cell>
        </row>
      </sheetData>
      <sheetData sheetId="11">
        <row r="126">
          <cell r="C126">
            <v>55</v>
          </cell>
        </row>
      </sheetData>
      <sheetData sheetId="12">
        <row r="15">
          <cell r="D15">
            <v>1240</v>
          </cell>
        </row>
      </sheetData>
      <sheetData sheetId="13">
        <row r="39">
          <cell r="D39">
            <v>4.37</v>
          </cell>
        </row>
      </sheetData>
      <sheetData sheetId="14">
        <row r="39">
          <cell r="D39">
            <v>4.37</v>
          </cell>
        </row>
      </sheetData>
      <sheetData sheetId="15">
        <row r="14">
          <cell r="D14">
            <v>0.3</v>
          </cell>
        </row>
      </sheetData>
      <sheetData sheetId="16">
        <row r="14">
          <cell r="D14">
            <v>0.3</v>
          </cell>
        </row>
      </sheetData>
      <sheetData sheetId="17"/>
      <sheetData sheetId="18"/>
      <sheetData sheetId="19">
        <row r="134">
          <cell r="D134">
            <v>550</v>
          </cell>
        </row>
      </sheetData>
      <sheetData sheetId="20"/>
      <sheetData sheetId="21"/>
      <sheetData sheetId="22"/>
      <sheetData sheetId="23"/>
      <sheetData sheetId="24"/>
      <sheetData sheetId="25"/>
      <sheetData sheetId="26"/>
      <sheetData sheetId="27"/>
      <sheetData sheetId="28"/>
      <sheetData sheetId="29"/>
      <sheetData sheetId="30">
        <row r="3141">
          <cell r="F3141">
            <v>2275.0549999999998</v>
          </cell>
        </row>
      </sheetData>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ow r="39">
          <cell r="D39">
            <v>4.37</v>
          </cell>
        </row>
      </sheetData>
      <sheetData sheetId="50">
        <row r="39">
          <cell r="D39">
            <v>4.37</v>
          </cell>
        </row>
      </sheetData>
      <sheetData sheetId="51">
        <row r="39">
          <cell r="D39">
            <v>4.37</v>
          </cell>
        </row>
      </sheetData>
      <sheetData sheetId="52">
        <row r="39">
          <cell r="D39">
            <v>4.37</v>
          </cell>
        </row>
      </sheetData>
      <sheetData sheetId="53">
        <row r="39">
          <cell r="D39">
            <v>4.37</v>
          </cell>
        </row>
      </sheetData>
      <sheetData sheetId="54">
        <row r="39">
          <cell r="D39">
            <v>4.37</v>
          </cell>
        </row>
      </sheetData>
      <sheetData sheetId="55">
        <row r="39">
          <cell r="D39">
            <v>4.37</v>
          </cell>
        </row>
      </sheetData>
      <sheetData sheetId="56">
        <row r="39">
          <cell r="D39">
            <v>4.37</v>
          </cell>
        </row>
      </sheetData>
      <sheetData sheetId="57">
        <row r="39">
          <cell r="D39">
            <v>4.37</v>
          </cell>
        </row>
      </sheetData>
      <sheetData sheetId="58">
        <row r="39">
          <cell r="D39">
            <v>4.37</v>
          </cell>
        </row>
      </sheetData>
      <sheetData sheetId="59">
        <row r="39">
          <cell r="D39">
            <v>4.37</v>
          </cell>
        </row>
      </sheetData>
      <sheetData sheetId="60">
        <row r="39">
          <cell r="D39">
            <v>4.37</v>
          </cell>
        </row>
      </sheetData>
      <sheetData sheetId="61">
        <row r="39">
          <cell r="D39">
            <v>4.37</v>
          </cell>
        </row>
      </sheetData>
      <sheetData sheetId="62">
        <row r="39">
          <cell r="D39">
            <v>4.37</v>
          </cell>
        </row>
      </sheetData>
      <sheetData sheetId="63">
        <row r="39">
          <cell r="D39">
            <v>4.37</v>
          </cell>
        </row>
      </sheetData>
      <sheetData sheetId="64">
        <row r="126">
          <cell r="C126">
            <v>55</v>
          </cell>
        </row>
      </sheetData>
      <sheetData sheetId="65">
        <row r="39">
          <cell r="D39">
            <v>4.37</v>
          </cell>
        </row>
      </sheetData>
      <sheetData sheetId="66">
        <row r="126">
          <cell r="C126">
            <v>55</v>
          </cell>
        </row>
      </sheetData>
      <sheetData sheetId="67" refreshError="1"/>
      <sheetData sheetId="68">
        <row r="1512">
          <cell r="G1512">
            <v>3526.1216021874998</v>
          </cell>
        </row>
      </sheetData>
      <sheetData sheetId="69">
        <row r="134">
          <cell r="D134">
            <v>550</v>
          </cell>
        </row>
      </sheetData>
      <sheetData sheetId="70">
        <row r="126">
          <cell r="C126">
            <v>55</v>
          </cell>
        </row>
      </sheetData>
      <sheetData sheetId="71">
        <row r="39">
          <cell r="D39">
            <v>4.37</v>
          </cell>
        </row>
      </sheetData>
      <sheetData sheetId="72">
        <row r="126">
          <cell r="C126">
            <v>55</v>
          </cell>
        </row>
      </sheetData>
      <sheetData sheetId="73">
        <row r="39">
          <cell r="D39">
            <v>4.37</v>
          </cell>
        </row>
      </sheetData>
      <sheetData sheetId="74">
        <row r="126">
          <cell r="C126">
            <v>55</v>
          </cell>
        </row>
      </sheetData>
      <sheetData sheetId="75">
        <row r="39">
          <cell r="D39">
            <v>4.37</v>
          </cell>
        </row>
      </sheetData>
      <sheetData sheetId="76">
        <row r="39">
          <cell r="D39">
            <v>4.37</v>
          </cell>
        </row>
      </sheetData>
      <sheetData sheetId="77">
        <row r="39">
          <cell r="D39">
            <v>4.37</v>
          </cell>
        </row>
      </sheetData>
      <sheetData sheetId="78">
        <row r="39">
          <cell r="D39">
            <v>4.37</v>
          </cell>
        </row>
      </sheetData>
      <sheetData sheetId="79">
        <row r="39">
          <cell r="D39">
            <v>4.37</v>
          </cell>
        </row>
      </sheetData>
      <sheetData sheetId="80">
        <row r="39">
          <cell r="D39">
            <v>4.37</v>
          </cell>
        </row>
      </sheetData>
      <sheetData sheetId="81">
        <row r="39">
          <cell r="D39">
            <v>4.37</v>
          </cell>
        </row>
      </sheetData>
      <sheetData sheetId="82">
        <row r="39">
          <cell r="D39">
            <v>4.37</v>
          </cell>
        </row>
      </sheetData>
      <sheetData sheetId="83">
        <row r="39">
          <cell r="D39">
            <v>4.37</v>
          </cell>
        </row>
      </sheetData>
      <sheetData sheetId="84">
        <row r="39">
          <cell r="D39">
            <v>4.37</v>
          </cell>
        </row>
      </sheetData>
      <sheetData sheetId="85">
        <row r="39">
          <cell r="D39">
            <v>4.37</v>
          </cell>
        </row>
      </sheetData>
      <sheetData sheetId="86">
        <row r="39">
          <cell r="D39">
            <v>4.37</v>
          </cell>
        </row>
      </sheetData>
      <sheetData sheetId="87">
        <row r="39">
          <cell r="D39">
            <v>4.37</v>
          </cell>
        </row>
      </sheetData>
      <sheetData sheetId="88">
        <row r="39">
          <cell r="D39">
            <v>4.37</v>
          </cell>
        </row>
      </sheetData>
      <sheetData sheetId="89">
        <row r="39">
          <cell r="D39">
            <v>4.37</v>
          </cell>
        </row>
      </sheetData>
      <sheetData sheetId="90">
        <row r="39">
          <cell r="D39">
            <v>4.37</v>
          </cell>
        </row>
      </sheetData>
      <sheetData sheetId="91">
        <row r="126">
          <cell r="C126">
            <v>55</v>
          </cell>
        </row>
      </sheetData>
      <sheetData sheetId="92">
        <row r="39">
          <cell r="D39">
            <v>4.37</v>
          </cell>
        </row>
      </sheetData>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ow r="126">
          <cell r="C126">
            <v>55</v>
          </cell>
        </row>
      </sheetData>
      <sheetData sheetId="105">
        <row r="39">
          <cell r="D39">
            <v>4.37</v>
          </cell>
        </row>
      </sheetData>
      <sheetData sheetId="106">
        <row r="39">
          <cell r="D39">
            <v>4.37</v>
          </cell>
        </row>
      </sheetData>
      <sheetData sheetId="107">
        <row r="126">
          <cell r="C126">
            <v>55</v>
          </cell>
        </row>
      </sheetData>
      <sheetData sheetId="108">
        <row r="39">
          <cell r="D39">
            <v>4.37</v>
          </cell>
        </row>
      </sheetData>
      <sheetData sheetId="109">
        <row r="39">
          <cell r="D39">
            <v>4.37</v>
          </cell>
        </row>
      </sheetData>
      <sheetData sheetId="110">
        <row r="126">
          <cell r="C126">
            <v>55</v>
          </cell>
        </row>
      </sheetData>
      <sheetData sheetId="111">
        <row r="39">
          <cell r="D39">
            <v>4.37</v>
          </cell>
        </row>
      </sheetData>
      <sheetData sheetId="112">
        <row r="39">
          <cell r="D39">
            <v>4.37</v>
          </cell>
        </row>
      </sheetData>
      <sheetData sheetId="113">
        <row r="39">
          <cell r="D39">
            <v>4.37</v>
          </cell>
        </row>
      </sheetData>
      <sheetData sheetId="114">
        <row r="39">
          <cell r="D39">
            <v>4.37</v>
          </cell>
        </row>
      </sheetData>
      <sheetData sheetId="115">
        <row r="39">
          <cell r="D39">
            <v>4.37</v>
          </cell>
        </row>
      </sheetData>
      <sheetData sheetId="116">
        <row r="39">
          <cell r="D39">
            <v>4.37</v>
          </cell>
        </row>
      </sheetData>
      <sheetData sheetId="117">
        <row r="39">
          <cell r="D39">
            <v>4.37</v>
          </cell>
        </row>
      </sheetData>
      <sheetData sheetId="118">
        <row r="39">
          <cell r="D39">
            <v>4.37</v>
          </cell>
        </row>
      </sheetData>
      <sheetData sheetId="119">
        <row r="39">
          <cell r="D39">
            <v>4.37</v>
          </cell>
        </row>
      </sheetData>
      <sheetData sheetId="120">
        <row r="39">
          <cell r="D39">
            <v>4.37</v>
          </cell>
        </row>
      </sheetData>
      <sheetData sheetId="121">
        <row r="39">
          <cell r="D39">
            <v>4.37</v>
          </cell>
        </row>
      </sheetData>
      <sheetData sheetId="122">
        <row r="39">
          <cell r="D39">
            <v>4.37</v>
          </cell>
        </row>
      </sheetData>
      <sheetData sheetId="123">
        <row r="39">
          <cell r="D39">
            <v>4.37</v>
          </cell>
        </row>
      </sheetData>
      <sheetData sheetId="124">
        <row r="1512">
          <cell r="G1512">
            <v>3526.1216021874998</v>
          </cell>
        </row>
      </sheetData>
      <sheetData sheetId="125"/>
      <sheetData sheetId="126"/>
      <sheetData sheetId="127">
        <row r="1512">
          <cell r="G1512">
            <v>3526.1216021874998</v>
          </cell>
        </row>
      </sheetData>
      <sheetData sheetId="128">
        <row r="1512">
          <cell r="G1512">
            <v>3526.1216021874998</v>
          </cell>
        </row>
      </sheetData>
      <sheetData sheetId="129">
        <row r="391">
          <cell r="F391">
            <v>14781.061545997285</v>
          </cell>
        </row>
      </sheetData>
      <sheetData sheetId="130">
        <row r="1512">
          <cell r="G1512">
            <v>3526.1216021874998</v>
          </cell>
        </row>
      </sheetData>
      <sheetData sheetId="131">
        <row r="1512">
          <cell r="G1512">
            <v>3526.1216021874998</v>
          </cell>
        </row>
      </sheetData>
      <sheetData sheetId="132">
        <row r="126">
          <cell r="C126">
            <v>55</v>
          </cell>
        </row>
      </sheetData>
      <sheetData sheetId="133">
        <row r="39">
          <cell r="D39">
            <v>4.37</v>
          </cell>
        </row>
      </sheetData>
      <sheetData sheetId="134">
        <row r="1512">
          <cell r="G1512">
            <v>3526.1216021874998</v>
          </cell>
        </row>
      </sheetData>
      <sheetData sheetId="135">
        <row r="126">
          <cell r="C126">
            <v>55</v>
          </cell>
        </row>
      </sheetData>
      <sheetData sheetId="136">
        <row r="39">
          <cell r="D39">
            <v>4.37</v>
          </cell>
        </row>
      </sheetData>
      <sheetData sheetId="137">
        <row r="39">
          <cell r="D39">
            <v>4.37</v>
          </cell>
        </row>
      </sheetData>
      <sheetData sheetId="138">
        <row r="126">
          <cell r="C126">
            <v>55</v>
          </cell>
        </row>
      </sheetData>
      <sheetData sheetId="139">
        <row r="39">
          <cell r="D39">
            <v>4.37</v>
          </cell>
        </row>
      </sheetData>
      <sheetData sheetId="140">
        <row r="39">
          <cell r="D39">
            <v>4.37</v>
          </cell>
        </row>
      </sheetData>
      <sheetData sheetId="141">
        <row r="39">
          <cell r="D39">
            <v>4.37</v>
          </cell>
        </row>
      </sheetData>
      <sheetData sheetId="142">
        <row r="39">
          <cell r="D39">
            <v>4.37</v>
          </cell>
        </row>
      </sheetData>
      <sheetData sheetId="143">
        <row r="39">
          <cell r="D39">
            <v>4.37</v>
          </cell>
        </row>
      </sheetData>
      <sheetData sheetId="144">
        <row r="39">
          <cell r="D39">
            <v>4.37</v>
          </cell>
        </row>
      </sheetData>
      <sheetData sheetId="145">
        <row r="39">
          <cell r="D39">
            <v>4.37</v>
          </cell>
        </row>
      </sheetData>
      <sheetData sheetId="146">
        <row r="39">
          <cell r="D39">
            <v>4.37</v>
          </cell>
        </row>
      </sheetData>
      <sheetData sheetId="147">
        <row r="39">
          <cell r="D39">
            <v>4.37</v>
          </cell>
        </row>
      </sheetData>
      <sheetData sheetId="148">
        <row r="39">
          <cell r="D39">
            <v>4.37</v>
          </cell>
        </row>
      </sheetData>
      <sheetData sheetId="149">
        <row r="39">
          <cell r="D39">
            <v>4.37</v>
          </cell>
        </row>
      </sheetData>
      <sheetData sheetId="150">
        <row r="39">
          <cell r="D39">
            <v>4.37</v>
          </cell>
        </row>
      </sheetData>
      <sheetData sheetId="151">
        <row r="39">
          <cell r="D39">
            <v>4.37</v>
          </cell>
        </row>
      </sheetData>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ow r="391">
          <cell r="F391">
            <v>14781.061545997285</v>
          </cell>
        </row>
      </sheetData>
      <sheetData sheetId="166">
        <row r="1512">
          <cell r="G1512">
            <v>3526.1216021874998</v>
          </cell>
        </row>
      </sheetData>
      <sheetData sheetId="167">
        <row r="391">
          <cell r="F391">
            <v>14781.061545997285</v>
          </cell>
        </row>
      </sheetData>
      <sheetData sheetId="168">
        <row r="126">
          <cell r="C126">
            <v>55</v>
          </cell>
        </row>
      </sheetData>
      <sheetData sheetId="169">
        <row r="39">
          <cell r="D39">
            <v>4.37</v>
          </cell>
        </row>
      </sheetData>
      <sheetData sheetId="170">
        <row r="126">
          <cell r="C126">
            <v>55</v>
          </cell>
        </row>
      </sheetData>
      <sheetData sheetId="171">
        <row r="39">
          <cell r="D39">
            <v>4.37</v>
          </cell>
        </row>
      </sheetData>
      <sheetData sheetId="172">
        <row r="126">
          <cell r="C126">
            <v>55</v>
          </cell>
        </row>
      </sheetData>
      <sheetData sheetId="173">
        <row r="39">
          <cell r="D39">
            <v>4.37</v>
          </cell>
        </row>
      </sheetData>
      <sheetData sheetId="174">
        <row r="39">
          <cell r="D39">
            <v>4.37</v>
          </cell>
        </row>
      </sheetData>
      <sheetData sheetId="175">
        <row r="39">
          <cell r="D39">
            <v>4.37</v>
          </cell>
        </row>
      </sheetData>
      <sheetData sheetId="176">
        <row r="39">
          <cell r="D39">
            <v>4.37</v>
          </cell>
        </row>
      </sheetData>
      <sheetData sheetId="177">
        <row r="39">
          <cell r="D39">
            <v>4.37</v>
          </cell>
        </row>
      </sheetData>
      <sheetData sheetId="178">
        <row r="39">
          <cell r="D39">
            <v>4.37</v>
          </cell>
        </row>
      </sheetData>
      <sheetData sheetId="179">
        <row r="39">
          <cell r="D39">
            <v>4.37</v>
          </cell>
        </row>
      </sheetData>
      <sheetData sheetId="180">
        <row r="39">
          <cell r="D39">
            <v>4.37</v>
          </cell>
        </row>
      </sheetData>
      <sheetData sheetId="181">
        <row r="39">
          <cell r="D39">
            <v>4.37</v>
          </cell>
        </row>
      </sheetData>
      <sheetData sheetId="182">
        <row r="39">
          <cell r="D39">
            <v>4.37</v>
          </cell>
        </row>
      </sheetData>
      <sheetData sheetId="183"/>
      <sheetData sheetId="184"/>
      <sheetData sheetId="185"/>
      <sheetData sheetId="186"/>
      <sheetData sheetId="187"/>
      <sheetData sheetId="188">
        <row r="1512">
          <cell r="G1512">
            <v>3526.1216021874998</v>
          </cell>
        </row>
      </sheetData>
      <sheetData sheetId="189"/>
      <sheetData sheetId="190">
        <row r="1512">
          <cell r="G1512">
            <v>3526.1216021874998</v>
          </cell>
        </row>
      </sheetData>
      <sheetData sheetId="191"/>
      <sheetData sheetId="192">
        <row r="1512">
          <cell r="G1512">
            <v>3526.1216021874998</v>
          </cell>
        </row>
      </sheetData>
      <sheetData sheetId="193">
        <row r="1512">
          <cell r="G1512">
            <v>3526.1216021874998</v>
          </cell>
        </row>
      </sheetData>
      <sheetData sheetId="194">
        <row r="1512">
          <cell r="G1512">
            <v>3526.1216021874998</v>
          </cell>
        </row>
      </sheetData>
      <sheetData sheetId="195">
        <row r="391">
          <cell r="F391">
            <v>14781.061545997285</v>
          </cell>
        </row>
      </sheetData>
      <sheetData sheetId="196">
        <row r="126">
          <cell r="C126">
            <v>55</v>
          </cell>
        </row>
      </sheetData>
      <sheetData sheetId="197">
        <row r="39">
          <cell r="D39">
            <v>4.37</v>
          </cell>
        </row>
      </sheetData>
      <sheetData sheetId="198">
        <row r="126">
          <cell r="C126">
            <v>55</v>
          </cell>
        </row>
      </sheetData>
      <sheetData sheetId="199">
        <row r="39">
          <cell r="D39">
            <v>4.37</v>
          </cell>
        </row>
      </sheetData>
      <sheetData sheetId="200">
        <row r="126">
          <cell r="C126">
            <v>55</v>
          </cell>
        </row>
      </sheetData>
      <sheetData sheetId="201">
        <row r="39">
          <cell r="D39">
            <v>4.37</v>
          </cell>
        </row>
      </sheetData>
      <sheetData sheetId="202">
        <row r="39">
          <cell r="D39">
            <v>4.37</v>
          </cell>
        </row>
      </sheetData>
      <sheetData sheetId="203">
        <row r="39">
          <cell r="D39">
            <v>4.37</v>
          </cell>
        </row>
      </sheetData>
      <sheetData sheetId="204">
        <row r="39">
          <cell r="D39">
            <v>4.37</v>
          </cell>
        </row>
      </sheetData>
      <sheetData sheetId="205">
        <row r="39">
          <cell r="D39">
            <v>4.37</v>
          </cell>
        </row>
      </sheetData>
      <sheetData sheetId="206">
        <row r="39">
          <cell r="D39">
            <v>4.37</v>
          </cell>
        </row>
      </sheetData>
      <sheetData sheetId="207">
        <row r="39">
          <cell r="D39">
            <v>4.37</v>
          </cell>
        </row>
      </sheetData>
      <sheetData sheetId="208">
        <row r="39">
          <cell r="D39">
            <v>4.37</v>
          </cell>
        </row>
      </sheetData>
      <sheetData sheetId="209">
        <row r="39">
          <cell r="D39">
            <v>4.37</v>
          </cell>
        </row>
      </sheetData>
      <sheetData sheetId="210">
        <row r="39">
          <cell r="D39">
            <v>4.37</v>
          </cell>
        </row>
      </sheetData>
      <sheetData sheetId="211"/>
      <sheetData sheetId="212"/>
      <sheetData sheetId="213"/>
      <sheetData sheetId="214"/>
      <sheetData sheetId="215"/>
      <sheetData sheetId="216"/>
      <sheetData sheetId="217"/>
      <sheetData sheetId="218"/>
      <sheetData sheetId="219"/>
      <sheetData sheetId="220"/>
      <sheetData sheetId="221"/>
      <sheetData sheetId="222">
        <row r="1512">
          <cell r="G1512">
            <v>3526.1216021874998</v>
          </cell>
        </row>
      </sheetData>
      <sheetData sheetId="223"/>
      <sheetData sheetId="224"/>
      <sheetData sheetId="225"/>
      <sheetData sheetId="226">
        <row r="391">
          <cell r="F391">
            <v>14781.061545997285</v>
          </cell>
        </row>
      </sheetData>
      <sheetData sheetId="227"/>
      <sheetData sheetId="228" refreshError="1"/>
      <sheetData sheetId="229" refreshError="1"/>
      <sheetData sheetId="230" refreshError="1"/>
      <sheetData sheetId="231"/>
      <sheetData sheetId="232"/>
      <sheetData sheetId="233"/>
      <sheetData sheetId="234"/>
      <sheetData sheetId="235"/>
      <sheetData sheetId="236"/>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refreshError="1"/>
      <sheetData sheetId="253" refreshError="1"/>
      <sheetData sheetId="25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O 6"/>
      <sheetName val="MODULO 5"/>
      <sheetName val="MODULO 4"/>
      <sheetName val="Insumos"/>
      <sheetName val="Analisis "/>
      <sheetName val="Analisis Civil MODULO 4"/>
      <sheetName val="Analisis Civil MODULO 5"/>
      <sheetName val="Analisis Civil MODULO 6"/>
      <sheetName val="Mezcla"/>
      <sheetName val=" MObra"/>
    </sheetNames>
    <sheetDataSet>
      <sheetData sheetId="0"/>
      <sheetData sheetId="1"/>
      <sheetData sheetId="2"/>
      <sheetData sheetId="3" refreshError="1">
        <row r="2">
          <cell r="G2">
            <v>1</v>
          </cell>
          <cell r="H2">
            <v>34</v>
          </cell>
        </row>
      </sheetData>
      <sheetData sheetId="4"/>
      <sheetData sheetId="5"/>
      <sheetData sheetId="6"/>
      <sheetData sheetId="7"/>
      <sheetData sheetId="8"/>
      <sheetData sheetId="9"/>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Villa"/>
      <sheetName val="Terraza"/>
      <sheetName val="Marquesina"/>
      <sheetName val="Gazebo"/>
      <sheetName val="Piscina &amp; Jacuzzi"/>
      <sheetName val="Insumos"/>
      <sheetName val="Cotizaciones"/>
      <sheetName val="M.O."/>
      <sheetName val="ATC"/>
      <sheetName val="Mediciones 1er Nivel"/>
      <sheetName val="Mediciones 2do Nivel"/>
      <sheetName val="Mediciones Terraza"/>
      <sheetName val="Mediciones Marquesinas"/>
      <sheetName val="Mediciones Gazebo"/>
      <sheetName val="Mediciones Piscina"/>
      <sheetName val="Albañilería"/>
      <sheetName val="Bloques"/>
      <sheetName val="Columnas"/>
      <sheetName val="Losas"/>
      <sheetName val="Materiales &amp; Tranporte"/>
      <sheetName val="Muros"/>
      <sheetName val="Otros"/>
      <sheetName val="Pisos &amp; Revestimientos"/>
      <sheetName val="Vigas"/>
      <sheetName val="Zapatas"/>
      <sheetName val="Cuantía Acero"/>
      <sheetName val="Cotización Acero"/>
      <sheetName val="IS Villa"/>
      <sheetName val="IS Gazebo"/>
      <sheetName val="INS"/>
      <sheetName val="Muros Interiores h=2.8 m "/>
      <sheetName val="Piscina_&amp;_Jacuzzi"/>
      <sheetName val="M_O_"/>
      <sheetName val="Mediciones_1er_Nivel"/>
      <sheetName val="Mediciones_2do_Nivel"/>
      <sheetName val="Mediciones_Terraza"/>
      <sheetName val="Mediciones_Marquesinas"/>
      <sheetName val="Mediciones_Gazebo"/>
      <sheetName val="Mediciones_Piscina"/>
      <sheetName val="Materiales_&amp;_Tranporte"/>
      <sheetName val="Pisos_&amp;_Revestimientos"/>
      <sheetName val="Cuantía_Acero"/>
      <sheetName val="Cotización_Acero"/>
      <sheetName val="IS_Villa"/>
      <sheetName val="IS_Gazeb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Insumos"/>
      <sheetName val="MANO DE OBRA"/>
      <sheetName val="ANALISIS_ALUZINC"/>
      <sheetName val="ANALISIS_ACERO"/>
      <sheetName val="ANALISIS_ALUZINC1"/>
      <sheetName val="ANALISIS_ACERO1"/>
      <sheetName val="MANO_DE_OBRA"/>
    </sheetNames>
    <sheetDataSet>
      <sheetData sheetId="0" refreshError="1"/>
      <sheetData sheetId="1" refreshError="1"/>
      <sheetData sheetId="2" refreshError="1"/>
      <sheetData sheetId="3"/>
      <sheetData sheetId="4" refreshError="1"/>
      <sheetData sheetId="5"/>
      <sheetData sheetId="6"/>
      <sheetData sheetId="7" refreshError="1"/>
      <sheetData sheetId="8"/>
      <sheetData sheetId="9"/>
      <sheetData sheetId="1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d+Torn"/>
      <sheetName val="Insumos"/>
      <sheetName val="varios"/>
      <sheetName val="Presupuesto"/>
      <sheetName val="materiales"/>
      <sheetName val="propuesta"/>
      <sheetName val="peso"/>
      <sheetName val="MO"/>
      <sheetName val="INS"/>
      <sheetName val="Grupo V"/>
      <sheetName val="Desembolso de Caja"/>
      <sheetName val="Analisis Unitarios"/>
      <sheetName val="Grupo_V"/>
      <sheetName val="Desembolso_de_Caja"/>
      <sheetName val="Grupo_V1"/>
      <sheetName val="Desembolso_de_Caja1"/>
      <sheetName val="I.HORMIGON"/>
      <sheetName val="qqVgas"/>
      <sheetName val="Rendimientos OM"/>
      <sheetName val="Rndmto"/>
      <sheetName val="volumenes"/>
      <sheetName val="jornal"/>
      <sheetName val="Pu-Sanit."/>
      <sheetName val="pu-elect."/>
      <sheetName val="anal term"/>
      <sheetName val="anal. horm."/>
      <sheetName val="m. o. exc."/>
      <sheetName val="Ana-Sanit."/>
      <sheetName val="ana-elect."/>
      <sheetName val="Mat"/>
      <sheetName val="puertas"/>
      <sheetName val="análisis"/>
      <sheetName val="MANO DE OBRA"/>
      <sheetName val="EST N. DE OVANDO CENTRAL (MOD. "/>
      <sheetName val="PRE Desvio Alcant.  Potable"/>
      <sheetName val="Insumos materiales"/>
      <sheetName val="Costos Mano de Obra"/>
      <sheetName val="Ana. Horm mexc mort"/>
      <sheetName val="MANO DE OBRA (2)"/>
      <sheetName val="MATERIALES LISTADO"/>
    </sheetNames>
    <sheetDataSet>
      <sheetData sheetId="0" refreshError="1"/>
      <sheetData sheetId="1" refreshError="1">
        <row r="12">
          <cell r="E12">
            <v>285</v>
          </cell>
        </row>
        <row r="13">
          <cell r="E13">
            <v>1832.8</v>
          </cell>
        </row>
        <row r="17">
          <cell r="E17">
            <v>2600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Plafond Sheetrock "/>
      <sheetName val="Plafond Sheetrock2"/>
      <sheetName val="Plafond Sheetrock suspendido"/>
      <sheetName val="Plafond Sheetrock susp. Antihum"/>
      <sheetName val="Hormigones Bavaro"/>
      <sheetName val="Arcos"/>
      <sheetName val="Insumos"/>
      <sheetName val="Análisis"/>
      <sheetName val="Hoja Presentacion "/>
      <sheetName val="Resumen Club de Playa"/>
      <sheetName val="piscina"/>
      <sheetName val="palapabarpiscina"/>
      <sheetName val="palapatoallas"/>
      <sheetName val="FORJADO SANT. REST. DE PLAYA "/>
      <sheetName val="RESTAURANT DE PLAYA"/>
      <sheetName val="PALAPA SNACK BAR"/>
      <sheetName val="PALAPA"/>
      <sheetName val="PASARELAS PALAPA SNACK BAR"/>
      <sheetName val="PASARELAS PALAPA (DOBLES)"/>
      <sheetName val="Cuarto maquina y tanque"/>
      <sheetName val="BAÑOS INTERIORES"/>
      <sheetName val="EXTERIORES CLUB DE PLAYA"/>
      <sheetName val="ESTIMADO COCINA"/>
      <sheetName val="equipos piscina"/>
      <sheetName val="P.I.E.Rest. Playa y Pisc.Bar P."/>
    </sheetNames>
    <sheetDataSet>
      <sheetData sheetId="0"/>
      <sheetData sheetId="1"/>
      <sheetData sheetId="2"/>
      <sheetData sheetId="3"/>
      <sheetData sheetId="4"/>
      <sheetData sheetId="5"/>
      <sheetData sheetId="6"/>
      <sheetData sheetId="7">
        <row r="35">
          <cell r="C35">
            <v>23</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Insumos"/>
      <sheetName val="Salón Ejecutivo"/>
      <sheetName val="Remodelación Piscina A"/>
      <sheetName val="Remodelación Piscina B"/>
      <sheetName val="Remodelación Piscina B.2"/>
      <sheetName val="Remodelación Piscina B.3"/>
      <sheetName val="Pasarela"/>
      <sheetName val="Análisis"/>
      <sheetName val="Analisis Reclamados"/>
      <sheetName val="Ins 2"/>
      <sheetName val="In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Módulo1"/>
      <sheetName val="Insumos"/>
    </sheetNames>
    <sheetDataSet>
      <sheetData sheetId="0" refreshError="1">
        <row r="9">
          <cell r="O9" t="str">
            <v>HTA1..M11~</v>
          </cell>
        </row>
      </sheetData>
      <sheetData sheetId="1"/>
      <sheetData sheetId="2"/>
      <sheetData sheetId="3"/>
      <sheetData sheetId="4" refreshError="1"/>
      <sheetData sheetId="5"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ores"/>
      <sheetName val="insumos"/>
      <sheetName val="PARTIDAS"/>
      <sheetName val="med.mov.de tierras"/>
      <sheetName val="med.superestruc."/>
      <sheetName val="analisis unitarios"/>
      <sheetName val="MOVIMIENTO DE TIERRAS"/>
      <sheetName val="INSTALACIONES"/>
      <sheetName val="SUPERESTRUCTURA"/>
      <sheetName val="med.terminacion"/>
      <sheetName val="TERMINACION"/>
      <sheetName val="RESUMEN "/>
      <sheetName val="Análisis"/>
      <sheetName val="analisis1"/>
      <sheetName val="Presupuesto"/>
      <sheetName val="Materiales"/>
      <sheetName val="med_mov_de_tierras"/>
      <sheetName val="med_superestruc_"/>
      <sheetName val="analisis_unitarios"/>
      <sheetName val="MOVIMIENTO_DE_TIERRAS"/>
      <sheetName val="med_terminacion"/>
      <sheetName val="RESUMEN_"/>
      <sheetName val="med_mov_de_tierras1"/>
      <sheetName val="med_superestruc_1"/>
      <sheetName val="analisis_unitarios1"/>
      <sheetName val="MOVIMIENTO_DE_TIERRAS1"/>
      <sheetName val="med_terminacion1"/>
      <sheetName val="RESUMEN_1"/>
      <sheetName val="MANO DE OBRA"/>
      <sheetName val="OBS"/>
      <sheetName val="addenda"/>
      <sheetName val="med_mov_de_tierras2"/>
      <sheetName val="med_superestruc_2"/>
      <sheetName val="analisis_unitarios2"/>
      <sheetName val="MOVIMIENTO_DE_TIERRAS2"/>
      <sheetName val="med_terminacion2"/>
      <sheetName val="RESUMEN_2"/>
      <sheetName val="med_mov_de_tierras3"/>
      <sheetName val="med_superestruc_3"/>
      <sheetName val="analisis_unitarios3"/>
      <sheetName val="MOVIMIENTO_DE_TIERRAS3"/>
      <sheetName val="med_terminacion3"/>
      <sheetName val="RESUMEN_3"/>
      <sheetName val="Analisis"/>
      <sheetName val="med_mov_de_tierras4"/>
      <sheetName val="med_superestruc_4"/>
      <sheetName val="analisis_unitarios4"/>
      <sheetName val="MOVIMIENTO_DE_TIERRAS4"/>
      <sheetName val="med_terminacion4"/>
      <sheetName val="RESUMEN_4"/>
      <sheetName val="med_mov_de_tierras5"/>
      <sheetName val="med_superestruc_5"/>
      <sheetName val="analisis_unitarios5"/>
      <sheetName val="MOVIMIENTO_DE_TIERRAS5"/>
      <sheetName val="med_terminacion5"/>
      <sheetName val="RESUMEN_5"/>
      <sheetName val="peso"/>
      <sheetName val="INS"/>
      <sheetName val="HORM. Y MORTEROS."/>
      <sheetName val="SALARIOS"/>
      <sheetName val="Cargas Sociales"/>
      <sheetName val="Macro1"/>
      <sheetName val="Analisis Unit. "/>
      <sheetName val="M.O Y Rendtos"/>
      <sheetName val="Analisis de Costos"/>
    </sheetNames>
    <sheetDataSet>
      <sheetData sheetId="0">
        <row r="6">
          <cell r="D6">
            <v>0.8</v>
          </cell>
        </row>
      </sheetData>
      <sheetData sheetId="1">
        <row r="6">
          <cell r="D6">
            <v>0.8</v>
          </cell>
        </row>
      </sheetData>
      <sheetData sheetId="2">
        <row r="6">
          <cell r="D6">
            <v>0.8</v>
          </cell>
        </row>
      </sheetData>
      <sheetData sheetId="3">
        <row r="6">
          <cell r="D6">
            <v>0.8</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ow r="6">
          <cell r="D6">
            <v>0.8</v>
          </cell>
        </row>
      </sheetData>
      <sheetData sheetId="17">
        <row r="6">
          <cell r="D6">
            <v>0.8</v>
          </cell>
        </row>
      </sheetData>
      <sheetData sheetId="18"/>
      <sheetData sheetId="19"/>
      <sheetData sheetId="20"/>
      <sheetData sheetId="21"/>
      <sheetData sheetId="22">
        <row r="6">
          <cell r="D6">
            <v>0.8</v>
          </cell>
        </row>
      </sheetData>
      <sheetData sheetId="23">
        <row r="6">
          <cell r="D6">
            <v>0.8</v>
          </cell>
        </row>
      </sheetData>
      <sheetData sheetId="24"/>
      <sheetData sheetId="25"/>
      <sheetData sheetId="26"/>
      <sheetData sheetId="27"/>
      <sheetData sheetId="28"/>
      <sheetData sheetId="29" refreshError="1"/>
      <sheetData sheetId="30" refreshError="1"/>
      <sheetData sheetId="31">
        <row r="6">
          <cell r="D6">
            <v>0.8</v>
          </cell>
        </row>
      </sheetData>
      <sheetData sheetId="32"/>
      <sheetData sheetId="33"/>
      <sheetData sheetId="34"/>
      <sheetData sheetId="35"/>
      <sheetData sheetId="36"/>
      <sheetData sheetId="37">
        <row r="6">
          <cell r="D6">
            <v>0.8</v>
          </cell>
        </row>
      </sheetData>
      <sheetData sheetId="38"/>
      <sheetData sheetId="39"/>
      <sheetData sheetId="40"/>
      <sheetData sheetId="41"/>
      <sheetData sheetId="42"/>
      <sheetData sheetId="43" refreshError="1"/>
      <sheetData sheetId="44">
        <row r="6">
          <cell r="D6">
            <v>0.8</v>
          </cell>
        </row>
      </sheetData>
      <sheetData sheetId="45"/>
      <sheetData sheetId="46"/>
      <sheetData sheetId="47"/>
      <sheetData sheetId="48"/>
      <sheetData sheetId="49"/>
      <sheetData sheetId="50">
        <row r="6">
          <cell r="D6">
            <v>0.8</v>
          </cell>
        </row>
      </sheetData>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PBlanco"/>
      <sheetName val="Sheet2"/>
      <sheetName val="POriginal"/>
      <sheetName val="PActualizado"/>
      <sheetName val="Comparación"/>
      <sheetName val="Gastos Generales"/>
      <sheetName val="Cub. 01"/>
      <sheetName val="Adicional"/>
      <sheetName val="Analisis Costo"/>
      <sheetName val="FCC-005 ANDAMIOS"/>
      <sheetName val="FCC-002 ACERO"/>
      <sheetName val="FCC-004 CALZOS"/>
      <sheetName val="med.mov.de tierras"/>
      <sheetName val="Materiales"/>
      <sheetName val="Trabajos Generales"/>
      <sheetName val="ANALPRECIO"/>
      <sheetName val="Labor FD1"/>
      <sheetName val="Meses"/>
      <sheetName val="MO"/>
      <sheetName val="Salarios"/>
      <sheetName val="Gastos_Generales"/>
      <sheetName val="Cub__01"/>
      <sheetName val="Analisis_Costo"/>
      <sheetName val="Senalizacion"/>
      <sheetName val="PRESUPUESTO"/>
      <sheetName val="peso"/>
      <sheetName val="Sheet1"/>
      <sheetName val="Sheet3"/>
      <sheetName val="presup."/>
      <sheetName val="Materiales y Precios"/>
      <sheetName val="Gastos_Generales1"/>
      <sheetName val="Cub__011"/>
      <sheetName val="Analisis_Costo1"/>
      <sheetName val="FCC-005_ANDAMIOS"/>
      <sheetName val="FCC-002_ACERO"/>
      <sheetName val="FCC-004_CALZOS"/>
      <sheetName val="Trabajos_Generales"/>
      <sheetName val="med_mov_de_tierras"/>
      <sheetName val="Labor_FD1"/>
      <sheetName val="presup_"/>
      <sheetName val="Gastos_Generales2"/>
      <sheetName val="Cub__012"/>
      <sheetName val="Analisis_Costo2"/>
      <sheetName val="FCC-005_ANDAMIOS1"/>
      <sheetName val="FCC-002_ACERO1"/>
      <sheetName val="FCC-004_CALZOS1"/>
      <sheetName val="Trabajos_Generales1"/>
      <sheetName val="med_mov_de_tierras1"/>
      <sheetName val="Labor_FD11"/>
      <sheetName val="presup_1"/>
      <sheetName val="Gastos_Generales3"/>
      <sheetName val="Cub__013"/>
      <sheetName val="Analisis_Costo3"/>
      <sheetName val="FCC-005_ANDAMIOS2"/>
      <sheetName val="FCC-002_ACERO2"/>
      <sheetName val="FCC-004_CALZOS2"/>
      <sheetName val="Trabajos_Generales2"/>
      <sheetName val="med_mov_de_tierras2"/>
      <sheetName val="Labor_FD12"/>
      <sheetName val="presup_2"/>
      <sheetName val="Gastos_Generales4"/>
      <sheetName val="Cub__014"/>
      <sheetName val="Analisis_Costo4"/>
      <sheetName val="FCC-005_ANDAMIOS3"/>
      <sheetName val="FCC-002_ACERO3"/>
      <sheetName val="FCC-004_CALZOS3"/>
      <sheetName val="Trabajos_Generales3"/>
      <sheetName val="med_mov_de_tierras3"/>
      <sheetName val="Labor_FD13"/>
      <sheetName val="presup_3"/>
      <sheetName val="Insumos"/>
      <sheetName val="MANO DE OBRA"/>
      <sheetName val="electrico"/>
      <sheetName val="anal term"/>
      <sheetName val="Ana-Sanit."/>
      <sheetName val="Anal. horm."/>
      <sheetName val="Mat"/>
      <sheetName val="MANT.TRANSITO"/>
      <sheetName val="LISTAS DESP"/>
      <sheetName val="Gastos_Generales5"/>
      <sheetName val="Cub__015"/>
      <sheetName val="Analisis_Costo5"/>
      <sheetName val="FCC-005_ANDAMIOS4"/>
      <sheetName val="FCC-002_ACERO4"/>
      <sheetName val="FCC-004_CALZOS4"/>
      <sheetName val="Trabajos_Generales4"/>
      <sheetName val="med_mov_de_tierras4"/>
      <sheetName val="Labor_FD14"/>
      <sheetName val="presup_4"/>
      <sheetName val="Gastos_Generales6"/>
      <sheetName val="Cub__016"/>
      <sheetName val="Analisis_Costo6"/>
      <sheetName val="FCC-005_ANDAMIOS5"/>
      <sheetName val="FCC-002_ACERO5"/>
      <sheetName val="FCC-004_CALZOS5"/>
      <sheetName val="med_mov_de_tierras5"/>
      <sheetName val="Trabajos_Generales5"/>
      <sheetName val="Labor_FD15"/>
      <sheetName val="presup_5"/>
      <sheetName val="Materiales_y_Precios"/>
      <sheetName val="MANT_TRANSITO"/>
      <sheetName val="LISTAS_DESP"/>
      <sheetName val="addenda"/>
      <sheetName val="CUBICACION "/>
      <sheetName val="A"/>
      <sheetName val="inter"/>
      <sheetName val="OBRAMANO"/>
      <sheetName val="Los Ángeles (Fase II)"/>
      <sheetName val="ANALISIS"/>
      <sheetName val="Ana"/>
      <sheetName val="Ins"/>
      <sheetName val="Ins 2"/>
    </sheetNames>
    <sheetDataSet>
      <sheetData sheetId="0" refreshError="1">
        <row r="4">
          <cell r="A4" t="str">
            <v>Id.</v>
          </cell>
          <cell r="B4" t="str">
            <v>Descripción</v>
          </cell>
          <cell r="C4" t="str">
            <v>Ud</v>
          </cell>
          <cell r="D4" t="str">
            <v>Factor</v>
          </cell>
          <cell r="E4" t="str">
            <v>Precio Base</v>
          </cell>
          <cell r="F4" t="str">
            <v>Precio</v>
          </cell>
        </row>
        <row r="5">
          <cell r="A5" t="str">
            <v>AC</v>
          </cell>
          <cell r="B5" t="str">
            <v>ACEROS Y ALAMBRE DULCE</v>
          </cell>
          <cell r="D5" t="str">
            <v/>
          </cell>
          <cell r="F5" t="str">
            <v/>
          </cell>
        </row>
        <row r="6">
          <cell r="A6" t="str">
            <v>AC01.001</v>
          </cell>
          <cell r="B6" t="str">
            <v>Acero de 1/4" grado 40</v>
          </cell>
          <cell r="C6" t="str">
            <v>qq</v>
          </cell>
          <cell r="D6">
            <v>1</v>
          </cell>
          <cell r="E6">
            <v>145</v>
          </cell>
          <cell r="F6">
            <v>145</v>
          </cell>
        </row>
        <row r="7">
          <cell r="A7" t="str">
            <v>AC01.002</v>
          </cell>
          <cell r="B7" t="str">
            <v>Acero grado 40</v>
          </cell>
          <cell r="C7" t="str">
            <v>qq</v>
          </cell>
          <cell r="D7">
            <v>1</v>
          </cell>
          <cell r="E7">
            <v>270</v>
          </cell>
          <cell r="F7">
            <v>270</v>
          </cell>
        </row>
        <row r="8">
          <cell r="A8" t="str">
            <v>AC01.003</v>
          </cell>
          <cell r="B8" t="str">
            <v>Mallas Electrosoldadas</v>
          </cell>
          <cell r="C8" t="str">
            <v>qq</v>
          </cell>
          <cell r="D8">
            <v>1</v>
          </cell>
          <cell r="E8">
            <v>428</v>
          </cell>
          <cell r="F8">
            <v>428</v>
          </cell>
        </row>
        <row r="9">
          <cell r="A9" t="str">
            <v>AC01.008</v>
          </cell>
          <cell r="B9" t="str">
            <v>Alambre dulce(precio por compra de quintales)</v>
          </cell>
          <cell r="C9" t="str">
            <v>lb</v>
          </cell>
          <cell r="D9">
            <v>1</v>
          </cell>
          <cell r="E9">
            <v>6</v>
          </cell>
          <cell r="F9">
            <v>6</v>
          </cell>
        </row>
        <row r="10">
          <cell r="A10" t="str">
            <v>AC01.009</v>
          </cell>
          <cell r="B10" t="str">
            <v>Coloc acero normal</v>
          </cell>
          <cell r="C10" t="str">
            <v>qq</v>
          </cell>
          <cell r="D10">
            <v>1</v>
          </cell>
          <cell r="E10">
            <v>45</v>
          </cell>
          <cell r="F10">
            <v>45</v>
          </cell>
        </row>
        <row r="11">
          <cell r="A11" t="str">
            <v>AC01.010</v>
          </cell>
          <cell r="B11" t="str">
            <v>Coloc acero en malla.</v>
          </cell>
          <cell r="C11" t="str">
            <v>qq</v>
          </cell>
          <cell r="D11">
            <v>1</v>
          </cell>
          <cell r="E11">
            <v>89</v>
          </cell>
          <cell r="F11">
            <v>89</v>
          </cell>
        </row>
        <row r="12">
          <cell r="A12" t="str">
            <v>AC01.011</v>
          </cell>
          <cell r="B12" t="str">
            <v>Coloc acero dinteles y vigas amarre</v>
          </cell>
          <cell r="C12" t="str">
            <v>m</v>
          </cell>
          <cell r="D12">
            <v>1</v>
          </cell>
          <cell r="E12">
            <v>24</v>
          </cell>
          <cell r="F12">
            <v>24</v>
          </cell>
        </row>
        <row r="13">
          <cell r="A13" t="str">
            <v>AC01.012</v>
          </cell>
          <cell r="B13" t="str">
            <v>Coloc acero de 1/4" en piso o losa</v>
          </cell>
          <cell r="C13" t="str">
            <v>qq</v>
          </cell>
          <cell r="D13">
            <v>1</v>
          </cell>
          <cell r="E13">
            <v>77</v>
          </cell>
          <cell r="F13">
            <v>77</v>
          </cell>
        </row>
        <row r="14">
          <cell r="A14" t="str">
            <v>AC01.013</v>
          </cell>
          <cell r="B14" t="str">
            <v>Coloc acero en rampas de escaleras</v>
          </cell>
          <cell r="C14" t="str">
            <v>u</v>
          </cell>
          <cell r="D14">
            <v>1</v>
          </cell>
          <cell r="E14">
            <v>175</v>
          </cell>
          <cell r="F14">
            <v>175</v>
          </cell>
        </row>
        <row r="15">
          <cell r="A15" t="str">
            <v>AC01.014</v>
          </cell>
          <cell r="B15" t="str">
            <v>Subir acero por planta</v>
          </cell>
          <cell r="C15" t="str">
            <v>qq</v>
          </cell>
          <cell r="D15">
            <v>1</v>
          </cell>
          <cell r="E15">
            <v>3.2</v>
          </cell>
          <cell r="F15">
            <v>3.2</v>
          </cell>
        </row>
        <row r="16">
          <cell r="A16" t="str">
            <v>AG</v>
          </cell>
          <cell r="B16" t="str">
            <v>AGREGADOS</v>
          </cell>
          <cell r="D16" t="str">
            <v/>
          </cell>
          <cell r="F16" t="str">
            <v/>
          </cell>
        </row>
        <row r="17">
          <cell r="A17" t="str">
            <v>AG01.001</v>
          </cell>
          <cell r="B17" t="str">
            <v>Arena triturada y lavada especial para hormigones</v>
          </cell>
          <cell r="C17" t="str">
            <v>m3</v>
          </cell>
          <cell r="D17">
            <v>1.08</v>
          </cell>
          <cell r="E17">
            <v>160</v>
          </cell>
          <cell r="F17">
            <v>172.8</v>
          </cell>
        </row>
        <row r="18">
          <cell r="A18" t="str">
            <v>AG01.002</v>
          </cell>
          <cell r="B18" t="str">
            <v>Arena gruesa lavada</v>
          </cell>
          <cell r="C18" t="str">
            <v>m3</v>
          </cell>
          <cell r="D18">
            <v>1.08</v>
          </cell>
          <cell r="E18">
            <v>160</v>
          </cell>
          <cell r="F18">
            <v>172.8</v>
          </cell>
        </row>
        <row r="19">
          <cell r="A19" t="str">
            <v>AG01.003</v>
          </cell>
          <cell r="B19" t="str">
            <v>Arena fina de Manoguayabo para empañetes</v>
          </cell>
          <cell r="C19" t="str">
            <v>m3</v>
          </cell>
          <cell r="D19">
            <v>1</v>
          </cell>
          <cell r="E19">
            <v>205</v>
          </cell>
          <cell r="F19">
            <v>205</v>
          </cell>
        </row>
        <row r="20">
          <cell r="A20" t="str">
            <v>AG01.004</v>
          </cell>
          <cell r="B20" t="str">
            <v>Arena itabo, de mina</v>
          </cell>
          <cell r="C20" t="str">
            <v>m3</v>
          </cell>
          <cell r="D20">
            <v>1.08</v>
          </cell>
          <cell r="E20">
            <v>115</v>
          </cell>
          <cell r="F20">
            <v>124.2</v>
          </cell>
        </row>
        <row r="21">
          <cell r="A21" t="str">
            <v>AG02.001</v>
          </cell>
          <cell r="B21" t="str">
            <v>Caliche</v>
          </cell>
          <cell r="C21" t="str">
            <v>m3</v>
          </cell>
          <cell r="D21">
            <v>1.08</v>
          </cell>
          <cell r="E21">
            <v>83.33</v>
          </cell>
          <cell r="F21">
            <v>90</v>
          </cell>
        </row>
        <row r="22">
          <cell r="A22" t="str">
            <v>AG03.001</v>
          </cell>
          <cell r="B22" t="str">
            <v>Grava 3/4" - 3/8" triturada</v>
          </cell>
          <cell r="C22" t="str">
            <v>m3</v>
          </cell>
          <cell r="D22">
            <v>1.08</v>
          </cell>
          <cell r="E22">
            <v>160</v>
          </cell>
          <cell r="F22">
            <v>172.8</v>
          </cell>
        </row>
        <row r="23">
          <cell r="A23" t="str">
            <v>AG03.002</v>
          </cell>
          <cell r="B23" t="str">
            <v>Cascajo de mina</v>
          </cell>
          <cell r="C23" t="str">
            <v>m3</v>
          </cell>
          <cell r="D23">
            <v>1</v>
          </cell>
          <cell r="E23">
            <v>108</v>
          </cell>
          <cell r="F23">
            <v>108</v>
          </cell>
        </row>
        <row r="24">
          <cell r="A24" t="str">
            <v>AG03.003</v>
          </cell>
          <cell r="B24" t="str">
            <v>Material para relleno</v>
          </cell>
          <cell r="C24" t="str">
            <v>m3E</v>
          </cell>
          <cell r="D24">
            <v>1</v>
          </cell>
          <cell r="E24">
            <v>192.94</v>
          </cell>
          <cell r="F24">
            <v>192.94</v>
          </cell>
        </row>
        <row r="25">
          <cell r="A25" t="str">
            <v>AG99.001</v>
          </cell>
          <cell r="B25" t="str">
            <v>Bote de materiales</v>
          </cell>
          <cell r="C25" t="str">
            <v>m3</v>
          </cell>
          <cell r="D25">
            <v>1</v>
          </cell>
          <cell r="E25">
            <v>80</v>
          </cell>
          <cell r="F25">
            <v>80</v>
          </cell>
        </row>
        <row r="26">
          <cell r="A26" t="str">
            <v>AG99.001</v>
          </cell>
          <cell r="B26" t="str">
            <v>Bote de materiales</v>
          </cell>
          <cell r="C26" t="str">
            <v>m3</v>
          </cell>
          <cell r="D26">
            <v>1</v>
          </cell>
          <cell r="E26">
            <v>80</v>
          </cell>
          <cell r="F26">
            <v>80</v>
          </cell>
        </row>
        <row r="27">
          <cell r="A27" t="str">
            <v>MT</v>
          </cell>
          <cell r="B27" t="str">
            <v>MOVIMIENTO DE TIERRA</v>
          </cell>
        </row>
        <row r="28">
          <cell r="A28" t="str">
            <v>MT01.001</v>
          </cell>
          <cell r="B28" t="str">
            <v>Carguío</v>
          </cell>
          <cell r="C28" t="str">
            <v>m3E</v>
          </cell>
          <cell r="D28">
            <v>1</v>
          </cell>
          <cell r="E28">
            <v>20</v>
          </cell>
          <cell r="F28">
            <v>20</v>
          </cell>
        </row>
        <row r="29">
          <cell r="A29" t="str">
            <v>MT01.002</v>
          </cell>
          <cell r="B29" t="str">
            <v>Arranque</v>
          </cell>
          <cell r="C29" t="str">
            <v>m3E</v>
          </cell>
          <cell r="D29">
            <v>1</v>
          </cell>
          <cell r="E29">
            <v>4</v>
          </cell>
          <cell r="F29">
            <v>4</v>
          </cell>
        </row>
        <row r="30">
          <cell r="A30" t="str">
            <v>MT01.003</v>
          </cell>
          <cell r="B30" t="str">
            <v>Acarreo Adicional en Ciudad</v>
          </cell>
          <cell r="C30" t="str">
            <v>m3E-Km</v>
          </cell>
          <cell r="D30">
            <v>1</v>
          </cell>
          <cell r="E30">
            <v>3</v>
          </cell>
          <cell r="F30">
            <v>3</v>
          </cell>
        </row>
        <row r="35">
          <cell r="A35" t="str">
            <v>MT01.001</v>
          </cell>
          <cell r="B35" t="str">
            <v>Carguío</v>
          </cell>
          <cell r="C35" t="str">
            <v>m3E</v>
          </cell>
          <cell r="D35">
            <v>1</v>
          </cell>
          <cell r="E35">
            <v>20</v>
          </cell>
          <cell r="F35">
            <v>20</v>
          </cell>
        </row>
        <row r="36">
          <cell r="A36" t="str">
            <v>MT01.002</v>
          </cell>
          <cell r="B36" t="str">
            <v>Arranque</v>
          </cell>
          <cell r="C36" t="str">
            <v>m3E</v>
          </cell>
          <cell r="D36">
            <v>1</v>
          </cell>
          <cell r="E36">
            <v>4</v>
          </cell>
          <cell r="F36">
            <v>4</v>
          </cell>
        </row>
        <row r="37">
          <cell r="A37" t="str">
            <v>MT01.003</v>
          </cell>
          <cell r="B37" t="str">
            <v>Acarreo Adicional en Ciudad</v>
          </cell>
          <cell r="C37" t="str">
            <v>m3E-Km</v>
          </cell>
          <cell r="D37">
            <v>1</v>
          </cell>
          <cell r="E37">
            <v>3</v>
          </cell>
          <cell r="F37">
            <v>3</v>
          </cell>
        </row>
        <row r="38">
          <cell r="A38" t="str">
            <v>EQ</v>
          </cell>
          <cell r="B38" t="str">
            <v>COSTO HORARIO DE MAQUINARIA</v>
          </cell>
        </row>
        <row r="39">
          <cell r="A39" t="str">
            <v>EQ01.</v>
          </cell>
          <cell r="B39" t="str">
            <v>EQUIPOS PROPIOS</v>
          </cell>
        </row>
        <row r="40">
          <cell r="A40" t="str">
            <v>EQ01.001</v>
          </cell>
          <cell r="B40" t="str">
            <v>Retroexcavadora</v>
          </cell>
          <cell r="C40" t="str">
            <v>hr</v>
          </cell>
          <cell r="D40">
            <v>1</v>
          </cell>
          <cell r="E40">
            <v>1200</v>
          </cell>
          <cell r="F40">
            <v>1200</v>
          </cell>
        </row>
        <row r="41">
          <cell r="A41" t="str">
            <v>EQ01.002</v>
          </cell>
          <cell r="B41" t="str">
            <v>Compresor</v>
          </cell>
          <cell r="C41" t="str">
            <v>hr</v>
          </cell>
          <cell r="D41">
            <v>1</v>
          </cell>
          <cell r="E41">
            <v>1200</v>
          </cell>
          <cell r="F41">
            <v>1200</v>
          </cell>
        </row>
        <row r="42">
          <cell r="A42" t="str">
            <v>EQ02.001</v>
          </cell>
          <cell r="B42" t="str">
            <v>Ligadora de 2 fundas</v>
          </cell>
          <cell r="C42" t="str">
            <v>hr</v>
          </cell>
          <cell r="D42">
            <v>1</v>
          </cell>
          <cell r="E42">
            <v>108.58</v>
          </cell>
          <cell r="F42">
            <v>108.58</v>
          </cell>
        </row>
        <row r="43">
          <cell r="A43" t="str">
            <v>EQ02.002</v>
          </cell>
          <cell r="B43" t="str">
            <v>Winche</v>
          </cell>
          <cell r="C43" t="str">
            <v>hr</v>
          </cell>
          <cell r="D43">
            <v>1</v>
          </cell>
          <cell r="E43">
            <v>86.79</v>
          </cell>
          <cell r="F43">
            <v>86.79</v>
          </cell>
        </row>
        <row r="44">
          <cell r="A44" t="str">
            <v>EQ03.001</v>
          </cell>
          <cell r="B44" t="str">
            <v>Compactador de Mano (12"x12")</v>
          </cell>
          <cell r="C44" t="str">
            <v>hr</v>
          </cell>
          <cell r="D44">
            <v>1</v>
          </cell>
          <cell r="E44">
            <v>112.5</v>
          </cell>
          <cell r="F44">
            <v>112.5</v>
          </cell>
        </row>
        <row r="46">
          <cell r="A46" t="str">
            <v>EQ02.001</v>
          </cell>
          <cell r="B46" t="str">
            <v>Ligadora de 2 fundas</v>
          </cell>
          <cell r="C46" t="str">
            <v>hr</v>
          </cell>
          <cell r="D46">
            <v>1</v>
          </cell>
          <cell r="E46">
            <v>108.58</v>
          </cell>
          <cell r="F46">
            <v>108.58</v>
          </cell>
        </row>
        <row r="47">
          <cell r="A47" t="str">
            <v>EQ02.002</v>
          </cell>
          <cell r="B47" t="str">
            <v>Winche</v>
          </cell>
          <cell r="C47" t="str">
            <v>hr</v>
          </cell>
          <cell r="D47">
            <v>1</v>
          </cell>
          <cell r="E47">
            <v>86.79</v>
          </cell>
          <cell r="F47">
            <v>86.79</v>
          </cell>
        </row>
        <row r="48">
          <cell r="A48" t="str">
            <v>EQ03.001</v>
          </cell>
          <cell r="B48" t="str">
            <v>Compactador de Mano (12"x12")</v>
          </cell>
          <cell r="C48" t="str">
            <v>hr</v>
          </cell>
          <cell r="D48">
            <v>1</v>
          </cell>
          <cell r="E48">
            <v>112.5</v>
          </cell>
          <cell r="F48">
            <v>112.5</v>
          </cell>
        </row>
        <row r="49">
          <cell r="A49" t="str">
            <v>JD</v>
          </cell>
          <cell r="B49" t="str">
            <v>JORNALES DIARIOS</v>
          </cell>
        </row>
        <row r="50">
          <cell r="A50" t="str">
            <v>JD01.001</v>
          </cell>
          <cell r="B50" t="str">
            <v>Jornal diario TECNICO NO CALIFICADO O PEON (TNC)</v>
          </cell>
          <cell r="C50" t="str">
            <v>Día</v>
          </cell>
          <cell r="D50">
            <v>1</v>
          </cell>
          <cell r="E50">
            <v>125</v>
          </cell>
          <cell r="F50">
            <v>125</v>
          </cell>
        </row>
        <row r="51">
          <cell r="A51" t="str">
            <v>JD01.002</v>
          </cell>
          <cell r="B51" t="str">
            <v>Jornal diario TECNICO CALIFICADO (TC)</v>
          </cell>
          <cell r="C51" t="str">
            <v>Día</v>
          </cell>
          <cell r="D51">
            <v>1</v>
          </cell>
          <cell r="E51">
            <v>135</v>
          </cell>
          <cell r="F51">
            <v>135</v>
          </cell>
        </row>
        <row r="52">
          <cell r="A52" t="str">
            <v>JD01.003</v>
          </cell>
          <cell r="B52" t="str">
            <v>Jornal diario AYUDANTE (AY)</v>
          </cell>
          <cell r="C52" t="str">
            <v>Día</v>
          </cell>
          <cell r="D52">
            <v>1</v>
          </cell>
          <cell r="E52">
            <v>150</v>
          </cell>
          <cell r="F52">
            <v>150</v>
          </cell>
        </row>
        <row r="53">
          <cell r="A53" t="str">
            <v>JD01.004</v>
          </cell>
          <cell r="B53" t="str">
            <v>Jornal diario Operario de TERCERA CATEGORIA (OP3)</v>
          </cell>
          <cell r="C53" t="str">
            <v>Día</v>
          </cell>
          <cell r="D53">
            <v>1</v>
          </cell>
          <cell r="E53">
            <v>175</v>
          </cell>
          <cell r="F53">
            <v>175</v>
          </cell>
        </row>
        <row r="54">
          <cell r="A54" t="str">
            <v>JD01.005</v>
          </cell>
          <cell r="B54" t="str">
            <v>Jornal diario Operario de SEGUNDA CATEGORIA (OP2)</v>
          </cell>
          <cell r="C54" t="str">
            <v>Día</v>
          </cell>
          <cell r="D54">
            <v>1</v>
          </cell>
          <cell r="E54">
            <v>250</v>
          </cell>
          <cell r="F54">
            <v>250</v>
          </cell>
        </row>
        <row r="55">
          <cell r="A55" t="str">
            <v>JD01.006</v>
          </cell>
          <cell r="B55" t="str">
            <v>Jornal diario Operario de PRIMERA CATEGORIA (OP1)</v>
          </cell>
          <cell r="C55" t="str">
            <v>Día</v>
          </cell>
          <cell r="D55">
            <v>1</v>
          </cell>
          <cell r="E55">
            <v>300</v>
          </cell>
          <cell r="F55">
            <v>300</v>
          </cell>
        </row>
        <row r="56">
          <cell r="A56" t="str">
            <v>JD01.007</v>
          </cell>
          <cell r="B56" t="str">
            <v>Jornal diario MAESTRO</v>
          </cell>
          <cell r="C56" t="str">
            <v>Día</v>
          </cell>
          <cell r="D56">
            <v>1</v>
          </cell>
          <cell r="E56">
            <v>350</v>
          </cell>
          <cell r="F56">
            <v>350</v>
          </cell>
        </row>
        <row r="57">
          <cell r="A57" t="str">
            <v>JD01.008</v>
          </cell>
          <cell r="B57" t="str">
            <v>Brigada de Topografía</v>
          </cell>
          <cell r="C57" t="str">
            <v>Día</v>
          </cell>
          <cell r="D57">
            <v>1</v>
          </cell>
          <cell r="E57">
            <v>1000</v>
          </cell>
          <cell r="F57">
            <v>1000</v>
          </cell>
        </row>
        <row r="65">
          <cell r="A65" t="str">
            <v>JD01.006</v>
          </cell>
          <cell r="B65" t="str">
            <v>Jornal diario Operario de PRIMERA CATEGORIA (OP1)</v>
          </cell>
          <cell r="C65" t="str">
            <v>Día</v>
          </cell>
          <cell r="D65">
            <v>1</v>
          </cell>
          <cell r="E65">
            <v>300</v>
          </cell>
          <cell r="F65">
            <v>300</v>
          </cell>
        </row>
        <row r="66">
          <cell r="A66" t="str">
            <v>JD01.007</v>
          </cell>
          <cell r="B66" t="str">
            <v>Jornal diario MAESTRO</v>
          </cell>
          <cell r="C66" t="str">
            <v>Día</v>
          </cell>
          <cell r="D66">
            <v>1</v>
          </cell>
          <cell r="E66">
            <v>350</v>
          </cell>
          <cell r="F66">
            <v>350</v>
          </cell>
        </row>
        <row r="67">
          <cell r="A67" t="str">
            <v>JD01.008</v>
          </cell>
          <cell r="B67" t="str">
            <v>Brigada de Topografía</v>
          </cell>
          <cell r="C67" t="str">
            <v>Día</v>
          </cell>
          <cell r="D67">
            <v>1</v>
          </cell>
          <cell r="E67">
            <v>1000</v>
          </cell>
          <cell r="F67">
            <v>1000</v>
          </cell>
        </row>
        <row r="68">
          <cell r="A68" t="str">
            <v>AL</v>
          </cell>
          <cell r="B68" t="str">
            <v>ALFARERIA</v>
          </cell>
          <cell r="D68" t="str">
            <v/>
          </cell>
          <cell r="F68" t="str">
            <v/>
          </cell>
        </row>
        <row r="69">
          <cell r="A69" t="str">
            <v>AL01.001</v>
          </cell>
          <cell r="B69" t="str">
            <v>Ladrillos macisos 2" x 4" x 8"</v>
          </cell>
          <cell r="C69" t="str">
            <v>u</v>
          </cell>
          <cell r="D69">
            <v>1</v>
          </cell>
          <cell r="E69">
            <v>4</v>
          </cell>
          <cell r="F69">
            <v>4</v>
          </cell>
        </row>
        <row r="70">
          <cell r="A70" t="str">
            <v>AL01.002</v>
          </cell>
          <cell r="B70" t="str">
            <v>Ladrillos biscochos 2" x 2" x 8"</v>
          </cell>
          <cell r="C70" t="str">
            <v>u</v>
          </cell>
          <cell r="D70">
            <v>1</v>
          </cell>
          <cell r="E70">
            <v>3.3</v>
          </cell>
          <cell r="F70">
            <v>3.3</v>
          </cell>
        </row>
        <row r="71">
          <cell r="A71" t="str">
            <v>AL01.003</v>
          </cell>
          <cell r="B71" t="str">
            <v>Losas de barro tipo Feria grande</v>
          </cell>
          <cell r="C71" t="str">
            <v>u</v>
          </cell>
          <cell r="D71">
            <v>1</v>
          </cell>
          <cell r="E71">
            <v>3.1</v>
          </cell>
          <cell r="F71">
            <v>3.1</v>
          </cell>
        </row>
        <row r="72">
          <cell r="A72" t="str">
            <v>AL01.004</v>
          </cell>
          <cell r="B72" t="str">
            <v>Losa de barro tipo feria pequeña</v>
          </cell>
          <cell r="C72" t="str">
            <v>u</v>
          </cell>
          <cell r="D72">
            <v>1</v>
          </cell>
          <cell r="E72">
            <v>1.3</v>
          </cell>
          <cell r="F72">
            <v>1.3</v>
          </cell>
        </row>
        <row r="73">
          <cell r="A73" t="str">
            <v>AL01.005</v>
          </cell>
          <cell r="B73" t="str">
            <v>Losa de barro exagonal grande</v>
          </cell>
          <cell r="C73" t="str">
            <v>u</v>
          </cell>
          <cell r="D73">
            <v>1</v>
          </cell>
          <cell r="E73">
            <v>3.5</v>
          </cell>
          <cell r="F73">
            <v>3.5</v>
          </cell>
        </row>
        <row r="74">
          <cell r="A74" t="str">
            <v>AL01.006</v>
          </cell>
          <cell r="B74" t="str">
            <v>Losa de barro exagonal  pequeña.</v>
          </cell>
          <cell r="C74" t="str">
            <v>u</v>
          </cell>
          <cell r="D74">
            <v>1</v>
          </cell>
          <cell r="E74">
            <v>1.6</v>
          </cell>
          <cell r="F74">
            <v>1.6</v>
          </cell>
        </row>
        <row r="75">
          <cell r="A75" t="str">
            <v>AL01.007</v>
          </cell>
          <cell r="B75" t="str">
            <v>Losa de barro de 8" x 8"</v>
          </cell>
          <cell r="C75" t="str">
            <v>u</v>
          </cell>
          <cell r="D75">
            <v>1</v>
          </cell>
          <cell r="E75">
            <v>3.5</v>
          </cell>
          <cell r="F75">
            <v>3.5</v>
          </cell>
        </row>
        <row r="76">
          <cell r="A76" t="str">
            <v>AL01.008</v>
          </cell>
          <cell r="B76" t="str">
            <v>Zócalos de barro de 10 1/2" x 3"</v>
          </cell>
          <cell r="C76" t="str">
            <v>u</v>
          </cell>
          <cell r="D76">
            <v>1</v>
          </cell>
          <cell r="E76">
            <v>3</v>
          </cell>
          <cell r="F76">
            <v>3</v>
          </cell>
        </row>
        <row r="77">
          <cell r="A77" t="str">
            <v>AL01.009</v>
          </cell>
          <cell r="B77" t="str">
            <v>Calados corrientes de barro en 6" x 6" x 6"</v>
          </cell>
          <cell r="C77" t="str">
            <v>u</v>
          </cell>
          <cell r="D77">
            <v>1</v>
          </cell>
          <cell r="E77">
            <v>3.74</v>
          </cell>
          <cell r="F77">
            <v>3.74</v>
          </cell>
        </row>
        <row r="78">
          <cell r="A78" t="str">
            <v>AL01.010</v>
          </cell>
          <cell r="B78" t="str">
            <v>Calados corrientes de barro en 8" x 8" x 6"</v>
          </cell>
          <cell r="C78" t="str">
            <v>u</v>
          </cell>
          <cell r="D78">
            <v>1</v>
          </cell>
          <cell r="E78">
            <v>5.0199999999999996</v>
          </cell>
          <cell r="F78">
            <v>5.0199999999999996</v>
          </cell>
        </row>
        <row r="79">
          <cell r="A79" t="str">
            <v>AL01.011</v>
          </cell>
          <cell r="B79" t="str">
            <v>Tejas de 14"</v>
          </cell>
          <cell r="C79" t="str">
            <v>u</v>
          </cell>
          <cell r="D79">
            <v>1</v>
          </cell>
          <cell r="E79">
            <v>4.2</v>
          </cell>
          <cell r="F79">
            <v>4.2</v>
          </cell>
        </row>
        <row r="80">
          <cell r="A80" t="str">
            <v>AL01.012</v>
          </cell>
          <cell r="B80" t="str">
            <v>Caballete de 1', para tejas "Floridianas"</v>
          </cell>
          <cell r="C80" t="str">
            <v>u</v>
          </cell>
          <cell r="D80">
            <v>1</v>
          </cell>
          <cell r="E80">
            <v>13.2</v>
          </cell>
          <cell r="F80">
            <v>13.2</v>
          </cell>
        </row>
        <row r="81">
          <cell r="A81" t="str">
            <v>BF</v>
          </cell>
          <cell r="B81" t="str">
            <v>BAÑO, FREGADERO Y CALENTADOR</v>
          </cell>
          <cell r="D81" t="str">
            <v/>
          </cell>
          <cell r="F81" t="str">
            <v/>
          </cell>
        </row>
        <row r="82">
          <cell r="A82" t="str">
            <v>BF01.</v>
          </cell>
          <cell r="B82" t="str">
            <v>Baños</v>
          </cell>
          <cell r="D82" t="str">
            <v/>
          </cell>
          <cell r="F82" t="str">
            <v/>
          </cell>
        </row>
        <row r="83">
          <cell r="A83" t="str">
            <v>BF01.001</v>
          </cell>
          <cell r="B83" t="str">
            <v>Juego baño, 3 pzas. Color, sin Accesorios</v>
          </cell>
          <cell r="C83" t="str">
            <v>jgo</v>
          </cell>
          <cell r="D83">
            <v>1</v>
          </cell>
          <cell r="E83">
            <v>4840</v>
          </cell>
          <cell r="F83">
            <v>4840</v>
          </cell>
        </row>
        <row r="84">
          <cell r="A84" t="str">
            <v>BF01.002</v>
          </cell>
          <cell r="B84" t="str">
            <v>Juego baño 3 pzas. Blanco, sin Accesorios</v>
          </cell>
          <cell r="C84" t="str">
            <v>jgo</v>
          </cell>
          <cell r="D84">
            <v>1</v>
          </cell>
          <cell r="E84">
            <v>4610</v>
          </cell>
          <cell r="F84">
            <v>4610</v>
          </cell>
        </row>
        <row r="85">
          <cell r="A85" t="str">
            <v>BF01.003</v>
          </cell>
          <cell r="B85" t="str">
            <v>Inodoro Color, corriente, "Isabela", con tapa, sin accesorios</v>
          </cell>
          <cell r="C85" t="str">
            <v>u</v>
          </cell>
          <cell r="D85">
            <v>1</v>
          </cell>
          <cell r="E85">
            <v>1365</v>
          </cell>
          <cell r="F85">
            <v>1365</v>
          </cell>
        </row>
        <row r="86">
          <cell r="A86" t="str">
            <v>BF01.004</v>
          </cell>
          <cell r="B86" t="str">
            <v>Inodoro Blanco, con tapa, "Simplex",sin accesorios</v>
          </cell>
          <cell r="C86" t="str">
            <v>u</v>
          </cell>
          <cell r="D86">
            <v>1</v>
          </cell>
          <cell r="E86">
            <v>1065</v>
          </cell>
          <cell r="F86">
            <v>1065</v>
          </cell>
        </row>
        <row r="87">
          <cell r="A87" t="str">
            <v>BF01.005</v>
          </cell>
          <cell r="B87" t="str">
            <v>Inodoro Blanco sin tapa, "Simplex", sin accesorios</v>
          </cell>
          <cell r="C87" t="str">
            <v>u</v>
          </cell>
          <cell r="D87">
            <v>1</v>
          </cell>
          <cell r="E87">
            <v>975</v>
          </cell>
          <cell r="F87">
            <v>975</v>
          </cell>
        </row>
        <row r="88">
          <cell r="A88" t="str">
            <v>BF01.006</v>
          </cell>
          <cell r="B88" t="str">
            <v>Inodoro Color, Alargado, con tapa, "Royal",sin accesorios</v>
          </cell>
          <cell r="C88" t="str">
            <v>u</v>
          </cell>
          <cell r="D88">
            <v>1</v>
          </cell>
          <cell r="E88">
            <v>1975</v>
          </cell>
          <cell r="F88">
            <v>1975</v>
          </cell>
        </row>
        <row r="89">
          <cell r="A89" t="str">
            <v>BF01.007</v>
          </cell>
          <cell r="B89" t="str">
            <v>Inodoro Blanco, Alargado, con tapa, "Royal",sin accesorios</v>
          </cell>
          <cell r="C89" t="str">
            <v>u</v>
          </cell>
          <cell r="D89">
            <v>1</v>
          </cell>
          <cell r="E89">
            <v>1800</v>
          </cell>
          <cell r="F89">
            <v>1800</v>
          </cell>
        </row>
        <row r="90">
          <cell r="A90" t="str">
            <v>BF01.008</v>
          </cell>
          <cell r="B90" t="str">
            <v>Inodoro Fluxometro Blanco, "Royal", sin válvula</v>
          </cell>
          <cell r="C90" t="str">
            <v>u</v>
          </cell>
          <cell r="D90">
            <v>1</v>
          </cell>
          <cell r="E90">
            <v>985</v>
          </cell>
          <cell r="F90">
            <v>985</v>
          </cell>
        </row>
        <row r="91">
          <cell r="A91" t="str">
            <v>BF01.009</v>
          </cell>
          <cell r="B91" t="str">
            <v>Lavamanos Color, 19"x17","Isabela", sin mezcladora y sin accesorios</v>
          </cell>
          <cell r="C91" t="str">
            <v>u</v>
          </cell>
          <cell r="D91">
            <v>1</v>
          </cell>
          <cell r="E91">
            <v>440</v>
          </cell>
          <cell r="F91">
            <v>440</v>
          </cell>
        </row>
        <row r="92">
          <cell r="A92" t="str">
            <v>BF01.010</v>
          </cell>
          <cell r="B92" t="str">
            <v>Lavamanos Blanco, 19"x17","Isabela", sin mezcladora y sin accesorios</v>
          </cell>
          <cell r="C92" t="str">
            <v>u</v>
          </cell>
          <cell r="D92">
            <v>1</v>
          </cell>
          <cell r="E92">
            <v>385</v>
          </cell>
          <cell r="F92">
            <v>385</v>
          </cell>
        </row>
        <row r="93">
          <cell r="A93" t="str">
            <v>BF01.011</v>
          </cell>
          <cell r="B93" t="str">
            <v>Lavamanos ovalado "SAONA" a COLOR, sin mezcladora  y sin accesorios</v>
          </cell>
          <cell r="C93" t="str">
            <v>u</v>
          </cell>
          <cell r="D93">
            <v>1</v>
          </cell>
          <cell r="E93">
            <v>695</v>
          </cell>
          <cell r="F93">
            <v>695</v>
          </cell>
        </row>
        <row r="94">
          <cell r="A94" t="str">
            <v>BF01.012</v>
          </cell>
          <cell r="B94" t="str">
            <v>Lavamanos ovalado, "Saona" a BLANCO, sin mezcladora y Accesorios.</v>
          </cell>
          <cell r="C94" t="str">
            <v>u</v>
          </cell>
          <cell r="D94">
            <v>1</v>
          </cell>
          <cell r="E94">
            <v>625</v>
          </cell>
          <cell r="F94">
            <v>625</v>
          </cell>
        </row>
        <row r="95">
          <cell r="A95" t="str">
            <v>BF01.013</v>
          </cell>
          <cell r="B95" t="str">
            <v>Orinal pequeño, Blanco, sin la llave</v>
          </cell>
          <cell r="C95" t="str">
            <v>u</v>
          </cell>
          <cell r="D95">
            <v>1</v>
          </cell>
          <cell r="E95">
            <v>630</v>
          </cell>
          <cell r="F95">
            <v>630</v>
          </cell>
        </row>
        <row r="96">
          <cell r="A96" t="str">
            <v>BF01.014</v>
          </cell>
          <cell r="B96" t="str">
            <v>Orinal 1/2 falda, Blanco, sin llave y sin válvula</v>
          </cell>
          <cell r="C96" t="str">
            <v>u</v>
          </cell>
          <cell r="D96">
            <v>1</v>
          </cell>
          <cell r="E96">
            <v>2645</v>
          </cell>
          <cell r="F96">
            <v>2645</v>
          </cell>
        </row>
        <row r="97">
          <cell r="A97" t="str">
            <v>BF01.015</v>
          </cell>
          <cell r="B97" t="str">
            <v>Orinal falda entera, Blanco, sin llave y sin válvula</v>
          </cell>
          <cell r="C97" t="str">
            <v>u</v>
          </cell>
          <cell r="D97">
            <v>1</v>
          </cell>
          <cell r="E97">
            <v>5625</v>
          </cell>
          <cell r="F97">
            <v>5625</v>
          </cell>
        </row>
        <row r="98">
          <cell r="A98" t="str">
            <v>BF01.016</v>
          </cell>
          <cell r="B98" t="str">
            <v>Bidet a Color "Royal", sin mezcladora y sin accesorios</v>
          </cell>
          <cell r="C98" t="str">
            <v>u</v>
          </cell>
          <cell r="D98">
            <v>1</v>
          </cell>
          <cell r="E98">
            <v>825</v>
          </cell>
          <cell r="F98">
            <v>825</v>
          </cell>
        </row>
        <row r="99">
          <cell r="A99" t="str">
            <v>BF01.017</v>
          </cell>
          <cell r="B99" t="str">
            <v>Bidet Blanco "Royal", sin mezcladora y sin accesorios</v>
          </cell>
          <cell r="C99" t="str">
            <v>u</v>
          </cell>
          <cell r="D99">
            <v>1</v>
          </cell>
          <cell r="E99">
            <v>740</v>
          </cell>
          <cell r="F99">
            <v>740</v>
          </cell>
        </row>
        <row r="100">
          <cell r="A100" t="str">
            <v>BF01.018</v>
          </cell>
          <cell r="B100" t="str">
            <v>Bañera a Color, Hierro Fundido, sin mezcladora y sin ducha</v>
          </cell>
          <cell r="C100" t="str">
            <v>u</v>
          </cell>
          <cell r="D100">
            <v>1</v>
          </cell>
          <cell r="E100">
            <v>5825</v>
          </cell>
          <cell r="F100">
            <v>5825</v>
          </cell>
        </row>
        <row r="101">
          <cell r="A101" t="str">
            <v>BF01.019</v>
          </cell>
          <cell r="B101" t="str">
            <v>Bañera Blanca, Hierro Fundido, sin mezcladora y sin ducha</v>
          </cell>
          <cell r="C101" t="str">
            <v>u</v>
          </cell>
          <cell r="D101">
            <v>1</v>
          </cell>
          <cell r="E101">
            <v>4695</v>
          </cell>
          <cell r="F101">
            <v>4695</v>
          </cell>
        </row>
        <row r="102">
          <cell r="A102" t="str">
            <v>BF01.020</v>
          </cell>
          <cell r="B102" t="str">
            <v>Bañera a Color, liviana, sin mezcladora y sin ducha</v>
          </cell>
          <cell r="C102" t="str">
            <v>u</v>
          </cell>
          <cell r="D102">
            <v>1</v>
          </cell>
          <cell r="E102">
            <v>2425</v>
          </cell>
          <cell r="F102">
            <v>2425</v>
          </cell>
        </row>
        <row r="103">
          <cell r="A103" t="str">
            <v>BF01.021</v>
          </cell>
          <cell r="B103" t="str">
            <v>Bañera a Blanca, liviana, sin mezcladora y sin ducha</v>
          </cell>
          <cell r="C103" t="str">
            <v>u</v>
          </cell>
          <cell r="D103">
            <v>1</v>
          </cell>
          <cell r="E103">
            <v>2425</v>
          </cell>
          <cell r="F103">
            <v>2425</v>
          </cell>
        </row>
        <row r="104">
          <cell r="A104" t="str">
            <v>BF02.</v>
          </cell>
          <cell r="B104" t="str">
            <v>Fregadero</v>
          </cell>
          <cell r="D104" t="str">
            <v/>
          </cell>
          <cell r="F104" t="str">
            <v/>
          </cell>
        </row>
        <row r="105">
          <cell r="A105" t="str">
            <v>BF02.001</v>
          </cell>
          <cell r="B105" t="str">
            <v>Fregadero/Bar acero inox.,20"x 21", sin mezcladora y sin accesorios</v>
          </cell>
          <cell r="C105" t="str">
            <v>u</v>
          </cell>
          <cell r="D105">
            <v>1</v>
          </cell>
          <cell r="E105">
            <v>450</v>
          </cell>
          <cell r="F105">
            <v>350</v>
          </cell>
        </row>
        <row r="106">
          <cell r="A106" t="str">
            <v>BF02.002</v>
          </cell>
          <cell r="B106" t="str">
            <v>Fregadero Sencillo acero inox.,25"x22, sin mezcladora y sin accesorios</v>
          </cell>
          <cell r="C106" t="str">
            <v>u</v>
          </cell>
          <cell r="D106">
            <v>1</v>
          </cell>
          <cell r="E106">
            <v>500</v>
          </cell>
          <cell r="F106">
            <v>400</v>
          </cell>
        </row>
        <row r="107">
          <cell r="A107" t="str">
            <v>BF02.003</v>
          </cell>
          <cell r="B107" t="str">
            <v>Fregadero Doble acero inox.,33"x22",sin mezcladora y sin accesorios</v>
          </cell>
          <cell r="C107" t="str">
            <v>u</v>
          </cell>
          <cell r="D107">
            <v>1</v>
          </cell>
          <cell r="E107">
            <v>750</v>
          </cell>
          <cell r="F107">
            <v>775</v>
          </cell>
        </row>
        <row r="108">
          <cell r="A108" t="str">
            <v>BF03.</v>
          </cell>
          <cell r="B108" t="str">
            <v>Calentador</v>
          </cell>
          <cell r="D108" t="str">
            <v/>
          </cell>
          <cell r="F108" t="str">
            <v/>
          </cell>
        </row>
        <row r="109">
          <cell r="A109" t="str">
            <v>BF03.001</v>
          </cell>
          <cell r="B109" t="str">
            <v>Calentador eléctrico de 20 galones (criollo)</v>
          </cell>
          <cell r="C109" t="str">
            <v>u</v>
          </cell>
          <cell r="D109">
            <v>1</v>
          </cell>
          <cell r="E109">
            <v>1675</v>
          </cell>
          <cell r="F109">
            <v>1675</v>
          </cell>
        </row>
        <row r="110">
          <cell r="A110" t="str">
            <v>BF03.002</v>
          </cell>
          <cell r="B110" t="str">
            <v>Calentador eléctrico de 30 galones (criollo)</v>
          </cell>
          <cell r="C110" t="str">
            <v>u</v>
          </cell>
          <cell r="D110">
            <v>1</v>
          </cell>
          <cell r="E110">
            <v>2095</v>
          </cell>
          <cell r="F110">
            <v>2095</v>
          </cell>
        </row>
        <row r="111">
          <cell r="A111" t="str">
            <v>BF03.003</v>
          </cell>
          <cell r="B111" t="str">
            <v>Calentador eléctrico de 40 galones (criollo)</v>
          </cell>
          <cell r="C111" t="str">
            <v>u</v>
          </cell>
          <cell r="D111">
            <v>1</v>
          </cell>
          <cell r="E111">
            <v>2825</v>
          </cell>
          <cell r="F111">
            <v>2825</v>
          </cell>
        </row>
        <row r="112">
          <cell r="A112" t="str">
            <v>BF03.004</v>
          </cell>
          <cell r="B112" t="str">
            <v>Calentador eléctrico de 60 galones (criollo)</v>
          </cell>
          <cell r="C112" t="str">
            <v>u</v>
          </cell>
          <cell r="D112">
            <v>1</v>
          </cell>
          <cell r="E112">
            <v>4325</v>
          </cell>
          <cell r="F112">
            <v>4325</v>
          </cell>
        </row>
        <row r="113">
          <cell r="A113" t="str">
            <v>BF03.005</v>
          </cell>
          <cell r="B113" t="str">
            <v>Calentador eléctrico de 20 galones (USA)</v>
          </cell>
          <cell r="C113" t="str">
            <v>u</v>
          </cell>
          <cell r="D113">
            <v>1</v>
          </cell>
          <cell r="E113">
            <v>4125</v>
          </cell>
          <cell r="F113">
            <v>4125</v>
          </cell>
        </row>
        <row r="114">
          <cell r="A114" t="str">
            <v>BF03.006</v>
          </cell>
          <cell r="B114" t="str">
            <v>Calentador eléctrico de 30 galones (USA)</v>
          </cell>
          <cell r="C114" t="str">
            <v>u</v>
          </cell>
          <cell r="D114">
            <v>1</v>
          </cell>
          <cell r="E114">
            <v>4325</v>
          </cell>
          <cell r="F114">
            <v>4325</v>
          </cell>
        </row>
        <row r="115">
          <cell r="A115" t="str">
            <v>BF03.007</v>
          </cell>
          <cell r="B115" t="str">
            <v>Calentador eléctrico de 40 galones (USA)</v>
          </cell>
          <cell r="C115" t="str">
            <v>u</v>
          </cell>
          <cell r="D115">
            <v>1</v>
          </cell>
          <cell r="E115">
            <v>4550</v>
          </cell>
          <cell r="F115">
            <v>4550</v>
          </cell>
        </row>
        <row r="116">
          <cell r="A116" t="str">
            <v>BF03.008</v>
          </cell>
          <cell r="B116" t="str">
            <v>Calentador eléctrico de 50 galones (USA)</v>
          </cell>
          <cell r="C116" t="str">
            <v>u</v>
          </cell>
          <cell r="D116">
            <v>1</v>
          </cell>
          <cell r="E116">
            <v>4825</v>
          </cell>
          <cell r="F116">
            <v>4825</v>
          </cell>
        </row>
        <row r="117">
          <cell r="A117" t="str">
            <v>BF04.</v>
          </cell>
          <cell r="B117" t="str">
            <v>Accesorios</v>
          </cell>
          <cell r="D117" t="str">
            <v/>
          </cell>
          <cell r="F117" t="str">
            <v/>
          </cell>
        </row>
        <row r="118">
          <cell r="A118" t="str">
            <v>BF04.001</v>
          </cell>
          <cell r="B118" t="str">
            <v>Botiquín corriente, cromado, 1 puerta, luz</v>
          </cell>
          <cell r="C118" t="str">
            <v>u</v>
          </cell>
          <cell r="D118">
            <v>1</v>
          </cell>
          <cell r="E118">
            <v>850</v>
          </cell>
          <cell r="F118">
            <v>850</v>
          </cell>
        </row>
        <row r="119">
          <cell r="A119" t="str">
            <v>BF04.002</v>
          </cell>
          <cell r="B119" t="str">
            <v>Botiquín corriente, cromado, 2 puertas, luz</v>
          </cell>
          <cell r="C119" t="str">
            <v>u</v>
          </cell>
          <cell r="D119">
            <v>1</v>
          </cell>
          <cell r="E119">
            <v>995</v>
          </cell>
          <cell r="F119">
            <v>995</v>
          </cell>
        </row>
        <row r="120">
          <cell r="A120" t="str">
            <v>BF04.003</v>
          </cell>
          <cell r="B120" t="str">
            <v>Botiquín cromado, 3 puertas, 3 luces</v>
          </cell>
          <cell r="C120" t="str">
            <v>u</v>
          </cell>
          <cell r="D120">
            <v>1</v>
          </cell>
          <cell r="E120">
            <v>1875</v>
          </cell>
          <cell r="F120">
            <v>1875</v>
          </cell>
        </row>
        <row r="121">
          <cell r="A121" t="str">
            <v>BF04.004</v>
          </cell>
          <cell r="B121" t="str">
            <v>Botiquín cromado, 3 puertas, 2 luces, 3 cajones</v>
          </cell>
          <cell r="C121" t="str">
            <v>u</v>
          </cell>
          <cell r="D121">
            <v>1</v>
          </cell>
          <cell r="E121">
            <v>2375</v>
          </cell>
          <cell r="F121">
            <v>2375</v>
          </cell>
        </row>
        <row r="122">
          <cell r="A122" t="str">
            <v>BF04.005</v>
          </cell>
          <cell r="B122" t="str">
            <v>Botiquín madera americana, 16"x27", 1 puerta</v>
          </cell>
          <cell r="C122" t="str">
            <v>u</v>
          </cell>
          <cell r="D122">
            <v>1</v>
          </cell>
          <cell r="E122">
            <v>1500</v>
          </cell>
          <cell r="F122">
            <v>1500</v>
          </cell>
        </row>
        <row r="123">
          <cell r="A123" t="str">
            <v>BF04.006</v>
          </cell>
          <cell r="B123" t="str">
            <v>Botiquín madera americana, 36"x30",3 puertas</v>
          </cell>
          <cell r="C123" t="str">
            <v>u</v>
          </cell>
          <cell r="D123">
            <v>1</v>
          </cell>
          <cell r="E123">
            <v>2850</v>
          </cell>
          <cell r="F123">
            <v>2850</v>
          </cell>
        </row>
        <row r="124">
          <cell r="A124" t="str">
            <v>BF04.007</v>
          </cell>
          <cell r="B124" t="str">
            <v>Ducha completa, cromada</v>
          </cell>
          <cell r="C124" t="str">
            <v>u</v>
          </cell>
          <cell r="D124">
            <v>1</v>
          </cell>
          <cell r="E124">
            <v>22</v>
          </cell>
          <cell r="F124">
            <v>22</v>
          </cell>
        </row>
        <row r="125">
          <cell r="A125" t="str">
            <v>BF04.008</v>
          </cell>
          <cell r="B125" t="str">
            <v>Llave angular de 3/8", "Taiwan"</v>
          </cell>
          <cell r="C125" t="str">
            <v>u</v>
          </cell>
          <cell r="D125">
            <v>1</v>
          </cell>
          <cell r="E125">
            <v>18</v>
          </cell>
          <cell r="F125">
            <v>18</v>
          </cell>
        </row>
        <row r="126">
          <cell r="A126" t="str">
            <v>BF04.009</v>
          </cell>
          <cell r="B126" t="str">
            <v>Llave de chorro de 1/2", "Nibco"</v>
          </cell>
          <cell r="C126" t="str">
            <v>u</v>
          </cell>
          <cell r="D126">
            <v>1</v>
          </cell>
          <cell r="E126">
            <v>45</v>
          </cell>
          <cell r="F126">
            <v>45</v>
          </cell>
        </row>
        <row r="127">
          <cell r="A127" t="str">
            <v>BF04.010</v>
          </cell>
          <cell r="B127" t="str">
            <v xml:space="preserve">Llave sencilla cromada, para lavamanos pequeño </v>
          </cell>
          <cell r="C127" t="str">
            <v>u</v>
          </cell>
          <cell r="D127">
            <v>1</v>
          </cell>
          <cell r="E127">
            <v>36</v>
          </cell>
          <cell r="F127">
            <v>36</v>
          </cell>
        </row>
        <row r="128">
          <cell r="A128" t="str">
            <v>BF04.011</v>
          </cell>
          <cell r="B128" t="str">
            <v>Llave cromada, para orinal pequeño</v>
          </cell>
          <cell r="C128" t="str">
            <v>u</v>
          </cell>
          <cell r="D128">
            <v>1</v>
          </cell>
          <cell r="E128">
            <v>85</v>
          </cell>
          <cell r="F128">
            <v>85</v>
          </cell>
        </row>
        <row r="129">
          <cell r="A129" t="str">
            <v>BF04.012</v>
          </cell>
          <cell r="B129" t="str">
            <v>Llave de empotrar de 1/2", cromada</v>
          </cell>
          <cell r="C129" t="str">
            <v>u</v>
          </cell>
          <cell r="D129">
            <v>1</v>
          </cell>
          <cell r="E129">
            <v>91</v>
          </cell>
          <cell r="F129">
            <v>91</v>
          </cell>
        </row>
        <row r="130">
          <cell r="A130" t="str">
            <v>BF04.013</v>
          </cell>
          <cell r="B130" t="str">
            <v>Válvula 3/4" para orinal flúxometro</v>
          </cell>
          <cell r="C130" t="str">
            <v>u</v>
          </cell>
          <cell r="D130">
            <v>1</v>
          </cell>
          <cell r="E130">
            <v>1025</v>
          </cell>
          <cell r="F130">
            <v>1025</v>
          </cell>
        </row>
        <row r="131">
          <cell r="A131" t="str">
            <v>BF04.014</v>
          </cell>
          <cell r="B131" t="str">
            <v>Válvula 1" par orinal flúxometro</v>
          </cell>
          <cell r="C131" t="str">
            <v>u</v>
          </cell>
          <cell r="D131">
            <v>1</v>
          </cell>
          <cell r="E131">
            <v>1065</v>
          </cell>
          <cell r="F131">
            <v>1065</v>
          </cell>
        </row>
        <row r="132">
          <cell r="A132" t="str">
            <v>BF04.015</v>
          </cell>
          <cell r="B132" t="str">
            <v>Tubo flexible con tuerca para lavamanos</v>
          </cell>
          <cell r="C132" t="str">
            <v>u</v>
          </cell>
          <cell r="D132">
            <v>1</v>
          </cell>
          <cell r="E132">
            <v>25</v>
          </cell>
          <cell r="F132">
            <v>25</v>
          </cell>
        </row>
        <row r="133">
          <cell r="A133" t="str">
            <v>BF04.016</v>
          </cell>
          <cell r="B133" t="str">
            <v>Tubo flexible con tuerca para inodoros</v>
          </cell>
          <cell r="C133" t="str">
            <v>u</v>
          </cell>
          <cell r="D133">
            <v>1</v>
          </cell>
          <cell r="E133">
            <v>25</v>
          </cell>
          <cell r="F133">
            <v>25</v>
          </cell>
        </row>
        <row r="134">
          <cell r="A134" t="str">
            <v>BF04.018</v>
          </cell>
          <cell r="B134" t="str">
            <v>Niple 3/8" x 2 1/2", cromado</v>
          </cell>
          <cell r="C134" t="str">
            <v>u</v>
          </cell>
          <cell r="D134">
            <v>1</v>
          </cell>
          <cell r="E134">
            <v>9</v>
          </cell>
          <cell r="F134">
            <v>9</v>
          </cell>
        </row>
        <row r="135">
          <cell r="A135" t="str">
            <v>BF04.019</v>
          </cell>
          <cell r="B135" t="str">
            <v>Junta de Cera</v>
          </cell>
          <cell r="C135" t="str">
            <v>u</v>
          </cell>
          <cell r="D135">
            <v>1</v>
          </cell>
          <cell r="E135">
            <v>8.5</v>
          </cell>
          <cell r="F135">
            <v>8.5</v>
          </cell>
        </row>
        <row r="136">
          <cell r="A136" t="str">
            <v>BF04.020</v>
          </cell>
          <cell r="B136" t="str">
            <v>Arandela Plástica de 3" ó 4", para inodoros</v>
          </cell>
          <cell r="C136" t="str">
            <v>u</v>
          </cell>
          <cell r="D136">
            <v>1</v>
          </cell>
          <cell r="E136">
            <v>28</v>
          </cell>
          <cell r="F136">
            <v>28</v>
          </cell>
        </row>
        <row r="137">
          <cell r="A137" t="str">
            <v>BF04.021</v>
          </cell>
          <cell r="B137" t="str">
            <v>Tornillos para fijar arandela (Juego)</v>
          </cell>
          <cell r="C137" t="str">
            <v>u</v>
          </cell>
          <cell r="D137">
            <v>1</v>
          </cell>
          <cell r="E137">
            <v>2.25</v>
          </cell>
          <cell r="F137">
            <v>2.25</v>
          </cell>
        </row>
        <row r="138">
          <cell r="A138" t="str">
            <v>BF04.022</v>
          </cell>
          <cell r="B138" t="str">
            <v>Palometas fijar lavamanos, en aluminio</v>
          </cell>
          <cell r="C138" t="str">
            <v>par</v>
          </cell>
          <cell r="D138">
            <v>1</v>
          </cell>
          <cell r="E138">
            <v>9</v>
          </cell>
          <cell r="F138">
            <v>9</v>
          </cell>
        </row>
        <row r="139">
          <cell r="A139" t="str">
            <v>BF04.023</v>
          </cell>
          <cell r="B139" t="str">
            <v>Mezcladora para bañera, con desagüe, "PRICE PFISTER USA"</v>
          </cell>
          <cell r="C139" t="str">
            <v>u</v>
          </cell>
          <cell r="D139">
            <v>1</v>
          </cell>
          <cell r="E139">
            <v>975</v>
          </cell>
          <cell r="F139">
            <v>975</v>
          </cell>
        </row>
        <row r="140">
          <cell r="A140" t="str">
            <v>BF04.024</v>
          </cell>
          <cell r="B140" t="str">
            <v>Mezcladora para bidet , "PRICE PFISTER USA", con boquilla</v>
          </cell>
          <cell r="C140" t="str">
            <v>u</v>
          </cell>
          <cell r="D140">
            <v>1</v>
          </cell>
          <cell r="E140">
            <v>1750</v>
          </cell>
          <cell r="F140">
            <v>1750</v>
          </cell>
        </row>
        <row r="141">
          <cell r="A141" t="str">
            <v>BF04.025</v>
          </cell>
          <cell r="B141" t="str">
            <v>Mezcladora para lavamanos "PRICE PFISTER USA" con boquilla</v>
          </cell>
          <cell r="C141" t="str">
            <v>u</v>
          </cell>
          <cell r="D141">
            <v>1</v>
          </cell>
          <cell r="E141">
            <v>675</v>
          </cell>
          <cell r="F141">
            <v>675</v>
          </cell>
        </row>
        <row r="142">
          <cell r="A142" t="str">
            <v>BF04.026</v>
          </cell>
          <cell r="B142" t="str">
            <v>Mezcladora para fregadero "PRICE PFISTER USA", con manguera</v>
          </cell>
          <cell r="C142" t="str">
            <v>u</v>
          </cell>
          <cell r="D142">
            <v>1</v>
          </cell>
          <cell r="E142">
            <v>725</v>
          </cell>
          <cell r="F142">
            <v>725</v>
          </cell>
        </row>
        <row r="143">
          <cell r="A143" t="str">
            <v>BF04.027</v>
          </cell>
          <cell r="B143" t="str">
            <v>Boquilla para lavamanos, automática, cromada, "Sayco"</v>
          </cell>
          <cell r="C143" t="str">
            <v>u</v>
          </cell>
          <cell r="D143">
            <v>1</v>
          </cell>
          <cell r="E143">
            <v>100</v>
          </cell>
          <cell r="F143">
            <v>100</v>
          </cell>
        </row>
        <row r="144">
          <cell r="A144" t="str">
            <v>BF04.028</v>
          </cell>
          <cell r="B144" t="str">
            <v>Boquilla para lavamanos, PVC</v>
          </cell>
          <cell r="C144" t="str">
            <v>u</v>
          </cell>
          <cell r="D144">
            <v>1</v>
          </cell>
          <cell r="E144">
            <v>16</v>
          </cell>
          <cell r="F144">
            <v>16</v>
          </cell>
        </row>
        <row r="145">
          <cell r="A145" t="str">
            <v>BF04.029</v>
          </cell>
          <cell r="B145" t="str">
            <v>Boquilla para fregadero, cromada (c/u)</v>
          </cell>
          <cell r="C145" t="str">
            <v>u</v>
          </cell>
          <cell r="D145">
            <v>1</v>
          </cell>
          <cell r="E145">
            <v>39</v>
          </cell>
          <cell r="F145">
            <v>39</v>
          </cell>
        </row>
        <row r="146">
          <cell r="A146" t="str">
            <v>BF04.030</v>
          </cell>
          <cell r="B146" t="str">
            <v>Boquilla para lavadero, cromada, con tapón</v>
          </cell>
          <cell r="C146" t="str">
            <v>u</v>
          </cell>
          <cell r="D146">
            <v>1</v>
          </cell>
          <cell r="E146">
            <v>22</v>
          </cell>
          <cell r="F146">
            <v>22</v>
          </cell>
        </row>
        <row r="147">
          <cell r="A147" t="str">
            <v>BF04.031</v>
          </cell>
          <cell r="B147" t="str">
            <v>Boquilla para lavadero, PVC, con tapón</v>
          </cell>
          <cell r="C147" t="str">
            <v>u</v>
          </cell>
          <cell r="D147">
            <v>1</v>
          </cell>
          <cell r="E147">
            <v>15.5</v>
          </cell>
          <cell r="F147">
            <v>15.5</v>
          </cell>
        </row>
        <row r="148">
          <cell r="A148" t="str">
            <v>BF04.032</v>
          </cell>
          <cell r="B148" t="str">
            <v>Rejilla 3"x1 1/2",cromada, para piso</v>
          </cell>
          <cell r="C148" t="str">
            <v>u</v>
          </cell>
          <cell r="D148">
            <v>1</v>
          </cell>
          <cell r="E148">
            <v>16.5</v>
          </cell>
          <cell r="F148">
            <v>16.5</v>
          </cell>
        </row>
        <row r="149">
          <cell r="A149" t="str">
            <v>BF04.033</v>
          </cell>
          <cell r="B149" t="str">
            <v>Rejilla 4",aluminio para piso</v>
          </cell>
          <cell r="C149" t="str">
            <v>u</v>
          </cell>
          <cell r="D149">
            <v>1</v>
          </cell>
          <cell r="E149">
            <v>8</v>
          </cell>
          <cell r="F149">
            <v>8</v>
          </cell>
        </row>
        <row r="150">
          <cell r="A150" t="str">
            <v>BF04.034</v>
          </cell>
          <cell r="B150" t="str">
            <v>Sifón lavamanos, 1 1/4", cromado, completo "Nibco"</v>
          </cell>
          <cell r="C150" t="str">
            <v>u</v>
          </cell>
          <cell r="D150">
            <v>1</v>
          </cell>
          <cell r="E150">
            <v>200</v>
          </cell>
          <cell r="F150">
            <v>200</v>
          </cell>
        </row>
        <row r="151">
          <cell r="A151" t="str">
            <v>BF04.035</v>
          </cell>
          <cell r="B151" t="str">
            <v>Sifón lavamanos 1 1/4", PVC</v>
          </cell>
          <cell r="C151" t="str">
            <v>u</v>
          </cell>
          <cell r="D151">
            <v>1</v>
          </cell>
          <cell r="E151">
            <v>25</v>
          </cell>
          <cell r="F151">
            <v>25</v>
          </cell>
        </row>
        <row r="152">
          <cell r="A152" t="str">
            <v>BF04.036</v>
          </cell>
          <cell r="B152" t="str">
            <v>Sifón fregadero 1 1/2", PVC</v>
          </cell>
          <cell r="C152" t="str">
            <v>u</v>
          </cell>
          <cell r="D152">
            <v>1</v>
          </cell>
          <cell r="E152">
            <v>17</v>
          </cell>
          <cell r="F152">
            <v>17</v>
          </cell>
        </row>
        <row r="153">
          <cell r="A153" t="str">
            <v>BF04.037</v>
          </cell>
          <cell r="B153" t="str">
            <v>Desagüe para bañera, PVC</v>
          </cell>
          <cell r="C153" t="str">
            <v>u</v>
          </cell>
          <cell r="D153">
            <v>1</v>
          </cell>
          <cell r="E153">
            <v>175</v>
          </cell>
          <cell r="F153">
            <v>175</v>
          </cell>
        </row>
        <row r="154">
          <cell r="A154" t="str">
            <v>BF04.038</v>
          </cell>
          <cell r="B154" t="str">
            <v>Desagüe doble para fegadero, PVC</v>
          </cell>
          <cell r="C154" t="str">
            <v>u</v>
          </cell>
          <cell r="D154">
            <v>1</v>
          </cell>
          <cell r="E154">
            <v>32</v>
          </cell>
          <cell r="F154">
            <v>32</v>
          </cell>
        </row>
        <row r="155">
          <cell r="A155" t="str">
            <v>BF04.039</v>
          </cell>
          <cell r="B155" t="str">
            <v>Cola extensión lavamanos 1 1/4" x 8", cromada</v>
          </cell>
          <cell r="C155" t="str">
            <v>u</v>
          </cell>
          <cell r="D155">
            <v>1</v>
          </cell>
          <cell r="E155">
            <v>23</v>
          </cell>
          <cell r="F155">
            <v>23</v>
          </cell>
        </row>
        <row r="156">
          <cell r="A156" t="str">
            <v>BF04.040</v>
          </cell>
          <cell r="B156" t="str">
            <v>Cola extensión lavamanos 1 1/2" x 8", cromada</v>
          </cell>
          <cell r="C156" t="str">
            <v>u</v>
          </cell>
          <cell r="D156">
            <v>1</v>
          </cell>
          <cell r="E156">
            <v>25</v>
          </cell>
          <cell r="F156">
            <v>25</v>
          </cell>
        </row>
        <row r="157">
          <cell r="A157" t="str">
            <v>BF04.041</v>
          </cell>
          <cell r="B157" t="str">
            <v>Cola extensión lavamanos 1 1/2" x 8", PVC</v>
          </cell>
          <cell r="C157" t="str">
            <v>u</v>
          </cell>
          <cell r="D157">
            <v>1</v>
          </cell>
          <cell r="E157">
            <v>10.5</v>
          </cell>
          <cell r="F157">
            <v>10.5</v>
          </cell>
        </row>
        <row r="158">
          <cell r="A158" t="str">
            <v>BF04.042</v>
          </cell>
          <cell r="B158" t="str">
            <v>Cubrefalta de 3/8", cromado</v>
          </cell>
          <cell r="C158" t="str">
            <v>u</v>
          </cell>
          <cell r="D158">
            <v>1</v>
          </cell>
          <cell r="E158">
            <v>1.5</v>
          </cell>
          <cell r="F158">
            <v>1.5</v>
          </cell>
        </row>
        <row r="159">
          <cell r="A159" t="str">
            <v>BF04.043</v>
          </cell>
          <cell r="B159" t="str">
            <v>Cubrefalta de 1/2", cromado</v>
          </cell>
          <cell r="C159" t="str">
            <v>u</v>
          </cell>
          <cell r="D159">
            <v>1</v>
          </cell>
          <cell r="E159">
            <v>2.5</v>
          </cell>
          <cell r="F159">
            <v>2.5</v>
          </cell>
        </row>
        <row r="160">
          <cell r="A160" t="str">
            <v>BF04.044</v>
          </cell>
          <cell r="B160" t="str">
            <v>Cubrefalta de 3/4", cromado</v>
          </cell>
          <cell r="C160" t="str">
            <v>u</v>
          </cell>
          <cell r="D160">
            <v>1</v>
          </cell>
          <cell r="E160">
            <v>1.75</v>
          </cell>
          <cell r="F160">
            <v>1.75</v>
          </cell>
        </row>
        <row r="161">
          <cell r="A161" t="str">
            <v>BF04.045</v>
          </cell>
          <cell r="B161" t="str">
            <v>Cepillera cromada corriente</v>
          </cell>
          <cell r="C161" t="str">
            <v>u</v>
          </cell>
          <cell r="D161">
            <v>1</v>
          </cell>
          <cell r="E161">
            <v>18.75</v>
          </cell>
          <cell r="F161">
            <v>18.75</v>
          </cell>
        </row>
        <row r="162">
          <cell r="A162" t="str">
            <v>BF04.046</v>
          </cell>
          <cell r="B162" t="str">
            <v>Gancho cromado doble, corriente</v>
          </cell>
          <cell r="C162" t="str">
            <v>u</v>
          </cell>
          <cell r="D162">
            <v>1</v>
          </cell>
          <cell r="E162">
            <v>12.8</v>
          </cell>
          <cell r="F162">
            <v>12.8</v>
          </cell>
        </row>
        <row r="163">
          <cell r="A163" t="str">
            <v>BF04.047</v>
          </cell>
          <cell r="B163" t="str">
            <v>Jabonera para bañera, con agarradera, cromada, corriente</v>
          </cell>
          <cell r="C163" t="str">
            <v>u</v>
          </cell>
          <cell r="D163">
            <v>1</v>
          </cell>
          <cell r="E163">
            <v>85</v>
          </cell>
          <cell r="F163">
            <v>85</v>
          </cell>
        </row>
        <row r="164">
          <cell r="A164" t="str">
            <v>BF04.048</v>
          </cell>
          <cell r="B164" t="str">
            <v>Jabonera para bañera, sin agarradera, cromada, corriente</v>
          </cell>
          <cell r="C164" t="str">
            <v>u</v>
          </cell>
          <cell r="D164">
            <v>1</v>
          </cell>
          <cell r="E164">
            <v>80</v>
          </cell>
          <cell r="F164">
            <v>80</v>
          </cell>
        </row>
        <row r="165">
          <cell r="A165" t="str">
            <v>BF04.049</v>
          </cell>
          <cell r="B165" t="str">
            <v>Jabonera líquida, cromada, corriente</v>
          </cell>
          <cell r="C165" t="str">
            <v>u</v>
          </cell>
          <cell r="D165">
            <v>1</v>
          </cell>
          <cell r="E165">
            <v>100</v>
          </cell>
          <cell r="F165">
            <v>100</v>
          </cell>
        </row>
        <row r="166">
          <cell r="A166" t="str">
            <v>BF04.050</v>
          </cell>
          <cell r="B166" t="str">
            <v>Papelera empotrada, cromada, corriente</v>
          </cell>
          <cell r="C166" t="str">
            <v>u</v>
          </cell>
          <cell r="D166">
            <v>1</v>
          </cell>
          <cell r="E166">
            <v>99</v>
          </cell>
          <cell r="F166">
            <v>99</v>
          </cell>
        </row>
        <row r="167">
          <cell r="A167" t="str">
            <v>BF04.051</v>
          </cell>
          <cell r="B167" t="str">
            <v>Toallero 24" cromado corriente</v>
          </cell>
          <cell r="C167" t="str">
            <v>u</v>
          </cell>
          <cell r="D167">
            <v>1</v>
          </cell>
          <cell r="E167">
            <v>51</v>
          </cell>
          <cell r="F167">
            <v>51</v>
          </cell>
        </row>
        <row r="168">
          <cell r="A168" t="str">
            <v>BF04.052</v>
          </cell>
          <cell r="B168" t="str">
            <v>Toallero 30" cromado corriente</v>
          </cell>
          <cell r="C168" t="str">
            <v>u</v>
          </cell>
          <cell r="D168">
            <v>1</v>
          </cell>
          <cell r="E168">
            <v>80</v>
          </cell>
          <cell r="F168">
            <v>80</v>
          </cell>
        </row>
        <row r="169">
          <cell r="A169" t="str">
            <v>BF04.053</v>
          </cell>
          <cell r="B169" t="str">
            <v>Toallero 24" acero inoxidable</v>
          </cell>
          <cell r="C169" t="str">
            <v>u</v>
          </cell>
          <cell r="D169">
            <v>1</v>
          </cell>
          <cell r="E169">
            <v>104</v>
          </cell>
          <cell r="F169">
            <v>104</v>
          </cell>
        </row>
        <row r="170">
          <cell r="A170" t="str">
            <v>BF04.054</v>
          </cell>
          <cell r="B170" t="str">
            <v>Toallero 30" acero inoxidable</v>
          </cell>
          <cell r="C170" t="str">
            <v>u</v>
          </cell>
          <cell r="D170">
            <v>1</v>
          </cell>
          <cell r="E170">
            <v>146</v>
          </cell>
          <cell r="F170">
            <v>146</v>
          </cell>
        </row>
        <row r="171">
          <cell r="A171" t="str">
            <v>BL</v>
          </cell>
          <cell r="B171" t="str">
            <v>BLOQUES</v>
          </cell>
          <cell r="D171" t="str">
            <v/>
          </cell>
          <cell r="F171" t="str">
            <v/>
          </cell>
        </row>
        <row r="172">
          <cell r="A172" t="str">
            <v>BL01.</v>
          </cell>
          <cell r="B172" t="str">
            <v>Bloques de Barro</v>
          </cell>
        </row>
        <row r="173">
          <cell r="A173" t="str">
            <v>BL01.001</v>
          </cell>
          <cell r="B173" t="str">
            <v>Bloques de Barro de 4"</v>
          </cell>
          <cell r="C173" t="str">
            <v>u</v>
          </cell>
          <cell r="D173">
            <v>1.08</v>
          </cell>
          <cell r="E173">
            <v>5.94</v>
          </cell>
          <cell r="F173">
            <v>6.42</v>
          </cell>
        </row>
        <row r="174">
          <cell r="A174" t="str">
            <v>BL01.002</v>
          </cell>
          <cell r="B174" t="str">
            <v>Bloques de Barro de 6"</v>
          </cell>
          <cell r="C174" t="str">
            <v>u</v>
          </cell>
          <cell r="D174">
            <v>1.08</v>
          </cell>
          <cell r="E174">
            <v>7.56</v>
          </cell>
          <cell r="F174">
            <v>8.16</v>
          </cell>
        </row>
        <row r="175">
          <cell r="A175" t="str">
            <v>BL01.003</v>
          </cell>
          <cell r="B175" t="str">
            <v>Bloques de Barro de 8"</v>
          </cell>
          <cell r="C175" t="str">
            <v>u</v>
          </cell>
          <cell r="D175">
            <v>1.08</v>
          </cell>
          <cell r="E175">
            <v>10</v>
          </cell>
          <cell r="F175">
            <v>10.8</v>
          </cell>
        </row>
        <row r="176">
          <cell r="A176" t="str">
            <v>BL01.004</v>
          </cell>
          <cell r="B176" t="str">
            <v>Bloques de Barro de 5" (forjados)</v>
          </cell>
          <cell r="C176" t="str">
            <v>u</v>
          </cell>
          <cell r="D176">
            <v>1.08</v>
          </cell>
          <cell r="E176">
            <v>7</v>
          </cell>
          <cell r="F176">
            <v>7.56</v>
          </cell>
        </row>
        <row r="177">
          <cell r="A177" t="str">
            <v>BL02.</v>
          </cell>
          <cell r="B177" t="str">
            <v>Bloques de Cemento</v>
          </cell>
          <cell r="D177" t="str">
            <v/>
          </cell>
          <cell r="F177" t="str">
            <v/>
          </cell>
        </row>
        <row r="178">
          <cell r="A178" t="str">
            <v>BL02.001</v>
          </cell>
          <cell r="B178" t="str">
            <v>Bloque de hormigón 4"</v>
          </cell>
          <cell r="C178" t="str">
            <v>u</v>
          </cell>
          <cell r="D178">
            <v>1.08</v>
          </cell>
          <cell r="E178">
            <v>4.8600000000000003</v>
          </cell>
          <cell r="F178">
            <v>5.25</v>
          </cell>
        </row>
        <row r="179">
          <cell r="A179" t="str">
            <v>BL02.002</v>
          </cell>
          <cell r="B179" t="str">
            <v>Bloque de hormigón 6"</v>
          </cell>
          <cell r="C179" t="str">
            <v>u</v>
          </cell>
          <cell r="D179">
            <v>1.08</v>
          </cell>
          <cell r="E179">
            <v>6.39</v>
          </cell>
          <cell r="F179">
            <v>6.9</v>
          </cell>
        </row>
        <row r="180">
          <cell r="A180" t="str">
            <v>BL02.003</v>
          </cell>
          <cell r="B180" t="str">
            <v>Bloque de hormigón 8"</v>
          </cell>
          <cell r="C180" t="str">
            <v>u</v>
          </cell>
          <cell r="D180">
            <v>1.08</v>
          </cell>
          <cell r="E180">
            <v>8.3699999999999992</v>
          </cell>
          <cell r="F180">
            <v>9.0399999999999991</v>
          </cell>
        </row>
        <row r="181">
          <cell r="A181" t="str">
            <v>BL02.004</v>
          </cell>
          <cell r="B181" t="str">
            <v>Bloque de hormigón 5" para verjas</v>
          </cell>
          <cell r="C181" t="str">
            <v>u</v>
          </cell>
          <cell r="D181">
            <v>1.08</v>
          </cell>
          <cell r="E181">
            <v>5.9</v>
          </cell>
          <cell r="F181">
            <v>6.37</v>
          </cell>
        </row>
        <row r="182">
          <cell r="A182" t="str">
            <v>BL02.005</v>
          </cell>
          <cell r="B182" t="str">
            <v>Bloque de hormigón 10"</v>
          </cell>
          <cell r="C182" t="str">
            <v>u</v>
          </cell>
          <cell r="D182">
            <v>1.08</v>
          </cell>
          <cell r="E182">
            <v>18.8</v>
          </cell>
          <cell r="F182">
            <v>20.3</v>
          </cell>
        </row>
        <row r="183">
          <cell r="A183" t="str">
            <v>BL02.006</v>
          </cell>
          <cell r="B183" t="str">
            <v>Bloque de hormigón 12"</v>
          </cell>
          <cell r="C183" t="str">
            <v>u</v>
          </cell>
          <cell r="D183">
            <v>1.08</v>
          </cell>
          <cell r="E183">
            <v>18.399999999999999</v>
          </cell>
          <cell r="F183">
            <v>19.87</v>
          </cell>
        </row>
        <row r="184">
          <cell r="A184" t="str">
            <v>BL02.007</v>
          </cell>
          <cell r="B184" t="str">
            <v>Bloque Rusticanales de 4", gris</v>
          </cell>
          <cell r="C184" t="str">
            <v>u</v>
          </cell>
          <cell r="D184">
            <v>1.08</v>
          </cell>
          <cell r="E184">
            <v>20.25</v>
          </cell>
          <cell r="F184">
            <v>21.87</v>
          </cell>
        </row>
        <row r="185">
          <cell r="A185" t="str">
            <v>BL02.008</v>
          </cell>
          <cell r="B185" t="str">
            <v>Bloque Rusticanales de 8", gris</v>
          </cell>
          <cell r="C185" t="str">
            <v>u</v>
          </cell>
          <cell r="D185">
            <v>1.08</v>
          </cell>
          <cell r="E185">
            <v>26.95</v>
          </cell>
          <cell r="F185">
            <v>29.11</v>
          </cell>
        </row>
        <row r="186">
          <cell r="A186" t="str">
            <v>BL02.009</v>
          </cell>
          <cell r="B186" t="str">
            <v>Bloque de 6"x8"x8", liso ( 1/2 bloque de 6")</v>
          </cell>
          <cell r="C186" t="str">
            <v>u</v>
          </cell>
          <cell r="D186">
            <v>1.08</v>
          </cell>
          <cell r="E186">
            <v>4.0999999999999996</v>
          </cell>
          <cell r="F186">
            <v>4.43</v>
          </cell>
        </row>
        <row r="187">
          <cell r="A187" t="str">
            <v>BL02.010</v>
          </cell>
          <cell r="B187" t="str">
            <v>Bloque de 8"x8"x8" , liso ( 1/2 bloque de 8")</v>
          </cell>
          <cell r="C187" t="str">
            <v>u</v>
          </cell>
          <cell r="D187">
            <v>1.08</v>
          </cell>
          <cell r="E187">
            <v>5.4</v>
          </cell>
          <cell r="F187">
            <v>5.83</v>
          </cell>
        </row>
        <row r="188">
          <cell r="A188" t="str">
            <v>BL02.011</v>
          </cell>
          <cell r="B188" t="str">
            <v>Bloque ornamental 8"x8"x16", gris (TICARUST)</v>
          </cell>
          <cell r="C188" t="str">
            <v>u</v>
          </cell>
          <cell r="D188">
            <v>1.08</v>
          </cell>
          <cell r="E188">
            <v>17.149999999999999</v>
          </cell>
          <cell r="F188">
            <v>18.52</v>
          </cell>
        </row>
        <row r="189">
          <cell r="A189" t="str">
            <v>BL02.012</v>
          </cell>
          <cell r="B189" t="str">
            <v>Bloque calado 6", tipo persiana</v>
          </cell>
          <cell r="C189" t="str">
            <v>u</v>
          </cell>
          <cell r="D189">
            <v>1.08</v>
          </cell>
          <cell r="E189">
            <v>8</v>
          </cell>
          <cell r="F189">
            <v>8.64</v>
          </cell>
        </row>
        <row r="190">
          <cell r="A190" t="str">
            <v>BL02.013</v>
          </cell>
          <cell r="B190" t="str">
            <v>Acarreo bloque de hormigón 4"</v>
          </cell>
          <cell r="C190" t="str">
            <v>u</v>
          </cell>
          <cell r="D190">
            <v>1.08</v>
          </cell>
          <cell r="E190">
            <v>0.52</v>
          </cell>
          <cell r="F190">
            <v>0.56000000000000005</v>
          </cell>
        </row>
        <row r="191">
          <cell r="A191" t="str">
            <v>BL02.014</v>
          </cell>
          <cell r="B191" t="str">
            <v>Acarreo bloque de hormigón 5", para verjas</v>
          </cell>
          <cell r="C191" t="str">
            <v>u</v>
          </cell>
          <cell r="D191">
            <v>1.08</v>
          </cell>
          <cell r="E191">
            <v>0.55000000000000004</v>
          </cell>
          <cell r="F191">
            <v>0.59</v>
          </cell>
        </row>
        <row r="192">
          <cell r="A192" t="str">
            <v>BL02.015</v>
          </cell>
          <cell r="B192" t="str">
            <v>Acarreo bloque de hormigón 6"</v>
          </cell>
          <cell r="C192" t="str">
            <v>u</v>
          </cell>
          <cell r="D192">
            <v>1.08</v>
          </cell>
          <cell r="E192">
            <v>0.56000000000000005</v>
          </cell>
          <cell r="F192">
            <v>0.6</v>
          </cell>
        </row>
        <row r="193">
          <cell r="A193" t="str">
            <v>BL02.016</v>
          </cell>
          <cell r="B193" t="str">
            <v>Acarreo bloque de hormigón 8"</v>
          </cell>
          <cell r="C193" t="str">
            <v>u</v>
          </cell>
          <cell r="D193">
            <v>1.08</v>
          </cell>
          <cell r="E193">
            <v>0.63</v>
          </cell>
          <cell r="F193">
            <v>0.68</v>
          </cell>
        </row>
        <row r="194">
          <cell r="A194" t="str">
            <v>BL02.017</v>
          </cell>
          <cell r="B194" t="str">
            <v>Acarreo bloque de hormigón 10"</v>
          </cell>
          <cell r="C194" t="str">
            <v>u</v>
          </cell>
          <cell r="D194">
            <v>1.08</v>
          </cell>
          <cell r="E194">
            <v>1</v>
          </cell>
          <cell r="F194">
            <v>1.08</v>
          </cell>
        </row>
        <row r="195">
          <cell r="A195" t="str">
            <v>BL02.018</v>
          </cell>
          <cell r="B195" t="str">
            <v>Acarreo bloque de hormigón 12"</v>
          </cell>
          <cell r="C195" t="str">
            <v>u</v>
          </cell>
          <cell r="D195">
            <v>1.08</v>
          </cell>
          <cell r="E195">
            <v>1.19</v>
          </cell>
          <cell r="F195">
            <v>1.29</v>
          </cell>
        </row>
        <row r="196">
          <cell r="A196" t="str">
            <v>BL02.019</v>
          </cell>
          <cell r="B196" t="str">
            <v>Acarreo Bloque Rusticanales de 4", gris</v>
          </cell>
          <cell r="C196" t="str">
            <v>u</v>
          </cell>
          <cell r="D196">
            <v>1.08</v>
          </cell>
          <cell r="E196">
            <v>0.56999999999999995</v>
          </cell>
          <cell r="F196">
            <v>0.62</v>
          </cell>
        </row>
        <row r="197">
          <cell r="A197" t="str">
            <v>BL02.020</v>
          </cell>
          <cell r="B197" t="str">
            <v>Acarreo Bloque Rusticanales de 8", gris</v>
          </cell>
          <cell r="C197" t="str">
            <v>u</v>
          </cell>
          <cell r="D197">
            <v>1.08</v>
          </cell>
          <cell r="E197">
            <v>0.78</v>
          </cell>
          <cell r="F197">
            <v>0.84</v>
          </cell>
        </row>
        <row r="198">
          <cell r="A198" t="str">
            <v>BL02.021</v>
          </cell>
          <cell r="B198" t="str">
            <v>Acarreo Bloque de 6"x8"x8", liso ( 1/2 Acarreo Bloque de 6")</v>
          </cell>
          <cell r="C198" t="str">
            <v>u</v>
          </cell>
          <cell r="D198">
            <v>1.08</v>
          </cell>
          <cell r="E198">
            <v>0.3</v>
          </cell>
          <cell r="F198">
            <v>0.32</v>
          </cell>
        </row>
        <row r="199">
          <cell r="A199" t="str">
            <v>BL02.022</v>
          </cell>
          <cell r="B199" t="str">
            <v>Acarreo Bloque de 8"x8"x8" , liso ( 1/2 Acarreo Bloque de 8")</v>
          </cell>
          <cell r="C199" t="str">
            <v>u</v>
          </cell>
          <cell r="D199">
            <v>1.08</v>
          </cell>
          <cell r="E199">
            <v>0.34</v>
          </cell>
          <cell r="F199">
            <v>0.37</v>
          </cell>
        </row>
        <row r="200">
          <cell r="A200" t="str">
            <v>BL02.023</v>
          </cell>
          <cell r="B200" t="str">
            <v>Acarreo Bloque ornamental 8"x8"x16", gris (TICARUST)</v>
          </cell>
          <cell r="C200" t="str">
            <v>u</v>
          </cell>
          <cell r="D200">
            <v>1.08</v>
          </cell>
          <cell r="E200">
            <v>0.53</v>
          </cell>
          <cell r="F200">
            <v>0.56999999999999995</v>
          </cell>
        </row>
        <row r="201">
          <cell r="A201" t="str">
            <v>BL02.024</v>
          </cell>
          <cell r="B201" t="str">
            <v>Acarreo Bloque calado 6", tipo persiana</v>
          </cell>
          <cell r="C201" t="str">
            <v>u</v>
          </cell>
          <cell r="D201">
            <v>1.08</v>
          </cell>
          <cell r="E201">
            <v>0.53</v>
          </cell>
          <cell r="F201">
            <v>0.56999999999999995</v>
          </cell>
        </row>
        <row r="202">
          <cell r="A202" t="str">
            <v>BL99.001</v>
          </cell>
          <cell r="B202" t="str">
            <v>Bloques de Cristal</v>
          </cell>
          <cell r="C202" t="str">
            <v>u</v>
          </cell>
          <cell r="D202">
            <v>1.08</v>
          </cell>
          <cell r="E202">
            <v>80</v>
          </cell>
          <cell r="F202">
            <v>86.4</v>
          </cell>
        </row>
        <row r="203">
          <cell r="A203" t="str">
            <v>BL99.011</v>
          </cell>
          <cell r="B203" t="str">
            <v>Acarreo de Bloques de Cristal</v>
          </cell>
          <cell r="C203" t="str">
            <v>u</v>
          </cell>
          <cell r="D203">
            <v>1.08</v>
          </cell>
          <cell r="E203">
            <v>4</v>
          </cell>
          <cell r="F203">
            <v>4.32</v>
          </cell>
        </row>
        <row r="204">
          <cell r="A204" t="str">
            <v>BO</v>
          </cell>
          <cell r="B204" t="str">
            <v>BOMBA DE AGUA PARA CISTERNAS</v>
          </cell>
          <cell r="D204" t="str">
            <v/>
          </cell>
          <cell r="F204" t="str">
            <v/>
          </cell>
        </row>
        <row r="205">
          <cell r="A205" t="str">
            <v>BO01.002</v>
          </cell>
          <cell r="B205" t="str">
            <v>Bomba de 3/4 H.P., sin tanque</v>
          </cell>
          <cell r="C205" t="str">
            <v>u</v>
          </cell>
          <cell r="D205">
            <v>1</v>
          </cell>
          <cell r="E205">
            <v>2500</v>
          </cell>
          <cell r="F205">
            <v>2500</v>
          </cell>
        </row>
        <row r="206">
          <cell r="A206" t="str">
            <v>BO01.008</v>
          </cell>
          <cell r="B206" t="str">
            <v>Tanque hidroneumático de 42 gls, criollo</v>
          </cell>
          <cell r="C206" t="str">
            <v>u</v>
          </cell>
          <cell r="D206">
            <v>1</v>
          </cell>
          <cell r="E206">
            <v>1000</v>
          </cell>
          <cell r="F206">
            <v>1000</v>
          </cell>
        </row>
        <row r="207">
          <cell r="A207" t="str">
            <v>CC</v>
          </cell>
          <cell r="B207" t="str">
            <v>CEMENTOS Y CALES</v>
          </cell>
          <cell r="D207" t="str">
            <v/>
          </cell>
          <cell r="F207" t="str">
            <v/>
          </cell>
        </row>
        <row r="208">
          <cell r="A208" t="str">
            <v>CC01.001</v>
          </cell>
          <cell r="B208" t="str">
            <v>Cal Pomier (50 lbs)</v>
          </cell>
          <cell r="C208" t="str">
            <v>fda</v>
          </cell>
          <cell r="D208">
            <v>1</v>
          </cell>
          <cell r="E208">
            <v>59</v>
          </cell>
          <cell r="F208">
            <v>59</v>
          </cell>
        </row>
        <row r="209">
          <cell r="A209" t="str">
            <v>CC01.002</v>
          </cell>
          <cell r="B209" t="str">
            <v>Cemento Blanco (90 lbs)</v>
          </cell>
          <cell r="C209" t="str">
            <v>fda</v>
          </cell>
          <cell r="D209">
            <v>1</v>
          </cell>
          <cell r="E209">
            <v>180</v>
          </cell>
          <cell r="F209">
            <v>180</v>
          </cell>
        </row>
        <row r="210">
          <cell r="A210" t="str">
            <v>CC01.003</v>
          </cell>
          <cell r="B210" t="str">
            <v>Cemento Gris ("Portland")</v>
          </cell>
          <cell r="C210" t="str">
            <v>fda</v>
          </cell>
          <cell r="D210">
            <v>1</v>
          </cell>
          <cell r="E210">
            <v>69</v>
          </cell>
          <cell r="F210">
            <v>69</v>
          </cell>
        </row>
        <row r="211">
          <cell r="A211" t="str">
            <v>CC02.001</v>
          </cell>
          <cell r="B211" t="str">
            <v>Cemento para Grouting Expansivo</v>
          </cell>
          <cell r="C211" t="str">
            <v>fda</v>
          </cell>
          <cell r="D211">
            <v>1</v>
          </cell>
          <cell r="E211">
            <v>500</v>
          </cell>
          <cell r="F211">
            <v>500</v>
          </cell>
        </row>
        <row r="212">
          <cell r="A212" t="str">
            <v>CC02.002</v>
          </cell>
          <cell r="B212" t="str">
            <v>Cemento para Grouting Portland</v>
          </cell>
          <cell r="C212" t="str">
            <v>fda</v>
          </cell>
          <cell r="D212">
            <v>1</v>
          </cell>
          <cell r="E212">
            <v>67</v>
          </cell>
          <cell r="F212">
            <v>67</v>
          </cell>
        </row>
        <row r="213">
          <cell r="A213" t="str">
            <v>CC02.003</v>
          </cell>
          <cell r="B213" t="str">
            <v>Supracure</v>
          </cell>
          <cell r="C213" t="str">
            <v>gl</v>
          </cell>
          <cell r="D213">
            <v>1</v>
          </cell>
          <cell r="E213">
            <v>97.2</v>
          </cell>
          <cell r="F213">
            <v>97.2</v>
          </cell>
        </row>
        <row r="214">
          <cell r="A214" t="str">
            <v>CC02.004</v>
          </cell>
          <cell r="B214" t="str">
            <v>Superplastificante</v>
          </cell>
          <cell r="C214" t="str">
            <v>gl</v>
          </cell>
          <cell r="D214">
            <v>1</v>
          </cell>
          <cell r="E214">
            <v>91.8</v>
          </cell>
          <cell r="F214">
            <v>91.8</v>
          </cell>
        </row>
        <row r="215">
          <cell r="A215" t="str">
            <v>CC02.002</v>
          </cell>
          <cell r="B215" t="str">
            <v>Cemento para Grouting Portland</v>
          </cell>
          <cell r="C215" t="str">
            <v>fda</v>
          </cell>
          <cell r="D215">
            <v>1</v>
          </cell>
          <cell r="E215">
            <v>67</v>
          </cell>
          <cell r="F215">
            <v>67</v>
          </cell>
        </row>
        <row r="216">
          <cell r="A216" t="str">
            <v>CC02.003</v>
          </cell>
          <cell r="B216" t="str">
            <v>Supracure</v>
          </cell>
          <cell r="C216" t="str">
            <v>gl</v>
          </cell>
          <cell r="D216">
            <v>1</v>
          </cell>
          <cell r="E216">
            <v>97.2</v>
          </cell>
          <cell r="F216">
            <v>97.2</v>
          </cell>
        </row>
        <row r="217">
          <cell r="A217" t="str">
            <v>CC02.004</v>
          </cell>
          <cell r="B217" t="str">
            <v>Superplastificante</v>
          </cell>
          <cell r="C217" t="str">
            <v>gl</v>
          </cell>
          <cell r="D217">
            <v>1</v>
          </cell>
          <cell r="E217">
            <v>91.8</v>
          </cell>
          <cell r="F217">
            <v>91.8</v>
          </cell>
        </row>
        <row r="218">
          <cell r="A218" t="str">
            <v>CE</v>
          </cell>
          <cell r="B218" t="str">
            <v>CERAMICAS</v>
          </cell>
          <cell r="D218" t="str">
            <v/>
          </cell>
          <cell r="F218" t="str">
            <v/>
          </cell>
        </row>
        <row r="219">
          <cell r="A219" t="str">
            <v>CE01.001</v>
          </cell>
          <cell r="B219" t="str">
            <v>Cerámica Criolla 15x15, monocolor</v>
          </cell>
          <cell r="C219" t="str">
            <v>m2</v>
          </cell>
          <cell r="D219">
            <v>1</v>
          </cell>
          <cell r="E219">
            <v>175</v>
          </cell>
          <cell r="F219">
            <v>175</v>
          </cell>
        </row>
        <row r="220">
          <cell r="A220" t="str">
            <v>CE01.002</v>
          </cell>
          <cell r="B220" t="str">
            <v>Cerámica Criolla 15x15, blanca</v>
          </cell>
          <cell r="C220" t="str">
            <v>m2</v>
          </cell>
          <cell r="D220">
            <v>1</v>
          </cell>
          <cell r="E220">
            <v>175</v>
          </cell>
          <cell r="F220">
            <v>175</v>
          </cell>
        </row>
        <row r="221">
          <cell r="A221" t="str">
            <v>CE01.010</v>
          </cell>
          <cell r="B221" t="str">
            <v>Cerámica Importada (Carabela). Costo Medio</v>
          </cell>
          <cell r="C221" t="str">
            <v>m2</v>
          </cell>
          <cell r="D221">
            <v>1</v>
          </cell>
          <cell r="E221">
            <v>250</v>
          </cell>
          <cell r="F221">
            <v>250</v>
          </cell>
        </row>
        <row r="222">
          <cell r="A222" t="str">
            <v>CE01.011</v>
          </cell>
          <cell r="B222" t="str">
            <v>Corte de Chazos</v>
          </cell>
          <cell r="C222" t="str">
            <v>u</v>
          </cell>
          <cell r="D222">
            <v>1</v>
          </cell>
          <cell r="E222">
            <v>2.6</v>
          </cell>
          <cell r="F222">
            <v>2.6</v>
          </cell>
        </row>
        <row r="223">
          <cell r="A223" t="str">
            <v>CE01.012</v>
          </cell>
          <cell r="B223" t="str">
            <v>Estopa</v>
          </cell>
          <cell r="C223" t="str">
            <v>lb</v>
          </cell>
          <cell r="D223">
            <v>1</v>
          </cell>
          <cell r="E223">
            <v>12</v>
          </cell>
          <cell r="F223">
            <v>12</v>
          </cell>
        </row>
        <row r="224">
          <cell r="A224" t="str">
            <v>CE01.021</v>
          </cell>
          <cell r="B224" t="str">
            <v>Zócalos 8x30 Cerámica Importada (Carabela), Costo medio</v>
          </cell>
          <cell r="C224" t="str">
            <v>u</v>
          </cell>
          <cell r="D224">
            <v>1</v>
          </cell>
          <cell r="E224">
            <v>12</v>
          </cell>
          <cell r="F224">
            <v>12</v>
          </cell>
        </row>
        <row r="225">
          <cell r="A225" t="str">
            <v>CJ</v>
          </cell>
          <cell r="B225" t="str">
            <v>CERRAJERIA</v>
          </cell>
          <cell r="D225" t="str">
            <v/>
          </cell>
          <cell r="F225" t="str">
            <v/>
          </cell>
        </row>
        <row r="226">
          <cell r="A226" t="str">
            <v>CJ01.001</v>
          </cell>
          <cell r="B226" t="str">
            <v>Llavín corriente, doble puño con llave y seguro</v>
          </cell>
          <cell r="C226" t="str">
            <v>u</v>
          </cell>
          <cell r="D226">
            <v>1</v>
          </cell>
          <cell r="E226">
            <v>125</v>
          </cell>
          <cell r="F226">
            <v>125</v>
          </cell>
        </row>
        <row r="227">
          <cell r="A227" t="str">
            <v>CJ01.002</v>
          </cell>
          <cell r="B227" t="str">
            <v>Llavín de Calidad, doble puño con llave y seguro</v>
          </cell>
          <cell r="C227" t="str">
            <v>u</v>
          </cell>
          <cell r="D227">
            <v>1</v>
          </cell>
          <cell r="E227">
            <v>425</v>
          </cell>
          <cell r="F227">
            <v>425</v>
          </cell>
        </row>
        <row r="228">
          <cell r="A228" t="str">
            <v>CJ01.003</v>
          </cell>
          <cell r="B228" t="str">
            <v>Bisagras STANLEY 3 1/2" x 3 1/2" doradas</v>
          </cell>
          <cell r="C228" t="str">
            <v>par</v>
          </cell>
          <cell r="D228">
            <v>1</v>
          </cell>
          <cell r="E228">
            <v>44</v>
          </cell>
          <cell r="F228">
            <v>44</v>
          </cell>
        </row>
        <row r="229">
          <cell r="A229" t="str">
            <v>CJ01.004</v>
          </cell>
          <cell r="B229" t="str">
            <v>Bisagras VAIVEN de piso, americana</v>
          </cell>
          <cell r="C229" t="str">
            <v>ud</v>
          </cell>
          <cell r="D229">
            <v>1</v>
          </cell>
          <cell r="E229">
            <v>480</v>
          </cell>
          <cell r="F229">
            <v>480</v>
          </cell>
        </row>
        <row r="230">
          <cell r="A230" t="str">
            <v>CJ01.007</v>
          </cell>
          <cell r="B230" t="str">
            <v>Tornillos de 3" x 14</v>
          </cell>
          <cell r="C230" t="str">
            <v>u</v>
          </cell>
          <cell r="D230">
            <v>1</v>
          </cell>
          <cell r="E230">
            <v>1.95</v>
          </cell>
          <cell r="F230">
            <v>1.95</v>
          </cell>
        </row>
        <row r="231">
          <cell r="A231" t="str">
            <v>CJ01.008</v>
          </cell>
          <cell r="B231" t="str">
            <v>Tarugos plásticos de 3/8" x 2"</v>
          </cell>
          <cell r="C231" t="str">
            <v>u</v>
          </cell>
          <cell r="D231">
            <v>1</v>
          </cell>
          <cell r="E231">
            <v>0.6</v>
          </cell>
          <cell r="F231">
            <v>0.6</v>
          </cell>
        </row>
        <row r="232">
          <cell r="A232" t="str">
            <v>EB</v>
          </cell>
          <cell r="B232" t="str">
            <v>EBANISTERIA</v>
          </cell>
          <cell r="D232" t="str">
            <v/>
          </cell>
          <cell r="F232" t="str">
            <v/>
          </cell>
        </row>
        <row r="233">
          <cell r="A233" t="str">
            <v>EB01.001</v>
          </cell>
          <cell r="B233" t="str">
            <v>Marco de pino en 2" x 4"</v>
          </cell>
          <cell r="C233" t="str">
            <v>p</v>
          </cell>
          <cell r="D233">
            <v>1</v>
          </cell>
          <cell r="E233">
            <v>17.5</v>
          </cell>
          <cell r="F233">
            <v>17.5</v>
          </cell>
        </row>
        <row r="234">
          <cell r="A234" t="str">
            <v>EB01.002</v>
          </cell>
          <cell r="B234" t="str">
            <v>Marco de caoba en 2" x 4"</v>
          </cell>
          <cell r="C234" t="str">
            <v>p</v>
          </cell>
          <cell r="D234">
            <v>1</v>
          </cell>
          <cell r="E234">
            <v>62.5</v>
          </cell>
          <cell r="F234">
            <v>62.5</v>
          </cell>
        </row>
        <row r="235">
          <cell r="A235" t="str">
            <v>EB01.003</v>
          </cell>
          <cell r="B235" t="str">
            <v>Puerta en Plywood 3/16"</v>
          </cell>
          <cell r="C235" t="str">
            <v>p2</v>
          </cell>
          <cell r="D235">
            <v>1</v>
          </cell>
          <cell r="E235">
            <v>35</v>
          </cell>
          <cell r="F235">
            <v>35</v>
          </cell>
        </row>
        <row r="236">
          <cell r="A236" t="str">
            <v>EB01.004</v>
          </cell>
          <cell r="B236" t="str">
            <v>Puerta panelada en Pino</v>
          </cell>
          <cell r="C236" t="str">
            <v>p2</v>
          </cell>
          <cell r="D236">
            <v>1</v>
          </cell>
          <cell r="E236">
            <v>68</v>
          </cell>
          <cell r="F236">
            <v>68</v>
          </cell>
        </row>
        <row r="237">
          <cell r="A237" t="str">
            <v>EB01.005</v>
          </cell>
          <cell r="B237" t="str">
            <v>Puerta panelada en Caoba</v>
          </cell>
          <cell r="C237" t="str">
            <v>p2</v>
          </cell>
          <cell r="D237">
            <v>1</v>
          </cell>
          <cell r="E237">
            <v>180</v>
          </cell>
          <cell r="F237">
            <v>180</v>
          </cell>
        </row>
        <row r="238">
          <cell r="A238" t="str">
            <v>EB01.006</v>
          </cell>
          <cell r="B238" t="str">
            <v>Puerta panelada especial en Caoba (Para Puerta Principal)</v>
          </cell>
          <cell r="C238" t="str">
            <v>p3</v>
          </cell>
          <cell r="D238">
            <v>1</v>
          </cell>
          <cell r="E238">
            <v>250</v>
          </cell>
          <cell r="F238">
            <v>250</v>
          </cell>
        </row>
        <row r="239">
          <cell r="A239" t="str">
            <v>EB01.007</v>
          </cell>
          <cell r="B239" t="str">
            <v>Gabinete de piso en Pino</v>
          </cell>
          <cell r="C239" t="str">
            <v>p</v>
          </cell>
          <cell r="D239">
            <v>1</v>
          </cell>
          <cell r="E239">
            <v>650</v>
          </cell>
          <cell r="F239">
            <v>650</v>
          </cell>
        </row>
        <row r="240">
          <cell r="A240" t="str">
            <v>EB01.008</v>
          </cell>
          <cell r="B240" t="str">
            <v>Gabinete de pared en Pino</v>
          </cell>
          <cell r="C240" t="str">
            <v>p</v>
          </cell>
          <cell r="D240">
            <v>1</v>
          </cell>
          <cell r="E240">
            <v>550</v>
          </cell>
          <cell r="F240">
            <v>550</v>
          </cell>
        </row>
        <row r="241">
          <cell r="A241" t="str">
            <v>EB01.016</v>
          </cell>
          <cell r="B241" t="str">
            <v>Montura puertas (incluye marco y llavín)</v>
          </cell>
          <cell r="C241" t="str">
            <v>u</v>
          </cell>
          <cell r="D241">
            <v>1</v>
          </cell>
          <cell r="E241">
            <v>250</v>
          </cell>
          <cell r="F241">
            <v>250</v>
          </cell>
        </row>
        <row r="242">
          <cell r="A242" t="str">
            <v>EB01.017</v>
          </cell>
          <cell r="B242" t="str">
            <v>Aplicación laca todo costo (por puerta)</v>
          </cell>
          <cell r="C242" t="str">
            <v>u</v>
          </cell>
          <cell r="D242">
            <v>1</v>
          </cell>
          <cell r="E242">
            <v>500</v>
          </cell>
          <cell r="F242">
            <v>500</v>
          </cell>
        </row>
        <row r="243">
          <cell r="A243" t="str">
            <v>EB02.001</v>
          </cell>
          <cell r="B243" t="str">
            <v>Tope de Marmolite "Alpha"</v>
          </cell>
          <cell r="C243" t="str">
            <v>p2</v>
          </cell>
          <cell r="D243">
            <v>1</v>
          </cell>
          <cell r="E243">
            <v>85</v>
          </cell>
          <cell r="F243">
            <v>85</v>
          </cell>
        </row>
        <row r="244">
          <cell r="A244" t="str">
            <v>EB02.002</v>
          </cell>
          <cell r="B244" t="str">
            <v>Tope de Marmolite Natural.  Incluye Instalación.</v>
          </cell>
          <cell r="C244" t="str">
            <v>p2</v>
          </cell>
          <cell r="D244">
            <v>1</v>
          </cell>
          <cell r="E244">
            <v>85</v>
          </cell>
          <cell r="F244">
            <v>85</v>
          </cell>
        </row>
        <row r="245">
          <cell r="A245" t="str">
            <v>EB02.003</v>
          </cell>
          <cell r="B245" t="str">
            <v>Tope de Marmolite Color.  Incluye Instalación.</v>
          </cell>
          <cell r="C245" t="str">
            <v>p2</v>
          </cell>
          <cell r="D245">
            <v>1</v>
          </cell>
          <cell r="E245">
            <v>120</v>
          </cell>
          <cell r="F245">
            <v>120</v>
          </cell>
        </row>
        <row r="246">
          <cell r="A246" t="str">
            <v>EB02.004</v>
          </cell>
          <cell r="B246" t="str">
            <v>Tope de Marmolite - Granitop.  Incluye Instalación.</v>
          </cell>
          <cell r="C246" t="str">
            <v>p2</v>
          </cell>
          <cell r="D246">
            <v>1.08</v>
          </cell>
          <cell r="E246">
            <v>150</v>
          </cell>
          <cell r="F246">
            <v>162</v>
          </cell>
        </row>
        <row r="247">
          <cell r="A247" t="str">
            <v>EL</v>
          </cell>
          <cell r="B247" t="str">
            <v>ELECTRICIDAD</v>
          </cell>
          <cell r="D247" t="str">
            <v/>
          </cell>
          <cell r="F247" t="str">
            <v/>
          </cell>
        </row>
        <row r="248">
          <cell r="A248" t="str">
            <v>EL01.001</v>
          </cell>
          <cell r="B248" t="str">
            <v>Caja rectangular 2x4 de 1/2", americana</v>
          </cell>
          <cell r="C248" t="str">
            <v>u</v>
          </cell>
          <cell r="D248">
            <v>1</v>
          </cell>
          <cell r="E248">
            <v>7.95</v>
          </cell>
          <cell r="F248">
            <v>7.95</v>
          </cell>
        </row>
        <row r="249">
          <cell r="A249" t="str">
            <v>EL01.002</v>
          </cell>
          <cell r="B249" t="str">
            <v>Caja rectangular 2x4 de 3/4", americana</v>
          </cell>
          <cell r="C249" t="str">
            <v>u</v>
          </cell>
          <cell r="D249">
            <v>1</v>
          </cell>
          <cell r="E249">
            <v>8</v>
          </cell>
          <cell r="F249">
            <v>8</v>
          </cell>
        </row>
        <row r="250">
          <cell r="A250" t="str">
            <v>EL01.003</v>
          </cell>
          <cell r="B250" t="str">
            <v>Caja octagonal de 1/2", americana</v>
          </cell>
          <cell r="C250" t="str">
            <v>u</v>
          </cell>
          <cell r="D250">
            <v>1</v>
          </cell>
          <cell r="E250">
            <v>8.9499999999999993</v>
          </cell>
          <cell r="F250">
            <v>8.9499999999999993</v>
          </cell>
        </row>
        <row r="251">
          <cell r="A251" t="str">
            <v>EL01.004</v>
          </cell>
          <cell r="B251" t="str">
            <v>Caja octagonal de 3/4", americana</v>
          </cell>
          <cell r="C251" t="str">
            <v>u</v>
          </cell>
          <cell r="D251">
            <v>1</v>
          </cell>
          <cell r="E251">
            <v>8.9499999999999993</v>
          </cell>
          <cell r="F251">
            <v>8.9499999999999993</v>
          </cell>
        </row>
        <row r="252">
          <cell r="A252" t="str">
            <v>EL01.005</v>
          </cell>
          <cell r="B252" t="str">
            <v>Roseta porcelana americana</v>
          </cell>
          <cell r="C252" t="str">
            <v>u</v>
          </cell>
          <cell r="D252">
            <v>1</v>
          </cell>
          <cell r="E252">
            <v>18</v>
          </cell>
          <cell r="F252">
            <v>18</v>
          </cell>
        </row>
        <row r="253">
          <cell r="A253" t="str">
            <v>EL01.006</v>
          </cell>
          <cell r="B253" t="str">
            <v>Tubo 1/2" x 10', PVC</v>
          </cell>
          <cell r="C253" t="str">
            <v>u</v>
          </cell>
          <cell r="D253">
            <v>1</v>
          </cell>
          <cell r="E253">
            <v>6.95</v>
          </cell>
          <cell r="F253">
            <v>6.95</v>
          </cell>
        </row>
        <row r="254">
          <cell r="A254" t="str">
            <v>EL01.007</v>
          </cell>
          <cell r="B254" t="str">
            <v>Tubo 3/4" x 10', PVC</v>
          </cell>
          <cell r="C254" t="str">
            <v>u</v>
          </cell>
          <cell r="D254">
            <v>1</v>
          </cell>
          <cell r="E254">
            <v>10.95</v>
          </cell>
          <cell r="F254">
            <v>10.95</v>
          </cell>
        </row>
        <row r="255">
          <cell r="A255" t="str">
            <v>EL01.008</v>
          </cell>
          <cell r="B255" t="str">
            <v>Tubo 1" x 10', PVC</v>
          </cell>
          <cell r="C255" t="str">
            <v>u</v>
          </cell>
          <cell r="D255">
            <v>1</v>
          </cell>
          <cell r="E255">
            <v>17</v>
          </cell>
          <cell r="F255">
            <v>17</v>
          </cell>
        </row>
        <row r="256">
          <cell r="A256" t="str">
            <v>EL01.009</v>
          </cell>
          <cell r="B256" t="str">
            <v>Tubo 1 1/2" x 10', PVC</v>
          </cell>
          <cell r="C256" t="str">
            <v>u</v>
          </cell>
          <cell r="D256">
            <v>1</v>
          </cell>
          <cell r="E256">
            <v>20</v>
          </cell>
          <cell r="F256">
            <v>20</v>
          </cell>
        </row>
        <row r="257">
          <cell r="A257" t="str">
            <v>EL01.010</v>
          </cell>
          <cell r="B257" t="str">
            <v>Tubo 2" x 10', PVC</v>
          </cell>
          <cell r="C257" t="str">
            <v>u</v>
          </cell>
          <cell r="D257">
            <v>1</v>
          </cell>
          <cell r="E257">
            <v>23</v>
          </cell>
          <cell r="F257">
            <v>23</v>
          </cell>
        </row>
        <row r="258">
          <cell r="A258" t="str">
            <v>EL01.011</v>
          </cell>
          <cell r="B258" t="str">
            <v>Codo PVC Eléctrico de 1/2"</v>
          </cell>
          <cell r="C258" t="str">
            <v>u</v>
          </cell>
          <cell r="D258">
            <v>1</v>
          </cell>
          <cell r="E258">
            <v>6.95</v>
          </cell>
          <cell r="F258">
            <v>6.95</v>
          </cell>
        </row>
        <row r="259">
          <cell r="A259" t="str">
            <v>EL01.012</v>
          </cell>
          <cell r="B259" t="str">
            <v>Codo PVC Eléctrico de 3/4"</v>
          </cell>
          <cell r="C259" t="str">
            <v>u</v>
          </cell>
          <cell r="D259">
            <v>1</v>
          </cell>
          <cell r="E259">
            <v>10.95</v>
          </cell>
          <cell r="F259">
            <v>10.95</v>
          </cell>
        </row>
        <row r="260">
          <cell r="A260" t="str">
            <v>EL01.013</v>
          </cell>
          <cell r="B260" t="str">
            <v>Alambre Duplo # 18, St.</v>
          </cell>
          <cell r="C260" t="str">
            <v>p</v>
          </cell>
          <cell r="D260">
            <v>1</v>
          </cell>
          <cell r="E260">
            <v>0.86</v>
          </cell>
          <cell r="F260">
            <v>0.86</v>
          </cell>
        </row>
        <row r="261">
          <cell r="A261" t="str">
            <v>EL01.014</v>
          </cell>
          <cell r="B261" t="str">
            <v>Alambre THW # 14, St.</v>
          </cell>
          <cell r="C261" t="str">
            <v>p</v>
          </cell>
          <cell r="D261">
            <v>1</v>
          </cell>
          <cell r="E261">
            <v>0.69</v>
          </cell>
          <cell r="F261">
            <v>0.69</v>
          </cell>
        </row>
        <row r="262">
          <cell r="A262" t="str">
            <v>EL01.015</v>
          </cell>
          <cell r="B262" t="str">
            <v>Alambre THW # 12, St.</v>
          </cell>
          <cell r="C262" t="str">
            <v>p</v>
          </cell>
          <cell r="D262">
            <v>1</v>
          </cell>
          <cell r="E262">
            <v>0.93</v>
          </cell>
          <cell r="F262">
            <v>0.93</v>
          </cell>
        </row>
        <row r="263">
          <cell r="A263" t="str">
            <v>EL01.016</v>
          </cell>
          <cell r="B263" t="str">
            <v>Alambre THW # 10, St.</v>
          </cell>
          <cell r="C263" t="str">
            <v>p</v>
          </cell>
          <cell r="D263">
            <v>1</v>
          </cell>
          <cell r="E263">
            <v>1.5</v>
          </cell>
          <cell r="F263">
            <v>1.5</v>
          </cell>
        </row>
        <row r="264">
          <cell r="A264" t="str">
            <v>EL01.017</v>
          </cell>
          <cell r="B264" t="str">
            <v>Alambre THW # 8, St.</v>
          </cell>
          <cell r="C264" t="str">
            <v>p</v>
          </cell>
          <cell r="D264">
            <v>1</v>
          </cell>
          <cell r="E264">
            <v>2.77</v>
          </cell>
          <cell r="F264">
            <v>2.77</v>
          </cell>
        </row>
        <row r="265">
          <cell r="A265" t="str">
            <v>EL01.018</v>
          </cell>
          <cell r="B265" t="str">
            <v>Alambre THW # 6, St.</v>
          </cell>
          <cell r="C265" t="str">
            <v>p</v>
          </cell>
          <cell r="D265">
            <v>1</v>
          </cell>
          <cell r="E265">
            <v>3.99</v>
          </cell>
          <cell r="F265">
            <v>3.99</v>
          </cell>
        </row>
        <row r="266">
          <cell r="A266" t="str">
            <v>EL01.019</v>
          </cell>
          <cell r="B266" t="str">
            <v>Alambre THW # 4, St.</v>
          </cell>
          <cell r="C266" t="str">
            <v>p</v>
          </cell>
          <cell r="D266">
            <v>1</v>
          </cell>
          <cell r="E266">
            <v>6.3</v>
          </cell>
          <cell r="F266">
            <v>6.3</v>
          </cell>
        </row>
        <row r="267">
          <cell r="A267" t="str">
            <v>EL01.020</v>
          </cell>
          <cell r="B267" t="str">
            <v>Alambre THW # 2, St.</v>
          </cell>
          <cell r="C267" t="str">
            <v>p</v>
          </cell>
          <cell r="D267">
            <v>1</v>
          </cell>
          <cell r="E267">
            <v>9.25</v>
          </cell>
          <cell r="F267">
            <v>9.25</v>
          </cell>
        </row>
        <row r="268">
          <cell r="A268" t="str">
            <v>EL01.021</v>
          </cell>
          <cell r="B268" t="str">
            <v>Alambre THW # 1/0, St.</v>
          </cell>
          <cell r="C268" t="str">
            <v>p</v>
          </cell>
          <cell r="D268">
            <v>1</v>
          </cell>
          <cell r="E268">
            <v>17.739999999999998</v>
          </cell>
          <cell r="F268">
            <v>17.739999999999998</v>
          </cell>
        </row>
        <row r="269">
          <cell r="A269" t="str">
            <v>EL01.022</v>
          </cell>
          <cell r="B269" t="str">
            <v>Tape eléctrico</v>
          </cell>
          <cell r="C269" t="str">
            <v>p</v>
          </cell>
          <cell r="D269">
            <v>1</v>
          </cell>
          <cell r="E269">
            <v>46</v>
          </cell>
          <cell r="F269">
            <v>46</v>
          </cell>
        </row>
        <row r="270">
          <cell r="A270" t="str">
            <v>EL01.023</v>
          </cell>
          <cell r="B270" t="str">
            <v>Interruptor sencillo, luminex</v>
          </cell>
          <cell r="C270" t="str">
            <v>u</v>
          </cell>
          <cell r="D270">
            <v>1</v>
          </cell>
          <cell r="E270">
            <v>16.95</v>
          </cell>
          <cell r="F270">
            <v>16.95</v>
          </cell>
        </row>
        <row r="271">
          <cell r="A271" t="str">
            <v>EL01.024</v>
          </cell>
          <cell r="B271" t="str">
            <v>Interruptor doble, luminex</v>
          </cell>
          <cell r="C271" t="str">
            <v>u</v>
          </cell>
          <cell r="D271">
            <v>1</v>
          </cell>
          <cell r="E271">
            <v>28.95</v>
          </cell>
          <cell r="F271">
            <v>28.95</v>
          </cell>
        </row>
        <row r="272">
          <cell r="A272" t="str">
            <v>EL01.025</v>
          </cell>
          <cell r="B272" t="str">
            <v>Interruptor triple, LUMINEX</v>
          </cell>
          <cell r="C272" t="str">
            <v>u</v>
          </cell>
          <cell r="D272">
            <v>1</v>
          </cell>
          <cell r="E272">
            <v>42</v>
          </cell>
          <cell r="F272">
            <v>42</v>
          </cell>
        </row>
        <row r="273">
          <cell r="A273" t="str">
            <v>EL01.026</v>
          </cell>
          <cell r="B273" t="str">
            <v>Interruptor sencillo de tres vias, Luminex</v>
          </cell>
          <cell r="C273" t="str">
            <v>u</v>
          </cell>
          <cell r="D273">
            <v>1</v>
          </cell>
          <cell r="E273">
            <v>20.95</v>
          </cell>
          <cell r="F273">
            <v>20.95</v>
          </cell>
        </row>
        <row r="274">
          <cell r="A274" t="str">
            <v>EL01.027</v>
          </cell>
          <cell r="B274" t="str">
            <v>Interruptor sencillo de cuatro vias, Vimar</v>
          </cell>
          <cell r="C274" t="str">
            <v>u</v>
          </cell>
          <cell r="D274">
            <v>1</v>
          </cell>
          <cell r="E274">
            <v>62</v>
          </cell>
          <cell r="F274">
            <v>62</v>
          </cell>
        </row>
        <row r="275">
          <cell r="A275" t="str">
            <v>EL01.028</v>
          </cell>
          <cell r="B275" t="str">
            <v>Interruptor piloto americano, Levinton</v>
          </cell>
          <cell r="C275" t="str">
            <v>u</v>
          </cell>
          <cell r="D275">
            <v>1</v>
          </cell>
          <cell r="E275">
            <v>66</v>
          </cell>
          <cell r="F275">
            <v>66</v>
          </cell>
        </row>
        <row r="276">
          <cell r="A276" t="str">
            <v>EL01.029</v>
          </cell>
          <cell r="B276" t="str">
            <v>Tomacorriente doble 110 V.</v>
          </cell>
          <cell r="C276" t="str">
            <v>u</v>
          </cell>
          <cell r="D276">
            <v>1</v>
          </cell>
          <cell r="E276">
            <v>21.95</v>
          </cell>
          <cell r="F276">
            <v>21.95</v>
          </cell>
        </row>
        <row r="277">
          <cell r="A277" t="str">
            <v>EL01.030</v>
          </cell>
          <cell r="B277" t="str">
            <v>Tomacorriente sencillo 220 V.</v>
          </cell>
          <cell r="C277" t="str">
            <v>u</v>
          </cell>
          <cell r="D277">
            <v>1</v>
          </cell>
          <cell r="E277">
            <v>30</v>
          </cell>
          <cell r="F277">
            <v>30</v>
          </cell>
        </row>
        <row r="278">
          <cell r="A278" t="str">
            <v>EL01.031</v>
          </cell>
          <cell r="B278" t="str">
            <v>Boton timbre, Luminex</v>
          </cell>
          <cell r="C278" t="str">
            <v>u</v>
          </cell>
          <cell r="D278">
            <v>1</v>
          </cell>
          <cell r="E278">
            <v>18.95</v>
          </cell>
          <cell r="F278">
            <v>18.95</v>
          </cell>
        </row>
        <row r="279">
          <cell r="A279" t="str">
            <v>EL01.032</v>
          </cell>
          <cell r="B279" t="str">
            <v>Timbre</v>
          </cell>
          <cell r="C279" t="str">
            <v>u</v>
          </cell>
          <cell r="D279">
            <v>1</v>
          </cell>
          <cell r="E279">
            <v>99</v>
          </cell>
          <cell r="F279">
            <v>99</v>
          </cell>
        </row>
        <row r="280">
          <cell r="A280" t="str">
            <v>EL01.036</v>
          </cell>
          <cell r="B280" t="str">
            <v>Caja distribución 2 a 4 circuitos</v>
          </cell>
          <cell r="C280" t="str">
            <v>u</v>
          </cell>
          <cell r="D280">
            <v>1</v>
          </cell>
          <cell r="E280">
            <v>179</v>
          </cell>
          <cell r="F280">
            <v>179</v>
          </cell>
        </row>
        <row r="281">
          <cell r="A281" t="str">
            <v>EL01.037</v>
          </cell>
          <cell r="B281" t="str">
            <v>Caja distribución 4 a 8 circuitos</v>
          </cell>
          <cell r="C281" t="str">
            <v>u</v>
          </cell>
          <cell r="D281">
            <v>1</v>
          </cell>
          <cell r="E281">
            <v>204</v>
          </cell>
          <cell r="F281">
            <v>204</v>
          </cell>
        </row>
        <row r="282">
          <cell r="A282" t="str">
            <v>EL01.038</v>
          </cell>
          <cell r="B282" t="str">
            <v>Caja distribución 8 a 12 circuitos</v>
          </cell>
          <cell r="C282" t="str">
            <v>u</v>
          </cell>
          <cell r="D282">
            <v>1</v>
          </cell>
          <cell r="E282">
            <v>385</v>
          </cell>
          <cell r="F282">
            <v>385</v>
          </cell>
        </row>
        <row r="283">
          <cell r="A283" t="str">
            <v>EL01.039</v>
          </cell>
          <cell r="B283" t="str">
            <v>Caja distribución 8 a 16 circuitos</v>
          </cell>
          <cell r="C283" t="str">
            <v>u</v>
          </cell>
          <cell r="D283">
            <v>1</v>
          </cell>
          <cell r="E283">
            <v>460</v>
          </cell>
          <cell r="F283">
            <v>460</v>
          </cell>
        </row>
        <row r="284">
          <cell r="A284" t="str">
            <v>EL01.040</v>
          </cell>
          <cell r="B284" t="str">
            <v>Caja distribución 12 a 24 circuitos</v>
          </cell>
          <cell r="C284" t="str">
            <v>u</v>
          </cell>
          <cell r="D284">
            <v>1</v>
          </cell>
          <cell r="E284">
            <v>510</v>
          </cell>
          <cell r="F284">
            <v>510</v>
          </cell>
        </row>
        <row r="285">
          <cell r="A285" t="str">
            <v>EL01.040</v>
          </cell>
          <cell r="B285" t="str">
            <v>Breakers</v>
          </cell>
          <cell r="C285" t="str">
            <v>u</v>
          </cell>
          <cell r="D285">
            <v>1</v>
          </cell>
          <cell r="E285">
            <v>60</v>
          </cell>
          <cell r="F285">
            <v>60</v>
          </cell>
        </row>
        <row r="286">
          <cell r="A286" t="str">
            <v>EX</v>
          </cell>
          <cell r="B286" t="str">
            <v>EXCAVACIONES</v>
          </cell>
          <cell r="D286" t="str">
            <v/>
          </cell>
          <cell r="F286" t="str">
            <v/>
          </cell>
        </row>
        <row r="287">
          <cell r="A287" t="str">
            <v>EX01.001</v>
          </cell>
          <cell r="B287" t="str">
            <v>Exc. Roca con Compresor hasta 3.00 m. de profundidad</v>
          </cell>
          <cell r="C287" t="str">
            <v>m3</v>
          </cell>
          <cell r="D287">
            <v>1</v>
          </cell>
          <cell r="E287">
            <v>290</v>
          </cell>
          <cell r="F287">
            <v>290</v>
          </cell>
        </row>
        <row r="288">
          <cell r="A288" t="str">
            <v>EX01.002</v>
          </cell>
          <cell r="B288" t="str">
            <v>Exc. Roca con Compresor  3.01 - 5.00 m de profundidad</v>
          </cell>
          <cell r="C288" t="str">
            <v>m3</v>
          </cell>
          <cell r="D288">
            <v>1</v>
          </cell>
          <cell r="E288">
            <v>310</v>
          </cell>
          <cell r="F288">
            <v>310</v>
          </cell>
        </row>
        <row r="289">
          <cell r="A289" t="str">
            <v>EX01.003</v>
          </cell>
          <cell r="B289" t="str">
            <v>Exc. Roca con Compresor  5.01 - 7.00 m de profundidad</v>
          </cell>
          <cell r="C289" t="str">
            <v>m3</v>
          </cell>
          <cell r="D289">
            <v>1</v>
          </cell>
          <cell r="E289">
            <v>340</v>
          </cell>
          <cell r="F289">
            <v>340</v>
          </cell>
        </row>
        <row r="290">
          <cell r="A290" t="str">
            <v>EX01.004</v>
          </cell>
          <cell r="B290" t="str">
            <v>Exc. Roca Dura a Mano hasta 3 m profundidad</v>
          </cell>
          <cell r="C290" t="str">
            <v>m3</v>
          </cell>
          <cell r="D290">
            <v>1</v>
          </cell>
          <cell r="E290">
            <v>256</v>
          </cell>
          <cell r="F290">
            <v>256</v>
          </cell>
        </row>
        <row r="291">
          <cell r="A291" t="str">
            <v>EX01.005</v>
          </cell>
          <cell r="B291" t="str">
            <v>Exc. Roca Dura a Mano 3.01 - 5.00 m. de profundidad</v>
          </cell>
          <cell r="C291" t="str">
            <v>m3</v>
          </cell>
          <cell r="D291">
            <v>1</v>
          </cell>
          <cell r="E291">
            <v>271</v>
          </cell>
          <cell r="F291">
            <v>271</v>
          </cell>
        </row>
        <row r="292">
          <cell r="A292" t="str">
            <v>EX01.006</v>
          </cell>
          <cell r="B292" t="str">
            <v>Exc. Roca Dura a Mano 5.01 - 7.00 m. de profundidad</v>
          </cell>
          <cell r="C292" t="str">
            <v>m3</v>
          </cell>
          <cell r="D292">
            <v>1</v>
          </cell>
          <cell r="E292">
            <v>293</v>
          </cell>
          <cell r="F292">
            <v>293</v>
          </cell>
        </row>
        <row r="293">
          <cell r="A293" t="str">
            <v>EX01.007</v>
          </cell>
          <cell r="B293" t="str">
            <v>Exc. Roca Blanda a Mano hasta 3.00 m. de profundidad</v>
          </cell>
          <cell r="C293" t="str">
            <v>m3</v>
          </cell>
          <cell r="D293">
            <v>1</v>
          </cell>
          <cell r="E293">
            <v>204</v>
          </cell>
          <cell r="F293">
            <v>204</v>
          </cell>
        </row>
        <row r="294">
          <cell r="A294" t="str">
            <v>EX01.008</v>
          </cell>
          <cell r="B294" t="str">
            <v>Exc. Roca Blanda a Mano 3.01 - 5.00 m. de profundidad</v>
          </cell>
          <cell r="C294" t="str">
            <v>m3</v>
          </cell>
          <cell r="D294">
            <v>1</v>
          </cell>
          <cell r="E294">
            <v>217</v>
          </cell>
          <cell r="F294">
            <v>217</v>
          </cell>
        </row>
        <row r="295">
          <cell r="A295" t="str">
            <v>EX01.009</v>
          </cell>
          <cell r="B295" t="str">
            <v>Exc. Roca Blanda a Mano 5.01 - 7.00 m. de profundidad</v>
          </cell>
          <cell r="C295" t="str">
            <v>m3</v>
          </cell>
          <cell r="D295">
            <v>1</v>
          </cell>
          <cell r="E295">
            <v>235</v>
          </cell>
          <cell r="F295">
            <v>235</v>
          </cell>
        </row>
        <row r="296">
          <cell r="A296" t="str">
            <v>EX01.010</v>
          </cell>
          <cell r="B296" t="str">
            <v>Exc. Roca Tosca a Mano hasta 3.00 m. de profundidad</v>
          </cell>
          <cell r="C296" t="str">
            <v>m3</v>
          </cell>
          <cell r="D296">
            <v>1</v>
          </cell>
          <cell r="E296">
            <v>176</v>
          </cell>
          <cell r="F296">
            <v>176</v>
          </cell>
        </row>
        <row r="297">
          <cell r="A297" t="str">
            <v>EX01.011</v>
          </cell>
          <cell r="B297" t="str">
            <v>Exc. Roca Tosca a Mano 3.01 - 5.00 m. de profundidad</v>
          </cell>
          <cell r="C297" t="str">
            <v>m3</v>
          </cell>
          <cell r="D297">
            <v>1</v>
          </cell>
          <cell r="E297">
            <v>187</v>
          </cell>
          <cell r="F297">
            <v>187</v>
          </cell>
        </row>
        <row r="298">
          <cell r="A298" t="str">
            <v>EX01.012</v>
          </cell>
          <cell r="B298" t="str">
            <v>Exc. Roca Tosca a Mano 5.01 - 7.00 m. de profundidad</v>
          </cell>
          <cell r="C298" t="str">
            <v>m3</v>
          </cell>
          <cell r="D298">
            <v>1</v>
          </cell>
          <cell r="E298">
            <v>202</v>
          </cell>
          <cell r="F298">
            <v>202</v>
          </cell>
        </row>
        <row r="299">
          <cell r="A299" t="str">
            <v>EX02.001</v>
          </cell>
          <cell r="B299" t="str">
            <v>Exc. Caliche a Mano hasta 3.00 m. de profundidad</v>
          </cell>
          <cell r="C299" t="str">
            <v>m3</v>
          </cell>
          <cell r="D299">
            <v>1</v>
          </cell>
          <cell r="E299">
            <v>128</v>
          </cell>
          <cell r="F299">
            <v>128</v>
          </cell>
        </row>
        <row r="300">
          <cell r="A300" t="str">
            <v>EX02.002</v>
          </cell>
          <cell r="B300" t="str">
            <v>Exc. Caliche a Mano 3.01 - 5.00 m. de profundidad</v>
          </cell>
          <cell r="C300" t="str">
            <v>m3</v>
          </cell>
          <cell r="D300">
            <v>1</v>
          </cell>
          <cell r="E300">
            <v>140</v>
          </cell>
          <cell r="F300">
            <v>140</v>
          </cell>
        </row>
        <row r="301">
          <cell r="A301" t="str">
            <v>EX02.003</v>
          </cell>
          <cell r="B301" t="str">
            <v>Exc. Caliche a Mano 5.01 - 7.00 m. de profundidad</v>
          </cell>
          <cell r="C301" t="str">
            <v>m3</v>
          </cell>
          <cell r="D301">
            <v>1</v>
          </cell>
          <cell r="E301">
            <v>153</v>
          </cell>
          <cell r="F301">
            <v>153</v>
          </cell>
        </row>
        <row r="302">
          <cell r="A302" t="str">
            <v>EX03.001</v>
          </cell>
          <cell r="B302" t="str">
            <v>Exc. Tierra a Mano hasta 3.00 m. de profundidad</v>
          </cell>
          <cell r="C302" t="str">
            <v>m3</v>
          </cell>
          <cell r="D302">
            <v>1</v>
          </cell>
          <cell r="E302">
            <v>79</v>
          </cell>
          <cell r="F302">
            <v>79</v>
          </cell>
        </row>
        <row r="303">
          <cell r="A303" t="str">
            <v>EX03.002</v>
          </cell>
          <cell r="B303" t="str">
            <v>Exc. Tierra a Mano 3.01 - 5.00 m. de profundidad</v>
          </cell>
          <cell r="C303" t="str">
            <v>m3</v>
          </cell>
          <cell r="D303">
            <v>1</v>
          </cell>
          <cell r="E303">
            <v>88</v>
          </cell>
          <cell r="F303">
            <v>88</v>
          </cell>
        </row>
        <row r="304">
          <cell r="A304" t="str">
            <v>EX03.003</v>
          </cell>
          <cell r="B304" t="str">
            <v>Exc. Tierra a Mano 5.01 - 7.00 m. de profundidad</v>
          </cell>
          <cell r="C304" t="str">
            <v>m3</v>
          </cell>
          <cell r="D304">
            <v>1</v>
          </cell>
          <cell r="E304">
            <v>96</v>
          </cell>
          <cell r="F304">
            <v>96</v>
          </cell>
        </row>
        <row r="305">
          <cell r="A305" t="str">
            <v>HO</v>
          </cell>
          <cell r="B305" t="str">
            <v>HORMIGON</v>
          </cell>
          <cell r="D305" t="str">
            <v/>
          </cell>
          <cell r="F305" t="str">
            <v/>
          </cell>
        </row>
        <row r="306">
          <cell r="A306" t="str">
            <v>HO01.001</v>
          </cell>
          <cell r="B306" t="str">
            <v>Hormigón industrial 100 kg/cm2</v>
          </cell>
          <cell r="C306" t="str">
            <v>m3</v>
          </cell>
          <cell r="D306">
            <v>1.08</v>
          </cell>
          <cell r="E306">
            <v>970</v>
          </cell>
          <cell r="F306">
            <v>1047.5999999999999</v>
          </cell>
        </row>
        <row r="307">
          <cell r="A307" t="str">
            <v>HO01.002</v>
          </cell>
          <cell r="B307" t="str">
            <v>Hormigón industrial 140 kg/cm2</v>
          </cell>
          <cell r="C307" t="str">
            <v>m3</v>
          </cell>
          <cell r="D307">
            <v>1.08</v>
          </cell>
          <cell r="E307">
            <v>1020</v>
          </cell>
          <cell r="F307">
            <v>1101.5999999999999</v>
          </cell>
        </row>
        <row r="308">
          <cell r="A308" t="str">
            <v>HO01.003</v>
          </cell>
          <cell r="B308" t="str">
            <v>Hormigón industrial 160 kg/cm2</v>
          </cell>
          <cell r="C308" t="str">
            <v>m3</v>
          </cell>
          <cell r="D308">
            <v>1.08</v>
          </cell>
          <cell r="E308">
            <v>1045</v>
          </cell>
          <cell r="F308">
            <v>1128.5999999999999</v>
          </cell>
        </row>
        <row r="309">
          <cell r="A309" t="str">
            <v>HO01.004</v>
          </cell>
          <cell r="B309" t="str">
            <v>Hormigón industrial 180 kg/cm2</v>
          </cell>
          <cell r="C309" t="str">
            <v>m3</v>
          </cell>
          <cell r="D309">
            <v>1.08</v>
          </cell>
          <cell r="E309">
            <v>1090</v>
          </cell>
          <cell r="F309">
            <v>1177.2</v>
          </cell>
        </row>
        <row r="310">
          <cell r="A310" t="str">
            <v>HO01.005</v>
          </cell>
          <cell r="B310" t="str">
            <v>Hormigón industrial 210 kg/cm2</v>
          </cell>
          <cell r="C310" t="str">
            <v>m3</v>
          </cell>
          <cell r="D310">
            <v>1.08</v>
          </cell>
          <cell r="E310">
            <v>1140</v>
          </cell>
          <cell r="F310">
            <v>1231.2</v>
          </cell>
        </row>
        <row r="311">
          <cell r="A311" t="str">
            <v>HO01.006</v>
          </cell>
          <cell r="B311" t="str">
            <v>Hormigón industrial 240 kg/cm3</v>
          </cell>
          <cell r="C311" t="str">
            <v>m3</v>
          </cell>
          <cell r="D311">
            <v>1.08</v>
          </cell>
          <cell r="E311">
            <v>1195</v>
          </cell>
          <cell r="F311">
            <v>1290.5999999999999</v>
          </cell>
        </row>
        <row r="312">
          <cell r="A312" t="str">
            <v>HO01.007</v>
          </cell>
          <cell r="B312" t="str">
            <v>Hormigón industrial 250 kg/cm3</v>
          </cell>
          <cell r="C312" t="str">
            <v>m3</v>
          </cell>
          <cell r="D312">
            <v>1.08</v>
          </cell>
          <cell r="E312">
            <v>1230</v>
          </cell>
          <cell r="F312">
            <v>1328.4</v>
          </cell>
        </row>
        <row r="313">
          <cell r="A313" t="str">
            <v>HO01.008</v>
          </cell>
          <cell r="B313" t="str">
            <v>Hormigón industrial 260 kg/cm3</v>
          </cell>
          <cell r="C313" t="str">
            <v>m3</v>
          </cell>
          <cell r="D313">
            <v>1.08</v>
          </cell>
          <cell r="E313">
            <v>1255</v>
          </cell>
          <cell r="F313">
            <v>1355.4</v>
          </cell>
        </row>
        <row r="314">
          <cell r="A314" t="str">
            <v>HO01.009</v>
          </cell>
          <cell r="B314" t="str">
            <v>Hormigón industrial 280 kg/cm3</v>
          </cell>
          <cell r="C314" t="str">
            <v>m3</v>
          </cell>
          <cell r="D314">
            <v>1.08</v>
          </cell>
          <cell r="E314">
            <v>1310</v>
          </cell>
          <cell r="F314">
            <v>1414.8</v>
          </cell>
        </row>
        <row r="315">
          <cell r="A315" t="str">
            <v>HO01.010</v>
          </cell>
          <cell r="B315" t="str">
            <v>Hormigón industrial 300 kg/cm3</v>
          </cell>
          <cell r="C315" t="str">
            <v>m3</v>
          </cell>
          <cell r="D315">
            <v>1.08</v>
          </cell>
          <cell r="E315">
            <v>1365</v>
          </cell>
          <cell r="F315">
            <v>1474.2</v>
          </cell>
        </row>
        <row r="316">
          <cell r="A316" t="str">
            <v>HO01.011</v>
          </cell>
          <cell r="B316" t="str">
            <v>Hormigón industrial 315 kg/cm3</v>
          </cell>
          <cell r="C316" t="str">
            <v>m3</v>
          </cell>
          <cell r="D316">
            <v>1.08</v>
          </cell>
          <cell r="E316">
            <v>1415</v>
          </cell>
          <cell r="F316">
            <v>1528.2</v>
          </cell>
        </row>
        <row r="317">
          <cell r="A317" t="str">
            <v>HO01.012</v>
          </cell>
          <cell r="B317" t="str">
            <v>Hormigón industrial 350 kg/cm3</v>
          </cell>
          <cell r="C317" t="str">
            <v>m3</v>
          </cell>
          <cell r="D317">
            <v>1.08</v>
          </cell>
          <cell r="E317">
            <v>1510</v>
          </cell>
          <cell r="F317">
            <v>1630.8</v>
          </cell>
        </row>
        <row r="318">
          <cell r="A318" t="str">
            <v>HO01.013</v>
          </cell>
          <cell r="B318" t="str">
            <v>Hormigón industrial 400 kg/cm3</v>
          </cell>
          <cell r="C318" t="str">
            <v>m3</v>
          </cell>
          <cell r="D318">
            <v>1.08</v>
          </cell>
          <cell r="E318">
            <v>1605</v>
          </cell>
          <cell r="F318">
            <v>1733.4</v>
          </cell>
        </row>
        <row r="319">
          <cell r="A319" t="str">
            <v>HO02.001</v>
          </cell>
          <cell r="B319" t="str">
            <v>Instalación de Bomba</v>
          </cell>
          <cell r="C319" t="str">
            <v>vez</v>
          </cell>
          <cell r="D319">
            <v>1.08</v>
          </cell>
          <cell r="E319">
            <v>500</v>
          </cell>
          <cell r="F319">
            <v>540</v>
          </cell>
        </row>
        <row r="320">
          <cell r="A320" t="str">
            <v>HO02.002</v>
          </cell>
          <cell r="B320" t="str">
            <v>Bombeo Hormigón</v>
          </cell>
          <cell r="C320" t="str">
            <v>m3</v>
          </cell>
          <cell r="D320">
            <v>1.08</v>
          </cell>
          <cell r="E320">
            <v>90</v>
          </cell>
          <cell r="F320">
            <v>97.2</v>
          </cell>
        </row>
        <row r="321">
          <cell r="A321" t="str">
            <v>HO02.003</v>
          </cell>
          <cell r="B321" t="str">
            <v>Vaciado y ligado con ligadora</v>
          </cell>
          <cell r="C321" t="str">
            <v>m3</v>
          </cell>
          <cell r="D321">
            <v>1</v>
          </cell>
          <cell r="E321">
            <v>106.52</v>
          </cell>
          <cell r="F321">
            <v>106.52</v>
          </cell>
        </row>
        <row r="322">
          <cell r="A322" t="str">
            <v>HO02.004</v>
          </cell>
          <cell r="B322" t="str">
            <v>Vaciado y ligado a mano</v>
          </cell>
          <cell r="C322" t="str">
            <v>m3</v>
          </cell>
          <cell r="D322">
            <v>1</v>
          </cell>
          <cell r="E322">
            <v>188.27</v>
          </cell>
          <cell r="F322">
            <v>188.27</v>
          </cell>
        </row>
        <row r="323">
          <cell r="A323" t="str">
            <v>HO03.001</v>
          </cell>
          <cell r="B323" t="str">
            <v>Aditivo "PDA 25-R" (5 Gls)</v>
          </cell>
          <cell r="C323" t="str">
            <v>gl</v>
          </cell>
          <cell r="D323">
            <v>1</v>
          </cell>
          <cell r="E323">
            <v>108.61</v>
          </cell>
          <cell r="F323">
            <v>108.61</v>
          </cell>
        </row>
        <row r="324">
          <cell r="A324" t="str">
            <v>HO03.002</v>
          </cell>
          <cell r="B324" t="str">
            <v>Agua (camión de 2,000 - 2,500 gls)</v>
          </cell>
          <cell r="C324" t="str">
            <v>gl</v>
          </cell>
          <cell r="D324">
            <v>1</v>
          </cell>
          <cell r="E324">
            <v>0.1</v>
          </cell>
          <cell r="F324">
            <v>0.1</v>
          </cell>
        </row>
        <row r="325">
          <cell r="A325" t="str">
            <v>HO04.001</v>
          </cell>
          <cell r="B325" t="str">
            <v>Vibrado del Hormigón</v>
          </cell>
          <cell r="C325" t="str">
            <v>m3</v>
          </cell>
          <cell r="D325">
            <v>1</v>
          </cell>
          <cell r="E325">
            <v>0.9</v>
          </cell>
          <cell r="F325">
            <v>0.9</v>
          </cell>
        </row>
        <row r="326">
          <cell r="A326" t="str">
            <v>IM</v>
          </cell>
          <cell r="B326" t="str">
            <v>IMPERMEABILIZANTES</v>
          </cell>
          <cell r="D326" t="str">
            <v/>
          </cell>
          <cell r="F326" t="str">
            <v/>
          </cell>
        </row>
        <row r="327">
          <cell r="A327" t="str">
            <v>IM01.001</v>
          </cell>
          <cell r="B327" t="str">
            <v>Primaseal "TAVARES INDUSTRIALES"</v>
          </cell>
          <cell r="C327" t="str">
            <v>gl</v>
          </cell>
          <cell r="D327">
            <v>1.08</v>
          </cell>
          <cell r="E327">
            <v>40.299999999999997</v>
          </cell>
          <cell r="F327">
            <v>43.52</v>
          </cell>
        </row>
        <row r="328">
          <cell r="A328" t="str">
            <v>IM01.002</v>
          </cell>
          <cell r="B328" t="str">
            <v>Permaseal "TAVARES INDUSTRIALES"</v>
          </cell>
          <cell r="C328" t="str">
            <v>gl</v>
          </cell>
          <cell r="D328">
            <v>1.08</v>
          </cell>
          <cell r="E328">
            <v>113.39</v>
          </cell>
          <cell r="F328">
            <v>122.46</v>
          </cell>
        </row>
        <row r="329">
          <cell r="A329" t="str">
            <v>IM01.003</v>
          </cell>
          <cell r="B329" t="str">
            <v>ALM. , lata de 5 gl.</v>
          </cell>
          <cell r="C329" t="str">
            <v>lta</v>
          </cell>
          <cell r="D329">
            <v>1</v>
          </cell>
          <cell r="E329">
            <v>950</v>
          </cell>
          <cell r="F329">
            <v>950</v>
          </cell>
        </row>
        <row r="330">
          <cell r="A330" t="str">
            <v>IM01.004</v>
          </cell>
          <cell r="B330" t="str">
            <v>Silicool, lata de 5 gl. (Criollo)</v>
          </cell>
          <cell r="C330" t="str">
            <v>lta</v>
          </cell>
          <cell r="D330">
            <v>1</v>
          </cell>
          <cell r="E330">
            <v>875</v>
          </cell>
          <cell r="F330">
            <v>875</v>
          </cell>
        </row>
        <row r="331">
          <cell r="A331" t="str">
            <v>IM01.005</v>
          </cell>
          <cell r="B331" t="str">
            <v>Sellador  de techo criollo "Popular"</v>
          </cell>
          <cell r="C331" t="str">
            <v>gl</v>
          </cell>
          <cell r="D331">
            <v>1</v>
          </cell>
          <cell r="E331">
            <v>728</v>
          </cell>
          <cell r="F331">
            <v>728</v>
          </cell>
        </row>
        <row r="332">
          <cell r="A332" t="str">
            <v>IM01.006</v>
          </cell>
          <cell r="B332" t="str">
            <v>Sellador de techo importado "Surseal", lata 5 gl.</v>
          </cell>
          <cell r="C332" t="str">
            <v>lta</v>
          </cell>
          <cell r="D332">
            <v>1</v>
          </cell>
          <cell r="E332">
            <v>650</v>
          </cell>
          <cell r="F332">
            <v>650</v>
          </cell>
        </row>
        <row r="333">
          <cell r="A333" t="str">
            <v>IM01.007</v>
          </cell>
          <cell r="B333" t="str">
            <v>Sellador de techo importado "Lanco", lata 5 gls.</v>
          </cell>
          <cell r="C333" t="str">
            <v>lta</v>
          </cell>
          <cell r="D333">
            <v>1</v>
          </cell>
          <cell r="E333">
            <v>895</v>
          </cell>
          <cell r="F333">
            <v>895</v>
          </cell>
        </row>
        <row r="334">
          <cell r="A334" t="str">
            <v>IM01.008</v>
          </cell>
          <cell r="B334" t="str">
            <v>Aguapel "P.Q.I.","PROTEX" 5 gls</v>
          </cell>
          <cell r="C334" t="str">
            <v>gl</v>
          </cell>
          <cell r="D334">
            <v>1</v>
          </cell>
          <cell r="E334">
            <v>113.09</v>
          </cell>
          <cell r="F334">
            <v>113.09</v>
          </cell>
        </row>
        <row r="335">
          <cell r="A335" t="str">
            <v>IM01.009</v>
          </cell>
          <cell r="B335" t="str">
            <v>Bitunol instalado, 5 años garantía</v>
          </cell>
          <cell r="C335" t="str">
            <v>m2</v>
          </cell>
          <cell r="D335">
            <v>1</v>
          </cell>
          <cell r="E335">
            <v>165</v>
          </cell>
          <cell r="F335">
            <v>165</v>
          </cell>
        </row>
        <row r="336">
          <cell r="A336" t="str">
            <v>LV</v>
          </cell>
          <cell r="B336" t="str">
            <v>LAVADEROS Y VERTEDEROS DE GRANITO</v>
          </cell>
          <cell r="D336" t="str">
            <v/>
          </cell>
          <cell r="F336" t="str">
            <v/>
          </cell>
        </row>
        <row r="337">
          <cell r="A337" t="str">
            <v>LV01.001</v>
          </cell>
          <cell r="B337" t="str">
            <v>Lavadero doble de granito, 1.50 x 0.50 m.</v>
          </cell>
          <cell r="C337" t="str">
            <v>u</v>
          </cell>
          <cell r="D337">
            <v>1</v>
          </cell>
          <cell r="E337">
            <v>1181</v>
          </cell>
          <cell r="F337">
            <v>1181</v>
          </cell>
        </row>
        <row r="338">
          <cell r="A338" t="str">
            <v>LV01.004</v>
          </cell>
          <cell r="B338" t="str">
            <v>Transporte lavaderos y tina</v>
          </cell>
          <cell r="C338" t="str">
            <v>u</v>
          </cell>
          <cell r="D338">
            <v>1</v>
          </cell>
          <cell r="E338">
            <v>24.75</v>
          </cell>
          <cell r="F338">
            <v>24.75</v>
          </cell>
        </row>
        <row r="339">
          <cell r="A339" t="str">
            <v>LL</v>
          </cell>
          <cell r="B339" t="str">
            <v>LLAVES DE PASO Y VALVULAS</v>
          </cell>
          <cell r="D339" t="str">
            <v/>
          </cell>
          <cell r="F339" t="str">
            <v/>
          </cell>
        </row>
        <row r="340">
          <cell r="A340" t="str">
            <v>LL01.001</v>
          </cell>
          <cell r="B340" t="str">
            <v>Llave de paso RED WHITE de 1/2"</v>
          </cell>
          <cell r="C340" t="str">
            <v>u</v>
          </cell>
          <cell r="D340">
            <v>1</v>
          </cell>
          <cell r="E340">
            <v>98</v>
          </cell>
          <cell r="F340">
            <v>98</v>
          </cell>
        </row>
        <row r="341">
          <cell r="A341" t="str">
            <v>LL01.002</v>
          </cell>
          <cell r="B341" t="str">
            <v>Llave de paso RED WHITE de 3/4"</v>
          </cell>
          <cell r="C341" t="str">
            <v>u</v>
          </cell>
          <cell r="D341">
            <v>1</v>
          </cell>
          <cell r="E341">
            <v>125</v>
          </cell>
          <cell r="F341">
            <v>125</v>
          </cell>
        </row>
        <row r="342">
          <cell r="A342" t="str">
            <v>LL01.003</v>
          </cell>
          <cell r="B342" t="str">
            <v>Llave de paso RED WHITE de 1"</v>
          </cell>
          <cell r="C342" t="str">
            <v>u</v>
          </cell>
          <cell r="D342">
            <v>1</v>
          </cell>
          <cell r="E342">
            <v>176</v>
          </cell>
          <cell r="F342">
            <v>176</v>
          </cell>
        </row>
        <row r="343">
          <cell r="A343" t="str">
            <v>LL01.004</v>
          </cell>
          <cell r="B343" t="str">
            <v>Llave de paso RED WHITE de 1 1/2"</v>
          </cell>
          <cell r="C343" t="str">
            <v>u</v>
          </cell>
          <cell r="D343">
            <v>1</v>
          </cell>
          <cell r="E343">
            <v>315</v>
          </cell>
          <cell r="F343">
            <v>315</v>
          </cell>
        </row>
        <row r="344">
          <cell r="A344" t="str">
            <v>LL01.005</v>
          </cell>
          <cell r="B344" t="str">
            <v>Llave de paso RED WHITE de 2"</v>
          </cell>
          <cell r="C344" t="str">
            <v>u</v>
          </cell>
          <cell r="D344">
            <v>1</v>
          </cell>
          <cell r="E344">
            <v>482</v>
          </cell>
          <cell r="F344">
            <v>482</v>
          </cell>
        </row>
        <row r="345">
          <cell r="A345" t="str">
            <v>LL01.006</v>
          </cell>
          <cell r="B345" t="str">
            <v>Llave de paso RED WHITE de 2 1/2"</v>
          </cell>
          <cell r="C345" t="str">
            <v>u</v>
          </cell>
          <cell r="D345">
            <v>1</v>
          </cell>
          <cell r="E345">
            <v>932</v>
          </cell>
          <cell r="F345">
            <v>932</v>
          </cell>
        </row>
        <row r="346">
          <cell r="A346" t="str">
            <v>LL01.006</v>
          </cell>
          <cell r="B346" t="str">
            <v>Llave de paso RED WHITE de 3"</v>
          </cell>
          <cell r="C346" t="str">
            <v>u</v>
          </cell>
          <cell r="D346">
            <v>1</v>
          </cell>
          <cell r="E346">
            <v>1315</v>
          </cell>
          <cell r="F346">
            <v>1315</v>
          </cell>
        </row>
        <row r="347">
          <cell r="A347" t="str">
            <v>LL02.001</v>
          </cell>
          <cell r="B347" t="str">
            <v>Válvula de cisterna, de 1/2" NIBCO</v>
          </cell>
          <cell r="C347" t="str">
            <v>u</v>
          </cell>
          <cell r="D347">
            <v>1</v>
          </cell>
          <cell r="E347">
            <v>70</v>
          </cell>
          <cell r="F347">
            <v>70</v>
          </cell>
        </row>
        <row r="348">
          <cell r="A348" t="str">
            <v>LL02.002</v>
          </cell>
          <cell r="B348" t="str">
            <v>Válvula de cisterna, de 3/4" NIBCO</v>
          </cell>
          <cell r="C348" t="str">
            <v>u</v>
          </cell>
          <cell r="D348">
            <v>1</v>
          </cell>
          <cell r="E348">
            <v>90</v>
          </cell>
          <cell r="F348">
            <v>90</v>
          </cell>
        </row>
        <row r="349">
          <cell r="A349" t="str">
            <v>LL02.003</v>
          </cell>
          <cell r="B349" t="str">
            <v>Válvula de cisterna, de 1" NIBCO</v>
          </cell>
          <cell r="C349" t="str">
            <v>u</v>
          </cell>
          <cell r="D349">
            <v>1</v>
          </cell>
          <cell r="E349">
            <v>165</v>
          </cell>
          <cell r="F349">
            <v>165</v>
          </cell>
        </row>
        <row r="350">
          <cell r="A350" t="str">
            <v>LL03.001</v>
          </cell>
          <cell r="B350" t="str">
            <v>Cheque horizontal de 1/2" EUROPA</v>
          </cell>
          <cell r="C350" t="str">
            <v>u</v>
          </cell>
          <cell r="D350">
            <v>1</v>
          </cell>
          <cell r="E350">
            <v>38</v>
          </cell>
          <cell r="F350">
            <v>38</v>
          </cell>
        </row>
        <row r="351">
          <cell r="A351" t="str">
            <v>LL03.002</v>
          </cell>
          <cell r="B351" t="str">
            <v>Cheque horizontal de 3/4" EUROPA</v>
          </cell>
          <cell r="C351" t="str">
            <v>u</v>
          </cell>
          <cell r="D351">
            <v>1</v>
          </cell>
          <cell r="E351">
            <v>52</v>
          </cell>
          <cell r="F351">
            <v>52</v>
          </cell>
        </row>
        <row r="352">
          <cell r="A352" t="str">
            <v>LL03.003</v>
          </cell>
          <cell r="B352" t="str">
            <v>Cheque horizontal de 1" EUROPA</v>
          </cell>
          <cell r="C352" t="str">
            <v>u</v>
          </cell>
          <cell r="D352">
            <v>1</v>
          </cell>
          <cell r="E352">
            <v>80</v>
          </cell>
          <cell r="F352">
            <v>80</v>
          </cell>
        </row>
        <row r="353">
          <cell r="A353" t="str">
            <v>LL03.004</v>
          </cell>
          <cell r="B353" t="str">
            <v>Cheque horizontal de 1 1/2" EUROPA</v>
          </cell>
          <cell r="C353" t="str">
            <v>u</v>
          </cell>
          <cell r="D353">
            <v>1</v>
          </cell>
          <cell r="E353">
            <v>136</v>
          </cell>
          <cell r="F353">
            <v>136</v>
          </cell>
        </row>
        <row r="354">
          <cell r="A354" t="str">
            <v>LL03.005</v>
          </cell>
          <cell r="B354" t="str">
            <v>Cheque horizontal de 2" EUROPA</v>
          </cell>
          <cell r="C354" t="str">
            <v>u</v>
          </cell>
          <cell r="D354">
            <v>1</v>
          </cell>
          <cell r="E354">
            <v>205</v>
          </cell>
          <cell r="F354">
            <v>205</v>
          </cell>
        </row>
        <row r="355">
          <cell r="A355" t="str">
            <v>LL03.006</v>
          </cell>
          <cell r="B355" t="str">
            <v>Cheque horizontal de 2 1/2" EUROPA</v>
          </cell>
          <cell r="C355" t="str">
            <v>u</v>
          </cell>
          <cell r="D355">
            <v>1</v>
          </cell>
          <cell r="E355">
            <v>440</v>
          </cell>
          <cell r="F355">
            <v>440</v>
          </cell>
        </row>
        <row r="356">
          <cell r="A356" t="str">
            <v>LL03.007</v>
          </cell>
          <cell r="B356" t="str">
            <v>Cheque horizontal de 3" EUROPA</v>
          </cell>
          <cell r="C356" t="str">
            <v>u</v>
          </cell>
          <cell r="D356">
            <v>1</v>
          </cell>
          <cell r="E356">
            <v>920</v>
          </cell>
          <cell r="F356">
            <v>920</v>
          </cell>
        </row>
        <row r="357">
          <cell r="A357" t="str">
            <v>LL03.008</v>
          </cell>
          <cell r="B357" t="str">
            <v>Cheque horizontal de 4" EUROPA</v>
          </cell>
          <cell r="C357" t="str">
            <v>u</v>
          </cell>
          <cell r="D357">
            <v>1</v>
          </cell>
          <cell r="E357">
            <v>1530</v>
          </cell>
          <cell r="F357">
            <v>1530</v>
          </cell>
        </row>
        <row r="358">
          <cell r="A358" t="str">
            <v>LL03.009</v>
          </cell>
          <cell r="B358" t="str">
            <v>Cheque vertical de 3/4" EUROPA</v>
          </cell>
          <cell r="C358" t="str">
            <v>u</v>
          </cell>
          <cell r="D358">
            <v>1</v>
          </cell>
          <cell r="E358">
            <v>78</v>
          </cell>
          <cell r="F358">
            <v>78</v>
          </cell>
        </row>
        <row r="359">
          <cell r="A359" t="str">
            <v>LL03.010</v>
          </cell>
          <cell r="B359" t="str">
            <v>Cheque vertical de 1" EUROPA</v>
          </cell>
          <cell r="C359" t="str">
            <v>u</v>
          </cell>
          <cell r="D359">
            <v>1</v>
          </cell>
          <cell r="E359">
            <v>86</v>
          </cell>
          <cell r="F359">
            <v>86</v>
          </cell>
        </row>
        <row r="360">
          <cell r="A360" t="str">
            <v>LL03.011</v>
          </cell>
          <cell r="B360" t="str">
            <v>Cheque vertical de 1 1/2" EUROPA</v>
          </cell>
          <cell r="C360" t="str">
            <v>u</v>
          </cell>
          <cell r="D360">
            <v>1</v>
          </cell>
          <cell r="E360">
            <v>178</v>
          </cell>
          <cell r="F360">
            <v>178</v>
          </cell>
        </row>
        <row r="361">
          <cell r="A361" t="str">
            <v>LL03.012</v>
          </cell>
          <cell r="B361" t="str">
            <v>Cheque vertical de 2" EUROPA</v>
          </cell>
          <cell r="C361" t="str">
            <v>u</v>
          </cell>
          <cell r="D361">
            <v>1</v>
          </cell>
          <cell r="E361">
            <v>262</v>
          </cell>
          <cell r="F361">
            <v>262</v>
          </cell>
        </row>
        <row r="362">
          <cell r="A362" t="str">
            <v>LL03.013</v>
          </cell>
          <cell r="B362" t="str">
            <v>Cheque vertical de 2 1/2" EUROPA</v>
          </cell>
          <cell r="C362" t="str">
            <v>u</v>
          </cell>
          <cell r="D362">
            <v>1</v>
          </cell>
          <cell r="E362">
            <v>586</v>
          </cell>
          <cell r="F362">
            <v>586</v>
          </cell>
        </row>
        <row r="363">
          <cell r="A363" t="str">
            <v>LL03.014</v>
          </cell>
          <cell r="B363" t="str">
            <v>Cheque vertical de 3" EUROPA</v>
          </cell>
          <cell r="C363" t="str">
            <v>u</v>
          </cell>
          <cell r="D363">
            <v>1</v>
          </cell>
          <cell r="E363">
            <v>890</v>
          </cell>
          <cell r="F363">
            <v>890</v>
          </cell>
        </row>
        <row r="364">
          <cell r="A364" t="str">
            <v>LL03.015</v>
          </cell>
          <cell r="B364" t="str">
            <v>Cheque vertical de 4" EUROPA</v>
          </cell>
          <cell r="C364" t="str">
            <v>u</v>
          </cell>
          <cell r="D364">
            <v>1</v>
          </cell>
          <cell r="E364">
            <v>1675</v>
          </cell>
          <cell r="F364">
            <v>1675</v>
          </cell>
        </row>
        <row r="365">
          <cell r="A365" t="str">
            <v>LL04.001</v>
          </cell>
          <cell r="B365" t="str">
            <v>Tapa de hierro para cistena 30" x 30"</v>
          </cell>
          <cell r="C365" t="str">
            <v>u</v>
          </cell>
          <cell r="D365">
            <v>1</v>
          </cell>
          <cell r="E365">
            <v>475</v>
          </cell>
          <cell r="F365">
            <v>475</v>
          </cell>
        </row>
        <row r="366">
          <cell r="A366" t="str">
            <v>LL04.002</v>
          </cell>
          <cell r="B366" t="str">
            <v>Tapa de aluminio para cistena 24" x 24"</v>
          </cell>
          <cell r="C366" t="str">
            <v>u</v>
          </cell>
          <cell r="D366">
            <v>1</v>
          </cell>
          <cell r="E366">
            <v>1150</v>
          </cell>
          <cell r="F366">
            <v>1150</v>
          </cell>
        </row>
        <row r="367">
          <cell r="A367" t="str">
            <v>LL04.002</v>
          </cell>
          <cell r="B367" t="str">
            <v>Tapa de aluminio para cistena 24" x 24"</v>
          </cell>
          <cell r="C367" t="str">
            <v>u</v>
          </cell>
          <cell r="D367">
            <v>1</v>
          </cell>
          <cell r="E367">
            <v>1150</v>
          </cell>
          <cell r="F367">
            <v>1150</v>
          </cell>
        </row>
        <row r="368">
          <cell r="A368" t="str">
            <v>MA</v>
          </cell>
          <cell r="B368" t="str">
            <v>MADERAS, CLAVOS, ZINC</v>
          </cell>
          <cell r="D368" t="str">
            <v/>
          </cell>
          <cell r="F368" t="str">
            <v/>
          </cell>
        </row>
        <row r="369">
          <cell r="A369" t="str">
            <v>MA01.001</v>
          </cell>
          <cell r="B369" t="str">
            <v>Pino bruto americano</v>
          </cell>
          <cell r="C369" t="str">
            <v>p2</v>
          </cell>
          <cell r="D369">
            <v>1</v>
          </cell>
          <cell r="E369">
            <v>11.5</v>
          </cell>
          <cell r="F369">
            <v>11.5</v>
          </cell>
        </row>
        <row r="370">
          <cell r="A370" t="str">
            <v>MA01.002</v>
          </cell>
          <cell r="B370" t="str">
            <v>Pino americano tratado</v>
          </cell>
          <cell r="C370" t="str">
            <v>p2</v>
          </cell>
          <cell r="D370">
            <v>1</v>
          </cell>
          <cell r="E370">
            <v>14</v>
          </cell>
          <cell r="F370">
            <v>14</v>
          </cell>
        </row>
        <row r="371">
          <cell r="A371" t="str">
            <v>MA01.003</v>
          </cell>
          <cell r="B371" t="str">
            <v>Caoba bruta</v>
          </cell>
          <cell r="C371" t="str">
            <v>p2</v>
          </cell>
          <cell r="D371">
            <v>1</v>
          </cell>
          <cell r="E371">
            <v>36</v>
          </cell>
          <cell r="F371">
            <v>36</v>
          </cell>
        </row>
        <row r="372">
          <cell r="A372" t="str">
            <v>MA01.004</v>
          </cell>
          <cell r="B372" t="str">
            <v>Plywood  / formaleta 4' x 8' x 3/4" (Dos Caras)</v>
          </cell>
          <cell r="C372" t="str">
            <v>u</v>
          </cell>
          <cell r="D372">
            <v>1</v>
          </cell>
          <cell r="E372">
            <v>550</v>
          </cell>
          <cell r="F372">
            <v>550</v>
          </cell>
        </row>
        <row r="373">
          <cell r="A373" t="str">
            <v>MA01.005</v>
          </cell>
          <cell r="B373" t="str">
            <v xml:space="preserve">Plywood  / formaleta 4' x 8' x 3/4" </v>
          </cell>
          <cell r="C373" t="str">
            <v>u</v>
          </cell>
          <cell r="D373">
            <v>1</v>
          </cell>
          <cell r="E373">
            <v>425</v>
          </cell>
          <cell r="F373">
            <v>425</v>
          </cell>
        </row>
        <row r="374">
          <cell r="A374" t="str">
            <v>MA01.006</v>
          </cell>
          <cell r="B374" t="str">
            <v>Plywood  / formaleta 4' x 8' x 3/8"</v>
          </cell>
          <cell r="C374" t="str">
            <v>u</v>
          </cell>
          <cell r="D374">
            <v>1</v>
          </cell>
          <cell r="E374">
            <v>299</v>
          </cell>
          <cell r="F374">
            <v>299</v>
          </cell>
        </row>
        <row r="375">
          <cell r="A375" t="str">
            <v>MA01.007</v>
          </cell>
          <cell r="B375" t="str">
            <v>Pino cepillado americano</v>
          </cell>
          <cell r="C375" t="str">
            <v>p2</v>
          </cell>
          <cell r="D375">
            <v>1</v>
          </cell>
          <cell r="E375">
            <v>9.75</v>
          </cell>
          <cell r="F375">
            <v>9.75</v>
          </cell>
        </row>
        <row r="376">
          <cell r="A376" t="str">
            <v>MA01.008</v>
          </cell>
          <cell r="B376" t="str">
            <v>Pino cepillado americano Tratado</v>
          </cell>
          <cell r="C376" t="str">
            <v>p2</v>
          </cell>
          <cell r="D376">
            <v>1</v>
          </cell>
          <cell r="E376">
            <v>10.75</v>
          </cell>
          <cell r="F376">
            <v>10.75</v>
          </cell>
        </row>
        <row r="377">
          <cell r="A377" t="str">
            <v>MA02.001</v>
          </cell>
          <cell r="B377" t="str">
            <v>Clavos corrientes</v>
          </cell>
          <cell r="C377" t="str">
            <v>lb</v>
          </cell>
          <cell r="D377">
            <v>1</v>
          </cell>
          <cell r="E377">
            <v>4.95</v>
          </cell>
          <cell r="F377">
            <v>4.95</v>
          </cell>
        </row>
        <row r="378">
          <cell r="A378" t="str">
            <v>MA02.002</v>
          </cell>
          <cell r="B378" t="str">
            <v>Clavos acero</v>
          </cell>
          <cell r="C378" t="str">
            <v>lb</v>
          </cell>
          <cell r="D378">
            <v>1</v>
          </cell>
          <cell r="E378">
            <v>18</v>
          </cell>
          <cell r="F378">
            <v>18</v>
          </cell>
        </row>
        <row r="379">
          <cell r="A379" t="str">
            <v>MA02.003</v>
          </cell>
          <cell r="B379" t="str">
            <v>Clavos Zinc</v>
          </cell>
          <cell r="C379" t="str">
            <v>lb</v>
          </cell>
          <cell r="D379">
            <v>1</v>
          </cell>
          <cell r="E379">
            <v>12.95</v>
          </cell>
          <cell r="F379">
            <v>12.95</v>
          </cell>
        </row>
        <row r="380">
          <cell r="A380" t="str">
            <v>MA03.001</v>
          </cell>
          <cell r="B380" t="str">
            <v>Plancha Zinc acanalado, 3' x 6', calibre 34(p/casetas solamente)</v>
          </cell>
          <cell r="C380" t="str">
            <v>u</v>
          </cell>
          <cell r="D380">
            <v>1</v>
          </cell>
          <cell r="E380">
            <v>45.6</v>
          </cell>
          <cell r="F380">
            <v>45.6</v>
          </cell>
        </row>
        <row r="381">
          <cell r="A381" t="str">
            <v>MA03.002</v>
          </cell>
          <cell r="B381" t="str">
            <v>Plancha Zinc acanalado, 3' x 6', calibre 29</v>
          </cell>
          <cell r="C381" t="str">
            <v>u</v>
          </cell>
          <cell r="D381">
            <v>1</v>
          </cell>
          <cell r="E381">
            <v>57.6</v>
          </cell>
          <cell r="F381">
            <v>57.6</v>
          </cell>
        </row>
        <row r="382">
          <cell r="A382" t="str">
            <v>MA03.003</v>
          </cell>
          <cell r="B382" t="str">
            <v>Plancha Zinc acanalado, 3' x 6', calibre 27</v>
          </cell>
          <cell r="C382" t="str">
            <v>u</v>
          </cell>
          <cell r="D382">
            <v>1</v>
          </cell>
          <cell r="E382">
            <v>68.400000000000006</v>
          </cell>
          <cell r="F382">
            <v>68.400000000000006</v>
          </cell>
        </row>
        <row r="383">
          <cell r="A383" t="str">
            <v>MA03.004</v>
          </cell>
          <cell r="B383" t="str">
            <v>Plancha Zinc acanalado, 3' x 6', calibre 26</v>
          </cell>
          <cell r="C383" t="str">
            <v>u</v>
          </cell>
          <cell r="D383">
            <v>1</v>
          </cell>
          <cell r="E383">
            <v>82.8</v>
          </cell>
          <cell r="F383">
            <v>82.8</v>
          </cell>
        </row>
        <row r="384">
          <cell r="A384" t="str">
            <v>MA03.005</v>
          </cell>
          <cell r="B384" t="str">
            <v>Plancha Zinc acanalado, 3' x 6', calibre 24</v>
          </cell>
          <cell r="C384" t="str">
            <v>u</v>
          </cell>
          <cell r="D384">
            <v>1</v>
          </cell>
          <cell r="E384">
            <v>152</v>
          </cell>
          <cell r="F384">
            <v>152</v>
          </cell>
        </row>
        <row r="385">
          <cell r="A385" t="str">
            <v>MA03.006</v>
          </cell>
          <cell r="B385" t="str">
            <v>Caballete de Zinc de 3', calibre 34</v>
          </cell>
          <cell r="C385" t="str">
            <v>u</v>
          </cell>
          <cell r="D385">
            <v>1</v>
          </cell>
          <cell r="E385">
            <v>19.899999999999999</v>
          </cell>
          <cell r="F385">
            <v>19.899999999999999</v>
          </cell>
        </row>
        <row r="386">
          <cell r="A386" t="str">
            <v>MA03.007</v>
          </cell>
          <cell r="B386" t="str">
            <v>Caballete de Zinc de 3', calibre 29</v>
          </cell>
          <cell r="C386" t="str">
            <v>u</v>
          </cell>
          <cell r="D386">
            <v>1</v>
          </cell>
          <cell r="E386">
            <v>28.55</v>
          </cell>
          <cell r="F386">
            <v>28.55</v>
          </cell>
        </row>
        <row r="387">
          <cell r="A387" t="str">
            <v>MA04.001</v>
          </cell>
          <cell r="B387" t="str">
            <v>Regla para Empañete (preparada)</v>
          </cell>
          <cell r="C387" t="str">
            <v>p2</v>
          </cell>
          <cell r="D387">
            <v>1</v>
          </cell>
          <cell r="E387">
            <v>29</v>
          </cell>
          <cell r="F387">
            <v>29</v>
          </cell>
        </row>
        <row r="388">
          <cell r="A388" t="str">
            <v>MA05.001</v>
          </cell>
          <cell r="B388" t="str">
            <v>Disco de Lija #80</v>
          </cell>
          <cell r="C388" t="str">
            <v>ud</v>
          </cell>
          <cell r="D388">
            <v>1</v>
          </cell>
          <cell r="E388">
            <v>11.5</v>
          </cell>
          <cell r="F388">
            <v>11.5</v>
          </cell>
        </row>
        <row r="389">
          <cell r="A389" t="str">
            <v>MC</v>
          </cell>
          <cell r="B389" t="str">
            <v>MALLAS CICLONICAS</v>
          </cell>
          <cell r="D389" t="str">
            <v/>
          </cell>
          <cell r="F389" t="str">
            <v/>
          </cell>
        </row>
        <row r="390">
          <cell r="A390" t="str">
            <v>MC01.001</v>
          </cell>
          <cell r="B390" t="str">
            <v>Malla ciclónica corriente 6' calibre 9 (Rollo 50' )</v>
          </cell>
          <cell r="C390" t="str">
            <v>u</v>
          </cell>
          <cell r="D390">
            <v>1</v>
          </cell>
          <cell r="E390">
            <v>1087</v>
          </cell>
          <cell r="F390">
            <v>1087</v>
          </cell>
        </row>
        <row r="391">
          <cell r="A391" t="str">
            <v>MC01.002</v>
          </cell>
          <cell r="B391" t="str">
            <v>Malla ciclónica corriente 7' calibre 9 (Rollo 50' )</v>
          </cell>
          <cell r="C391" t="str">
            <v>u</v>
          </cell>
          <cell r="D391">
            <v>1</v>
          </cell>
          <cell r="E391">
            <v>1232</v>
          </cell>
          <cell r="F391">
            <v>1232</v>
          </cell>
        </row>
        <row r="392">
          <cell r="A392" t="str">
            <v>MC01.003</v>
          </cell>
          <cell r="B392" t="str">
            <v>Tubo galvanizado ligero de 1 1/2" x 15"</v>
          </cell>
          <cell r="C392" t="str">
            <v>u</v>
          </cell>
          <cell r="D392">
            <v>1</v>
          </cell>
          <cell r="E392">
            <v>155</v>
          </cell>
          <cell r="F392">
            <v>155</v>
          </cell>
        </row>
        <row r="393">
          <cell r="A393" t="str">
            <v>MC01.004</v>
          </cell>
          <cell r="B393" t="str">
            <v>Tubo galvanizado ligero de 1 1/4" x 20"</v>
          </cell>
          <cell r="C393" t="str">
            <v>u</v>
          </cell>
          <cell r="D393">
            <v>1</v>
          </cell>
          <cell r="E393">
            <v>182</v>
          </cell>
          <cell r="F393">
            <v>182</v>
          </cell>
        </row>
        <row r="394">
          <cell r="A394" t="str">
            <v>MC01.005</v>
          </cell>
          <cell r="B394" t="str">
            <v>Barra tensora de 6'</v>
          </cell>
          <cell r="C394" t="str">
            <v>u</v>
          </cell>
          <cell r="D394">
            <v>1</v>
          </cell>
          <cell r="E394">
            <v>30</v>
          </cell>
          <cell r="F394">
            <v>30</v>
          </cell>
        </row>
        <row r="395">
          <cell r="A395" t="str">
            <v>MC01.006</v>
          </cell>
          <cell r="B395" t="str">
            <v>Abrazadera de 1 1/2"</v>
          </cell>
          <cell r="C395" t="str">
            <v>u</v>
          </cell>
          <cell r="D395">
            <v>1</v>
          </cell>
          <cell r="E395">
            <v>6</v>
          </cell>
          <cell r="F395">
            <v>6</v>
          </cell>
        </row>
        <row r="396">
          <cell r="A396" t="str">
            <v>MC01.007</v>
          </cell>
          <cell r="B396" t="str">
            <v>Copa Final de 1 1/2"</v>
          </cell>
          <cell r="C396" t="str">
            <v>u</v>
          </cell>
          <cell r="D396">
            <v>1</v>
          </cell>
          <cell r="E396">
            <v>6.05</v>
          </cell>
          <cell r="F396">
            <v>6.05</v>
          </cell>
        </row>
        <row r="397">
          <cell r="A397" t="str">
            <v>MC01.008</v>
          </cell>
          <cell r="B397" t="str">
            <v>Terminal de 1 1/4"</v>
          </cell>
          <cell r="C397" t="str">
            <v>u</v>
          </cell>
          <cell r="D397">
            <v>1</v>
          </cell>
          <cell r="E397">
            <v>7</v>
          </cell>
          <cell r="F397">
            <v>7</v>
          </cell>
        </row>
        <row r="398">
          <cell r="A398" t="str">
            <v>MC01.009</v>
          </cell>
          <cell r="B398" t="str">
            <v>Palometa 1 1/2" para tres cuerdas, sencilla</v>
          </cell>
          <cell r="C398" t="str">
            <v>u</v>
          </cell>
          <cell r="D398">
            <v>1</v>
          </cell>
          <cell r="E398">
            <v>25</v>
          </cell>
          <cell r="F398">
            <v>25</v>
          </cell>
        </row>
        <row r="399">
          <cell r="A399" t="str">
            <v>MC01.010</v>
          </cell>
          <cell r="B399" t="str">
            <v>Palometa 1 1/2" para tres cuerdas, doble</v>
          </cell>
          <cell r="C399" t="str">
            <v>u</v>
          </cell>
          <cell r="D399">
            <v>1</v>
          </cell>
          <cell r="E399">
            <v>30</v>
          </cell>
          <cell r="F399">
            <v>30</v>
          </cell>
        </row>
        <row r="400">
          <cell r="A400" t="str">
            <v>MC01.011</v>
          </cell>
          <cell r="B400" t="str">
            <v>Rollo alambre de púas calibre 16 x 110 m.</v>
          </cell>
          <cell r="C400" t="str">
            <v>u</v>
          </cell>
          <cell r="D400">
            <v>1</v>
          </cell>
          <cell r="E400">
            <v>94</v>
          </cell>
          <cell r="F400">
            <v>94</v>
          </cell>
        </row>
        <row r="401">
          <cell r="A401" t="str">
            <v>MC01.012</v>
          </cell>
          <cell r="B401" t="str">
            <v>Rollo alambre de púas calibre 14 x 110 m.</v>
          </cell>
          <cell r="C401" t="str">
            <v>u</v>
          </cell>
          <cell r="D401">
            <v>1</v>
          </cell>
          <cell r="E401">
            <v>183</v>
          </cell>
          <cell r="F401">
            <v>183</v>
          </cell>
        </row>
        <row r="402">
          <cell r="A402" t="str">
            <v>MC01.013</v>
          </cell>
          <cell r="B402" t="str">
            <v>Grapas para alambre de púas.</v>
          </cell>
          <cell r="C402" t="str">
            <v>lb</v>
          </cell>
          <cell r="D402">
            <v>1</v>
          </cell>
          <cell r="E402">
            <v>7</v>
          </cell>
          <cell r="F402">
            <v>7</v>
          </cell>
        </row>
        <row r="403">
          <cell r="A403" t="str">
            <v>MC01.014</v>
          </cell>
          <cell r="B403" t="str">
            <v>Colocación de malla ciclónica de 6' (mano de obra solamente)</v>
          </cell>
          <cell r="C403" t="str">
            <v>m</v>
          </cell>
          <cell r="D403">
            <v>1</v>
          </cell>
          <cell r="E403">
            <v>125</v>
          </cell>
          <cell r="F403">
            <v>125</v>
          </cell>
        </row>
        <row r="404">
          <cell r="A404" t="str">
            <v>MC01.015</v>
          </cell>
          <cell r="B404" t="str">
            <v>Colocación de malla ciclónica de 7' (mano de obra solamente)</v>
          </cell>
          <cell r="C404" t="str">
            <v>m</v>
          </cell>
          <cell r="D404">
            <v>1</v>
          </cell>
          <cell r="E404">
            <v>150</v>
          </cell>
          <cell r="F404">
            <v>150</v>
          </cell>
        </row>
        <row r="405">
          <cell r="A405" t="str">
            <v>OT</v>
          </cell>
          <cell r="B405" t="str">
            <v>OTROS</v>
          </cell>
        </row>
        <row r="406">
          <cell r="A406" t="str">
            <v>OT01.001</v>
          </cell>
          <cell r="B406" t="str">
            <v>Hilo de Nylon 1 lbr</v>
          </cell>
          <cell r="C406" t="str">
            <v>ud</v>
          </cell>
          <cell r="D406">
            <v>1</v>
          </cell>
          <cell r="E406">
            <v>60</v>
          </cell>
          <cell r="F406">
            <v>60</v>
          </cell>
        </row>
        <row r="407">
          <cell r="A407" t="str">
            <v>OT01.002</v>
          </cell>
          <cell r="B407" t="str">
            <v>Cubo de goma #10</v>
          </cell>
          <cell r="C407" t="str">
            <v>ud</v>
          </cell>
          <cell r="D407">
            <v>1</v>
          </cell>
          <cell r="E407">
            <v>52</v>
          </cell>
          <cell r="F407">
            <v>52</v>
          </cell>
        </row>
        <row r="408">
          <cell r="A408" t="str">
            <v>OT01.003</v>
          </cell>
          <cell r="B408" t="str">
            <v>Cubo de goma #8</v>
          </cell>
          <cell r="C408" t="str">
            <v>ud</v>
          </cell>
          <cell r="D408">
            <v>1</v>
          </cell>
          <cell r="E408">
            <v>45</v>
          </cell>
          <cell r="F408">
            <v>45</v>
          </cell>
        </row>
        <row r="409">
          <cell r="A409" t="str">
            <v>OT01.004</v>
          </cell>
          <cell r="B409" t="str">
            <v>Escoba plástica para hojas, tipo EAGLE</v>
          </cell>
          <cell r="C409" t="str">
            <v>ud</v>
          </cell>
          <cell r="D409">
            <v>1</v>
          </cell>
          <cell r="E409">
            <v>73</v>
          </cell>
          <cell r="F409">
            <v>73</v>
          </cell>
        </row>
        <row r="410">
          <cell r="A410" t="str">
            <v>OT01.005</v>
          </cell>
          <cell r="B410" t="str">
            <v>Pala cuadrada "Tramontina"</v>
          </cell>
          <cell r="C410" t="str">
            <v>ud</v>
          </cell>
          <cell r="D410">
            <v>1</v>
          </cell>
          <cell r="E410">
            <v>85</v>
          </cell>
          <cell r="F410">
            <v>85</v>
          </cell>
        </row>
        <row r="411">
          <cell r="A411" t="str">
            <v>OT01.006</v>
          </cell>
          <cell r="B411" t="str">
            <v>Pala redonda "Tramontina"</v>
          </cell>
          <cell r="C411" t="str">
            <v>ud</v>
          </cell>
          <cell r="D411">
            <v>1</v>
          </cell>
          <cell r="E411">
            <v>81</v>
          </cell>
          <cell r="F411">
            <v>81</v>
          </cell>
        </row>
        <row r="412">
          <cell r="A412" t="str">
            <v>OT01.007</v>
          </cell>
          <cell r="B412" t="str">
            <v>Rastrillo para piedras , 14 dientes, USA</v>
          </cell>
          <cell r="C412" t="str">
            <v>ud</v>
          </cell>
          <cell r="D412">
            <v>1</v>
          </cell>
          <cell r="E412">
            <v>335</v>
          </cell>
          <cell r="F412">
            <v>335</v>
          </cell>
        </row>
        <row r="413">
          <cell r="A413" t="str">
            <v>OT01.008</v>
          </cell>
          <cell r="B413" t="str">
            <v>Carretilla de Metal "JEEP", "BRONCO", Taiwan</v>
          </cell>
          <cell r="C413" t="str">
            <v>ud</v>
          </cell>
          <cell r="D413">
            <v>1</v>
          </cell>
          <cell r="E413">
            <v>1160</v>
          </cell>
          <cell r="F413">
            <v>1160</v>
          </cell>
        </row>
        <row r="414">
          <cell r="A414" t="str">
            <v>OT02.001</v>
          </cell>
          <cell r="B414" t="str">
            <v>Gasolina</v>
          </cell>
          <cell r="C414" t="str">
            <v>gl</v>
          </cell>
          <cell r="D414">
            <v>1</v>
          </cell>
          <cell r="E414">
            <v>26</v>
          </cell>
          <cell r="F414">
            <v>26</v>
          </cell>
        </row>
        <row r="415">
          <cell r="A415" t="str">
            <v>OT02.002</v>
          </cell>
          <cell r="B415" t="str">
            <v>Gasoil</v>
          </cell>
          <cell r="C415" t="str">
            <v>gl</v>
          </cell>
          <cell r="D415">
            <v>1</v>
          </cell>
          <cell r="E415">
            <v>16.100000000000001</v>
          </cell>
          <cell r="F415">
            <v>16.100000000000001</v>
          </cell>
        </row>
        <row r="416">
          <cell r="A416" t="str">
            <v>OT02.003</v>
          </cell>
          <cell r="B416" t="str">
            <v>Lubricantes</v>
          </cell>
          <cell r="C416" t="str">
            <v>1/4 gl</v>
          </cell>
          <cell r="D416">
            <v>1</v>
          </cell>
          <cell r="E416">
            <v>30</v>
          </cell>
          <cell r="F416">
            <v>30</v>
          </cell>
        </row>
        <row r="417">
          <cell r="A417" t="str">
            <v>TP</v>
          </cell>
          <cell r="B417" t="str">
            <v>TUBERIAS Y PIEZAS</v>
          </cell>
          <cell r="D417" t="str">
            <v/>
          </cell>
          <cell r="F417" t="str">
            <v/>
          </cell>
        </row>
        <row r="418">
          <cell r="A418" t="str">
            <v>TP01.</v>
          </cell>
          <cell r="B418" t="str">
            <v>Tuberías y Piezas PVC Drenaje</v>
          </cell>
          <cell r="D418" t="str">
            <v/>
          </cell>
          <cell r="F418" t="str">
            <v/>
          </cell>
        </row>
        <row r="419">
          <cell r="A419" t="str">
            <v>TP01.001</v>
          </cell>
          <cell r="B419" t="str">
            <v>Tubo de 1 1/2" x 20' PVC Drenaje</v>
          </cell>
          <cell r="C419" t="str">
            <v>u</v>
          </cell>
          <cell r="D419">
            <v>1</v>
          </cell>
          <cell r="E419">
            <v>38.549999999999997</v>
          </cell>
          <cell r="F419">
            <v>38.549999999999997</v>
          </cell>
        </row>
        <row r="420">
          <cell r="A420" t="str">
            <v>TP01.002</v>
          </cell>
          <cell r="B420" t="str">
            <v>Tubo de 2" x 20' PVC Drenaje</v>
          </cell>
          <cell r="C420" t="str">
            <v>u</v>
          </cell>
          <cell r="D420">
            <v>1</v>
          </cell>
          <cell r="E420">
            <v>46</v>
          </cell>
          <cell r="F420">
            <v>46</v>
          </cell>
        </row>
        <row r="421">
          <cell r="A421" t="str">
            <v>TP01.003</v>
          </cell>
          <cell r="B421" t="str">
            <v>Tubo de 3" x 20' PVC Drenaje</v>
          </cell>
          <cell r="C421" t="str">
            <v>u</v>
          </cell>
          <cell r="D421">
            <v>1</v>
          </cell>
          <cell r="E421">
            <v>73.5</v>
          </cell>
          <cell r="F421">
            <v>73.5</v>
          </cell>
        </row>
        <row r="422">
          <cell r="A422" t="str">
            <v>TP01.004</v>
          </cell>
          <cell r="B422" t="str">
            <v>Tubo de 4" x 20' PVC Drenaje</v>
          </cell>
          <cell r="C422" t="str">
            <v>u</v>
          </cell>
          <cell r="D422">
            <v>1</v>
          </cell>
          <cell r="E422">
            <v>96</v>
          </cell>
          <cell r="F422">
            <v>96</v>
          </cell>
        </row>
        <row r="423">
          <cell r="A423" t="str">
            <v>TP01.005</v>
          </cell>
          <cell r="B423" t="str">
            <v>Tubo de 6" x 20' PVC Drenaje</v>
          </cell>
          <cell r="C423" t="str">
            <v>u</v>
          </cell>
          <cell r="D423">
            <v>1</v>
          </cell>
          <cell r="E423">
            <v>299.5</v>
          </cell>
          <cell r="F423">
            <v>299.5</v>
          </cell>
        </row>
        <row r="424">
          <cell r="A424" t="str">
            <v>TP01.006</v>
          </cell>
          <cell r="B424" t="str">
            <v>Tubo de 2" x 20' PVC SDR-41</v>
          </cell>
          <cell r="C424" t="str">
            <v>u</v>
          </cell>
          <cell r="D424">
            <v>1</v>
          </cell>
          <cell r="E424">
            <v>79</v>
          </cell>
          <cell r="F424">
            <v>79</v>
          </cell>
        </row>
        <row r="425">
          <cell r="A425" t="str">
            <v>TP01.007</v>
          </cell>
          <cell r="B425" t="str">
            <v>Tubo de 3" x 20' PVC SDR-41</v>
          </cell>
          <cell r="C425" t="str">
            <v>u</v>
          </cell>
          <cell r="D425">
            <v>1</v>
          </cell>
          <cell r="E425">
            <v>140</v>
          </cell>
          <cell r="F425">
            <v>140</v>
          </cell>
        </row>
        <row r="426">
          <cell r="A426" t="str">
            <v>TP01.008</v>
          </cell>
          <cell r="B426" t="str">
            <v>Tubo de 4" x 20' PVC SDR-41</v>
          </cell>
          <cell r="C426" t="str">
            <v>u</v>
          </cell>
          <cell r="D426">
            <v>1</v>
          </cell>
          <cell r="E426">
            <v>223</v>
          </cell>
          <cell r="F426">
            <v>223</v>
          </cell>
        </row>
        <row r="427">
          <cell r="A427" t="str">
            <v>TP01.009</v>
          </cell>
          <cell r="B427" t="str">
            <v>Tubo de 6" x 20' PVC SDR-41</v>
          </cell>
          <cell r="C427" t="str">
            <v>u</v>
          </cell>
          <cell r="D427">
            <v>1</v>
          </cell>
          <cell r="E427">
            <v>503</v>
          </cell>
          <cell r="F427">
            <v>503</v>
          </cell>
        </row>
        <row r="428">
          <cell r="A428" t="str">
            <v>TP01.010</v>
          </cell>
          <cell r="B428" t="str">
            <v>Tubo de 2" x 20' PVC SDR-26</v>
          </cell>
          <cell r="C428" t="str">
            <v>u</v>
          </cell>
          <cell r="D428">
            <v>1</v>
          </cell>
          <cell r="E428">
            <v>98.5</v>
          </cell>
          <cell r="F428">
            <v>98.5</v>
          </cell>
        </row>
        <row r="429">
          <cell r="A429" t="str">
            <v>TP01.011</v>
          </cell>
          <cell r="B429" t="str">
            <v>Tubo de 3" x 20' PVC SDR-26</v>
          </cell>
          <cell r="C429" t="str">
            <v>u</v>
          </cell>
          <cell r="D429">
            <v>1</v>
          </cell>
          <cell r="E429">
            <v>233</v>
          </cell>
          <cell r="F429">
            <v>233</v>
          </cell>
        </row>
        <row r="430">
          <cell r="A430" t="str">
            <v>TP01.012</v>
          </cell>
          <cell r="B430" t="str">
            <v>Tubo de 4" x 20' PVC SDR-26</v>
          </cell>
          <cell r="C430" t="str">
            <v>u</v>
          </cell>
          <cell r="D430">
            <v>1</v>
          </cell>
          <cell r="E430">
            <v>363</v>
          </cell>
          <cell r="F430">
            <v>363</v>
          </cell>
        </row>
        <row r="431">
          <cell r="A431" t="str">
            <v>TP01.013</v>
          </cell>
          <cell r="B431" t="str">
            <v>Tubo de 6" x 20' PVC SDR-26</v>
          </cell>
          <cell r="C431" t="str">
            <v>u</v>
          </cell>
          <cell r="D431">
            <v>1</v>
          </cell>
          <cell r="E431">
            <v>761</v>
          </cell>
          <cell r="F431">
            <v>761</v>
          </cell>
        </row>
        <row r="432">
          <cell r="A432" t="str">
            <v>TP01.014</v>
          </cell>
          <cell r="B432" t="str">
            <v>Codo de 2" x 90 Drenaje</v>
          </cell>
          <cell r="C432" t="str">
            <v>u</v>
          </cell>
          <cell r="D432">
            <v>1</v>
          </cell>
          <cell r="E432">
            <v>8.6999999999999993</v>
          </cell>
          <cell r="F432">
            <v>8.6999999999999993</v>
          </cell>
        </row>
        <row r="433">
          <cell r="A433" t="str">
            <v>TP01.015</v>
          </cell>
          <cell r="B433" t="str">
            <v>Codo de 3" x 90 Drenaje</v>
          </cell>
          <cell r="C433" t="str">
            <v>u</v>
          </cell>
          <cell r="D433">
            <v>1</v>
          </cell>
          <cell r="E433">
            <v>20</v>
          </cell>
          <cell r="F433">
            <v>20</v>
          </cell>
        </row>
        <row r="434">
          <cell r="A434" t="str">
            <v>TP01.016</v>
          </cell>
          <cell r="B434" t="str">
            <v>Codo de 4" x 90 Drenaje</v>
          </cell>
          <cell r="C434" t="str">
            <v>u</v>
          </cell>
          <cell r="D434">
            <v>1</v>
          </cell>
          <cell r="E434">
            <v>31.75</v>
          </cell>
          <cell r="F434">
            <v>31.75</v>
          </cell>
        </row>
        <row r="435">
          <cell r="A435" t="str">
            <v>TP01.017</v>
          </cell>
          <cell r="B435" t="str">
            <v>Codo de 6" x 90 Drenaje</v>
          </cell>
          <cell r="C435" t="str">
            <v>u</v>
          </cell>
          <cell r="D435">
            <v>1</v>
          </cell>
          <cell r="E435">
            <v>260</v>
          </cell>
          <cell r="F435">
            <v>260</v>
          </cell>
        </row>
        <row r="436">
          <cell r="A436" t="str">
            <v>TP01.018</v>
          </cell>
          <cell r="B436" t="str">
            <v>Codo de 2" x 45 Drenaje</v>
          </cell>
          <cell r="C436" t="str">
            <v>u</v>
          </cell>
          <cell r="D436">
            <v>1</v>
          </cell>
          <cell r="E436">
            <v>7</v>
          </cell>
          <cell r="F436">
            <v>7</v>
          </cell>
        </row>
        <row r="437">
          <cell r="A437" t="str">
            <v>TP01.019</v>
          </cell>
          <cell r="B437" t="str">
            <v>Codo de 3" x 45 Drenaje</v>
          </cell>
          <cell r="C437" t="str">
            <v>u</v>
          </cell>
          <cell r="D437">
            <v>1</v>
          </cell>
          <cell r="E437">
            <v>15</v>
          </cell>
          <cell r="F437">
            <v>15</v>
          </cell>
        </row>
        <row r="438">
          <cell r="A438" t="str">
            <v>TP01.020</v>
          </cell>
          <cell r="B438" t="str">
            <v>Codo de 4" x 45 Drenaje</v>
          </cell>
          <cell r="C438" t="str">
            <v>u</v>
          </cell>
          <cell r="D438">
            <v>1</v>
          </cell>
          <cell r="E438">
            <v>25</v>
          </cell>
          <cell r="F438">
            <v>25</v>
          </cell>
        </row>
        <row r="439">
          <cell r="A439" t="str">
            <v>TP01.021</v>
          </cell>
          <cell r="B439" t="str">
            <v>Codo de 6" x 45 Drenaje</v>
          </cell>
          <cell r="C439" t="str">
            <v>u</v>
          </cell>
          <cell r="D439">
            <v>1</v>
          </cell>
          <cell r="E439">
            <v>260</v>
          </cell>
          <cell r="F439">
            <v>260</v>
          </cell>
        </row>
        <row r="440">
          <cell r="A440" t="str">
            <v>TP01.022</v>
          </cell>
          <cell r="B440" t="str">
            <v>Yee de 2" PVC Drenaje</v>
          </cell>
          <cell r="C440" t="str">
            <v>u</v>
          </cell>
          <cell r="D440">
            <v>1</v>
          </cell>
          <cell r="E440">
            <v>16</v>
          </cell>
          <cell r="F440">
            <v>16</v>
          </cell>
        </row>
        <row r="441">
          <cell r="A441" t="str">
            <v>TP01.023</v>
          </cell>
          <cell r="B441" t="str">
            <v>Yee de 3" PVC Drenaje</v>
          </cell>
          <cell r="C441" t="str">
            <v>u</v>
          </cell>
          <cell r="D441">
            <v>1</v>
          </cell>
          <cell r="E441">
            <v>33</v>
          </cell>
          <cell r="F441">
            <v>33</v>
          </cell>
        </row>
        <row r="442">
          <cell r="A442" t="str">
            <v>TP01.024</v>
          </cell>
          <cell r="B442" t="str">
            <v>Yee de 4" PVC Drenaje</v>
          </cell>
          <cell r="C442" t="str">
            <v>u</v>
          </cell>
          <cell r="D442">
            <v>1</v>
          </cell>
          <cell r="E442">
            <v>55</v>
          </cell>
          <cell r="F442">
            <v>55</v>
          </cell>
        </row>
        <row r="443">
          <cell r="A443" t="str">
            <v>TP01.025</v>
          </cell>
          <cell r="B443" t="str">
            <v>Yee de 6" PVC Drenaje</v>
          </cell>
          <cell r="C443" t="str">
            <v>u</v>
          </cell>
          <cell r="D443">
            <v>1</v>
          </cell>
          <cell r="E443">
            <v>526</v>
          </cell>
          <cell r="F443">
            <v>526</v>
          </cell>
        </row>
        <row r="444">
          <cell r="A444" t="str">
            <v>TP01.026</v>
          </cell>
          <cell r="B444" t="str">
            <v>Yee reducción, de 3" a 2" PVC Drenaje</v>
          </cell>
          <cell r="C444" t="str">
            <v>u</v>
          </cell>
          <cell r="D444">
            <v>1</v>
          </cell>
          <cell r="E444">
            <v>25</v>
          </cell>
          <cell r="F444">
            <v>25</v>
          </cell>
        </row>
        <row r="445">
          <cell r="A445" t="str">
            <v>TP01.027</v>
          </cell>
          <cell r="B445" t="str">
            <v>Yee reducción, de 4" a 3" PVC Drenaje</v>
          </cell>
          <cell r="C445" t="str">
            <v>u</v>
          </cell>
          <cell r="D445">
            <v>1</v>
          </cell>
          <cell r="E445">
            <v>70</v>
          </cell>
          <cell r="F445">
            <v>70</v>
          </cell>
        </row>
        <row r="446">
          <cell r="A446" t="str">
            <v>TP01.028</v>
          </cell>
          <cell r="B446" t="str">
            <v>Yee reducción, de 4" a 2" PVC Drenaje</v>
          </cell>
          <cell r="C446" t="str">
            <v>u</v>
          </cell>
          <cell r="D446">
            <v>1</v>
          </cell>
          <cell r="E446">
            <v>32</v>
          </cell>
          <cell r="F446">
            <v>32</v>
          </cell>
        </row>
        <row r="447">
          <cell r="A447" t="str">
            <v>TP01.029</v>
          </cell>
          <cell r="B447" t="str">
            <v>Yee reducción, de 6" a 4" PVC Drenaje</v>
          </cell>
          <cell r="C447" t="str">
            <v>u</v>
          </cell>
          <cell r="D447">
            <v>1</v>
          </cell>
          <cell r="E447">
            <v>300</v>
          </cell>
          <cell r="F447">
            <v>300</v>
          </cell>
        </row>
        <row r="448">
          <cell r="A448" t="str">
            <v>TP01.030</v>
          </cell>
          <cell r="B448" t="str">
            <v>Tee de 2" PVC Drenaje</v>
          </cell>
          <cell r="C448" t="str">
            <v>u</v>
          </cell>
          <cell r="D448">
            <v>1</v>
          </cell>
          <cell r="E448">
            <v>14.5</v>
          </cell>
          <cell r="F448">
            <v>14.5</v>
          </cell>
        </row>
        <row r="449">
          <cell r="A449" t="str">
            <v>TP01.031</v>
          </cell>
          <cell r="B449" t="str">
            <v>Tee de 3" PVC Drenaje</v>
          </cell>
          <cell r="C449" t="str">
            <v>u</v>
          </cell>
          <cell r="D449">
            <v>1</v>
          </cell>
          <cell r="E449">
            <v>31</v>
          </cell>
          <cell r="F449">
            <v>31</v>
          </cell>
        </row>
        <row r="450">
          <cell r="A450" t="str">
            <v>TP01.032</v>
          </cell>
          <cell r="B450" t="str">
            <v>Tee de 4" PVC Drenaje</v>
          </cell>
          <cell r="C450" t="str">
            <v>u</v>
          </cell>
          <cell r="D450">
            <v>1</v>
          </cell>
          <cell r="E450">
            <v>50</v>
          </cell>
          <cell r="F450">
            <v>50</v>
          </cell>
        </row>
        <row r="451">
          <cell r="A451" t="str">
            <v>TP01.033</v>
          </cell>
          <cell r="B451" t="str">
            <v>Tee de 6" PVC Drenaje</v>
          </cell>
          <cell r="C451" t="str">
            <v>u</v>
          </cell>
          <cell r="D451">
            <v>1</v>
          </cell>
          <cell r="E451">
            <v>310</v>
          </cell>
          <cell r="F451">
            <v>310</v>
          </cell>
        </row>
        <row r="452">
          <cell r="A452" t="str">
            <v>TP01.034</v>
          </cell>
          <cell r="B452" t="str">
            <v>Tee reducción, de 3" a 2" PVC Drenaje</v>
          </cell>
          <cell r="C452" t="str">
            <v>u</v>
          </cell>
          <cell r="D452">
            <v>1</v>
          </cell>
          <cell r="E452">
            <v>18.75</v>
          </cell>
          <cell r="F452">
            <v>18.75</v>
          </cell>
        </row>
        <row r="453">
          <cell r="A453" t="str">
            <v>TP01.035</v>
          </cell>
          <cell r="B453" t="str">
            <v>Tee reducción, de 4" a 3" PVC Drenaje</v>
          </cell>
          <cell r="C453" t="str">
            <v>u</v>
          </cell>
          <cell r="D453">
            <v>1</v>
          </cell>
          <cell r="E453">
            <v>73</v>
          </cell>
          <cell r="F453">
            <v>73</v>
          </cell>
        </row>
        <row r="454">
          <cell r="A454" t="str">
            <v>TP01.036</v>
          </cell>
          <cell r="B454" t="str">
            <v>Tee reducción, de 4" a 2" PVC Drenaje</v>
          </cell>
          <cell r="C454" t="str">
            <v>u</v>
          </cell>
          <cell r="D454">
            <v>1</v>
          </cell>
          <cell r="E454">
            <v>32</v>
          </cell>
          <cell r="F454">
            <v>32</v>
          </cell>
        </row>
        <row r="455">
          <cell r="A455" t="str">
            <v>TP01.037</v>
          </cell>
          <cell r="B455" t="str">
            <v>Tee reducción, de 6" a 3" PVC Drenaje</v>
          </cell>
          <cell r="C455" t="str">
            <v>u</v>
          </cell>
          <cell r="D455">
            <v>1</v>
          </cell>
          <cell r="E455">
            <v>265</v>
          </cell>
          <cell r="F455">
            <v>265</v>
          </cell>
        </row>
        <row r="456">
          <cell r="A456" t="str">
            <v>TP01.038</v>
          </cell>
          <cell r="B456" t="str">
            <v>Tee reducción, de 6" a 4" PVC Drenaje</v>
          </cell>
          <cell r="C456" t="str">
            <v>u</v>
          </cell>
          <cell r="D456">
            <v>1</v>
          </cell>
          <cell r="E456">
            <v>265</v>
          </cell>
          <cell r="F456">
            <v>265</v>
          </cell>
        </row>
        <row r="457">
          <cell r="A457" t="str">
            <v>TP01.039</v>
          </cell>
          <cell r="B457" t="str">
            <v>Tapón Registro de 2" PVC Drenaje</v>
          </cell>
          <cell r="C457" t="str">
            <v>u</v>
          </cell>
          <cell r="D457">
            <v>1</v>
          </cell>
          <cell r="E457">
            <v>25</v>
          </cell>
          <cell r="F457">
            <v>25</v>
          </cell>
        </row>
        <row r="458">
          <cell r="A458" t="str">
            <v>TP01.040</v>
          </cell>
          <cell r="B458" t="str">
            <v>Tapón Registro de 3" PVC Drenaje</v>
          </cell>
          <cell r="C458" t="str">
            <v>u</v>
          </cell>
          <cell r="D458">
            <v>1</v>
          </cell>
          <cell r="E458">
            <v>55</v>
          </cell>
          <cell r="F458">
            <v>55</v>
          </cell>
        </row>
        <row r="459">
          <cell r="A459" t="str">
            <v>TP01.041</v>
          </cell>
          <cell r="B459" t="str">
            <v>Tapón Registro de 4" PVC Drenaje</v>
          </cell>
          <cell r="C459" t="str">
            <v>u</v>
          </cell>
          <cell r="D459">
            <v>1</v>
          </cell>
          <cell r="E459">
            <v>60</v>
          </cell>
          <cell r="F459">
            <v>60</v>
          </cell>
        </row>
        <row r="460">
          <cell r="A460" t="str">
            <v>TP01.042</v>
          </cell>
          <cell r="B460" t="str">
            <v>Sifón de 1 1/2", PVC</v>
          </cell>
          <cell r="C460" t="str">
            <v>u</v>
          </cell>
          <cell r="D460">
            <v>1</v>
          </cell>
          <cell r="E460">
            <v>41.9</v>
          </cell>
          <cell r="F460">
            <v>41.9</v>
          </cell>
        </row>
        <row r="461">
          <cell r="A461" t="str">
            <v>TP01.043</v>
          </cell>
          <cell r="B461" t="str">
            <v>Sifón de 2", PVC</v>
          </cell>
          <cell r="C461" t="str">
            <v>u</v>
          </cell>
          <cell r="D461">
            <v>1</v>
          </cell>
          <cell r="E461">
            <v>30</v>
          </cell>
          <cell r="F461">
            <v>30</v>
          </cell>
        </row>
        <row r="462">
          <cell r="A462" t="str">
            <v>TP01.044</v>
          </cell>
          <cell r="B462" t="str">
            <v>Sifón de 3", PVC</v>
          </cell>
          <cell r="C462" t="str">
            <v>u</v>
          </cell>
          <cell r="D462">
            <v>1</v>
          </cell>
          <cell r="E462">
            <v>110</v>
          </cell>
          <cell r="F462">
            <v>110</v>
          </cell>
        </row>
        <row r="463">
          <cell r="A463" t="str">
            <v>TP01.045</v>
          </cell>
          <cell r="B463" t="str">
            <v>Sifón de 4", PVC</v>
          </cell>
          <cell r="C463" t="str">
            <v>u</v>
          </cell>
          <cell r="D463">
            <v>1</v>
          </cell>
          <cell r="E463">
            <v>130</v>
          </cell>
          <cell r="F463">
            <v>130</v>
          </cell>
        </row>
        <row r="464">
          <cell r="A464" t="str">
            <v>TP01.046</v>
          </cell>
          <cell r="B464" t="str">
            <v>Reducción de 3" a 1 1/2" PVC Drenaje</v>
          </cell>
          <cell r="C464" t="str">
            <v>u</v>
          </cell>
          <cell r="D464">
            <v>1</v>
          </cell>
          <cell r="E464">
            <v>15.5</v>
          </cell>
          <cell r="F464">
            <v>15.5</v>
          </cell>
        </row>
        <row r="465">
          <cell r="A465" t="str">
            <v>TP01.047</v>
          </cell>
          <cell r="B465" t="str">
            <v>Reducción de 3" a 2" PVC Drenaje</v>
          </cell>
          <cell r="C465" t="str">
            <v>u</v>
          </cell>
          <cell r="D465">
            <v>1</v>
          </cell>
          <cell r="E465">
            <v>10.5</v>
          </cell>
          <cell r="F465">
            <v>10.5</v>
          </cell>
        </row>
        <row r="466">
          <cell r="A466" t="str">
            <v>TP01.048</v>
          </cell>
          <cell r="B466" t="str">
            <v>Reducción de 4" a 3" PVC Drenaje</v>
          </cell>
          <cell r="C466" t="str">
            <v>u</v>
          </cell>
          <cell r="D466">
            <v>1</v>
          </cell>
          <cell r="E466">
            <v>20</v>
          </cell>
          <cell r="F466">
            <v>20</v>
          </cell>
        </row>
        <row r="467">
          <cell r="A467" t="str">
            <v>TP01.049</v>
          </cell>
          <cell r="B467" t="str">
            <v>Reducción de 4" a 2" PVC Drenaje</v>
          </cell>
          <cell r="C467" t="str">
            <v>u</v>
          </cell>
          <cell r="D467">
            <v>1</v>
          </cell>
          <cell r="E467">
            <v>18</v>
          </cell>
          <cell r="F467">
            <v>18</v>
          </cell>
        </row>
        <row r="468">
          <cell r="A468" t="str">
            <v>TP01.050</v>
          </cell>
          <cell r="B468" t="str">
            <v>Reducción de 6" a 4" PVC Drenaje</v>
          </cell>
          <cell r="C468" t="str">
            <v>u</v>
          </cell>
          <cell r="D468">
            <v>1</v>
          </cell>
          <cell r="E468">
            <v>160</v>
          </cell>
          <cell r="F468">
            <v>160</v>
          </cell>
        </row>
        <row r="469">
          <cell r="A469" t="str">
            <v>TP01.051</v>
          </cell>
          <cell r="B469" t="str">
            <v>Cemento PVC criollo, 1 GL (CANO)</v>
          </cell>
          <cell r="C469" t="str">
            <v>u</v>
          </cell>
          <cell r="D469">
            <v>1</v>
          </cell>
          <cell r="E469">
            <v>180</v>
          </cell>
          <cell r="F469">
            <v>180</v>
          </cell>
        </row>
        <row r="470">
          <cell r="A470" t="str">
            <v>TP01.052</v>
          </cell>
          <cell r="B470" t="str">
            <v>Cemento PVC criollo, 1/4 GL (CANO)</v>
          </cell>
          <cell r="C470" t="str">
            <v>u</v>
          </cell>
          <cell r="D470">
            <v>1</v>
          </cell>
          <cell r="E470">
            <v>53</v>
          </cell>
          <cell r="F470">
            <v>53</v>
          </cell>
        </row>
        <row r="471">
          <cell r="A471" t="str">
            <v>TP01.053</v>
          </cell>
          <cell r="B471" t="str">
            <v>Cemento PVC criollo, Pinta (CANO)</v>
          </cell>
          <cell r="C471" t="str">
            <v>u</v>
          </cell>
          <cell r="D471">
            <v>1</v>
          </cell>
          <cell r="E471">
            <v>27</v>
          </cell>
          <cell r="F471">
            <v>27</v>
          </cell>
        </row>
        <row r="472">
          <cell r="A472" t="str">
            <v>TP01.054</v>
          </cell>
          <cell r="B472" t="str">
            <v>Cemento PVC importado, 1000 gramos (TANGIT)</v>
          </cell>
          <cell r="C472" t="str">
            <v>u</v>
          </cell>
          <cell r="D472">
            <v>1</v>
          </cell>
          <cell r="E472">
            <v>230</v>
          </cell>
          <cell r="F472">
            <v>230</v>
          </cell>
        </row>
        <row r="473">
          <cell r="A473" t="str">
            <v>TP01.055</v>
          </cell>
          <cell r="B473" t="str">
            <v>Cemento PVC importado, 500 gramos (TANGIT)</v>
          </cell>
          <cell r="C473" t="str">
            <v>u</v>
          </cell>
          <cell r="D473">
            <v>1</v>
          </cell>
          <cell r="E473">
            <v>133</v>
          </cell>
          <cell r="F473">
            <v>133</v>
          </cell>
        </row>
        <row r="474">
          <cell r="A474" t="str">
            <v>TP01.056</v>
          </cell>
          <cell r="B474" t="str">
            <v>Cemento PVC importado, 250 gramos (TANGIT)</v>
          </cell>
          <cell r="C474" t="str">
            <v>u</v>
          </cell>
          <cell r="D474">
            <v>1</v>
          </cell>
          <cell r="E474">
            <v>78</v>
          </cell>
          <cell r="F474">
            <v>78</v>
          </cell>
        </row>
        <row r="475">
          <cell r="A475" t="str">
            <v>TP01.057</v>
          </cell>
          <cell r="B475" t="str">
            <v>Cemento PVC importado, 125 gramos (TANGIT)</v>
          </cell>
          <cell r="C475" t="str">
            <v>u</v>
          </cell>
          <cell r="D475">
            <v>1</v>
          </cell>
          <cell r="E475">
            <v>47</v>
          </cell>
          <cell r="F475">
            <v>47</v>
          </cell>
        </row>
        <row r="476">
          <cell r="A476" t="str">
            <v>TP02.</v>
          </cell>
          <cell r="B476" t="str">
            <v>Tuberias y Piezas Galvanizadas</v>
          </cell>
          <cell r="D476" t="str">
            <v/>
          </cell>
          <cell r="F476" t="str">
            <v/>
          </cell>
        </row>
        <row r="477">
          <cell r="A477" t="str">
            <v>TP02.001</v>
          </cell>
          <cell r="B477" t="str">
            <v>Tubo de 1/2" x 20', Galvanizado</v>
          </cell>
          <cell r="C477" t="str">
            <v>u</v>
          </cell>
          <cell r="D477">
            <v>1</v>
          </cell>
          <cell r="E477">
            <v>160</v>
          </cell>
          <cell r="F477">
            <v>160</v>
          </cell>
        </row>
        <row r="478">
          <cell r="A478" t="str">
            <v>TP02.002</v>
          </cell>
          <cell r="B478" t="str">
            <v>Tubo de 3/4" x 20', Galvanizado</v>
          </cell>
          <cell r="C478" t="str">
            <v>u</v>
          </cell>
          <cell r="D478">
            <v>1</v>
          </cell>
          <cell r="E478">
            <v>215</v>
          </cell>
          <cell r="F478">
            <v>215</v>
          </cell>
        </row>
        <row r="479">
          <cell r="A479" t="str">
            <v>TP02.003</v>
          </cell>
          <cell r="B479" t="str">
            <v>Tubo de 1" x 20', Galvanizado</v>
          </cell>
          <cell r="C479" t="str">
            <v>u</v>
          </cell>
          <cell r="D479">
            <v>1</v>
          </cell>
          <cell r="E479">
            <v>316</v>
          </cell>
          <cell r="F479">
            <v>316</v>
          </cell>
        </row>
        <row r="480">
          <cell r="A480" t="str">
            <v>TP02.004</v>
          </cell>
          <cell r="B480" t="str">
            <v>Tubo de 1 1/2" x 20', Galvanizado</v>
          </cell>
          <cell r="C480" t="str">
            <v>u</v>
          </cell>
          <cell r="D480">
            <v>1</v>
          </cell>
          <cell r="E480">
            <v>505</v>
          </cell>
          <cell r="F480">
            <v>505</v>
          </cell>
        </row>
        <row r="481">
          <cell r="A481" t="str">
            <v>TP02.005</v>
          </cell>
          <cell r="B481" t="str">
            <v>Tubo de 2" x 20', Galvanizado</v>
          </cell>
          <cell r="C481" t="str">
            <v>u</v>
          </cell>
          <cell r="D481">
            <v>1</v>
          </cell>
          <cell r="E481">
            <v>680</v>
          </cell>
          <cell r="F481">
            <v>680</v>
          </cell>
        </row>
        <row r="482">
          <cell r="A482" t="str">
            <v>TP02.006</v>
          </cell>
          <cell r="B482" t="str">
            <v>Tubo de 2 1/2" x 20', Galvanizado</v>
          </cell>
          <cell r="C482" t="str">
            <v>u</v>
          </cell>
          <cell r="D482">
            <v>1</v>
          </cell>
          <cell r="E482">
            <v>1075</v>
          </cell>
          <cell r="F482">
            <v>1075</v>
          </cell>
        </row>
        <row r="483">
          <cell r="A483" t="str">
            <v>TP02.007</v>
          </cell>
          <cell r="B483" t="str">
            <v>Tubo de 3" x 20', Galvanizado</v>
          </cell>
          <cell r="C483" t="str">
            <v>u</v>
          </cell>
          <cell r="D483">
            <v>1</v>
          </cell>
          <cell r="E483">
            <v>1400</v>
          </cell>
          <cell r="F483">
            <v>1400</v>
          </cell>
        </row>
        <row r="484">
          <cell r="A484" t="str">
            <v>TP02.008</v>
          </cell>
          <cell r="B484" t="str">
            <v>Tubo de 4" x 20', Galvanizado</v>
          </cell>
          <cell r="C484" t="str">
            <v>u</v>
          </cell>
          <cell r="D484">
            <v>1</v>
          </cell>
          <cell r="E484">
            <v>2740</v>
          </cell>
          <cell r="F484">
            <v>2740</v>
          </cell>
        </row>
        <row r="485">
          <cell r="A485" t="str">
            <v>TP02.009</v>
          </cell>
          <cell r="B485" t="str">
            <v>Codo de 1/2" x 90, Galvanizado</v>
          </cell>
          <cell r="C485" t="str">
            <v>u</v>
          </cell>
          <cell r="D485">
            <v>1</v>
          </cell>
          <cell r="E485">
            <v>4.5</v>
          </cell>
          <cell r="F485">
            <v>4.5</v>
          </cell>
        </row>
        <row r="486">
          <cell r="A486" t="str">
            <v>TP02.010</v>
          </cell>
          <cell r="B486" t="str">
            <v>Codo de 3/4" x 90, Galvanizado</v>
          </cell>
          <cell r="C486" t="str">
            <v>u</v>
          </cell>
          <cell r="D486">
            <v>1</v>
          </cell>
          <cell r="E486">
            <v>6.4</v>
          </cell>
          <cell r="F486">
            <v>6.4</v>
          </cell>
        </row>
        <row r="487">
          <cell r="A487" t="str">
            <v>TP02.011</v>
          </cell>
          <cell r="B487" t="str">
            <v>Codo de 1" x 90, Galvanizado</v>
          </cell>
          <cell r="C487" t="str">
            <v>u</v>
          </cell>
          <cell r="D487">
            <v>1</v>
          </cell>
          <cell r="E487">
            <v>7</v>
          </cell>
          <cell r="F487">
            <v>7</v>
          </cell>
        </row>
        <row r="488">
          <cell r="A488" t="str">
            <v>TP02.012</v>
          </cell>
          <cell r="B488" t="str">
            <v>Codo de 1 1/2" x 90, Galvanizado</v>
          </cell>
          <cell r="C488" t="str">
            <v>u</v>
          </cell>
          <cell r="D488">
            <v>1</v>
          </cell>
          <cell r="E488">
            <v>17.5</v>
          </cell>
          <cell r="F488">
            <v>17.5</v>
          </cell>
        </row>
        <row r="489">
          <cell r="A489" t="str">
            <v>TP02.013</v>
          </cell>
          <cell r="B489" t="str">
            <v>Codo de 2" x 90, Galvanizado</v>
          </cell>
          <cell r="C489" t="str">
            <v>u</v>
          </cell>
          <cell r="D489">
            <v>1</v>
          </cell>
          <cell r="E489">
            <v>27</v>
          </cell>
          <cell r="F489">
            <v>27</v>
          </cell>
        </row>
        <row r="490">
          <cell r="A490" t="str">
            <v>TP02.014</v>
          </cell>
          <cell r="B490" t="str">
            <v>Codo de 2 1/2" x 90, Galvanizado</v>
          </cell>
          <cell r="C490" t="str">
            <v>u</v>
          </cell>
          <cell r="D490">
            <v>1</v>
          </cell>
          <cell r="E490">
            <v>35</v>
          </cell>
          <cell r="F490">
            <v>35</v>
          </cell>
        </row>
        <row r="491">
          <cell r="A491" t="str">
            <v>TP02.015</v>
          </cell>
          <cell r="B491" t="str">
            <v>Codo de 3" x 90, Galvanizado</v>
          </cell>
          <cell r="C491" t="str">
            <v>u</v>
          </cell>
          <cell r="D491">
            <v>1</v>
          </cell>
          <cell r="E491">
            <v>52</v>
          </cell>
          <cell r="F491">
            <v>52</v>
          </cell>
        </row>
        <row r="492">
          <cell r="A492" t="str">
            <v>TP02.016</v>
          </cell>
          <cell r="B492" t="str">
            <v>Codo de 4" x 90, Galvanizado</v>
          </cell>
          <cell r="C492" t="str">
            <v>u</v>
          </cell>
          <cell r="D492">
            <v>1</v>
          </cell>
          <cell r="E492">
            <v>126</v>
          </cell>
          <cell r="F492">
            <v>126</v>
          </cell>
        </row>
        <row r="493">
          <cell r="A493" t="str">
            <v>TP02.017</v>
          </cell>
          <cell r="B493" t="str">
            <v>Codo Niple de 1/2" x 90, Galvanizado</v>
          </cell>
          <cell r="C493" t="str">
            <v>u</v>
          </cell>
          <cell r="D493">
            <v>1</v>
          </cell>
          <cell r="E493">
            <v>5.5</v>
          </cell>
          <cell r="F493">
            <v>5.5</v>
          </cell>
        </row>
        <row r="494">
          <cell r="A494" t="str">
            <v>TP02.018</v>
          </cell>
          <cell r="B494" t="str">
            <v>Codo Niple de 3/4" x 90, Galvanizado</v>
          </cell>
          <cell r="C494" t="str">
            <v>u</v>
          </cell>
          <cell r="D494">
            <v>1</v>
          </cell>
          <cell r="E494">
            <v>6.3</v>
          </cell>
          <cell r="F494">
            <v>6.3</v>
          </cell>
        </row>
        <row r="495">
          <cell r="A495" t="str">
            <v>TP02.019</v>
          </cell>
          <cell r="B495" t="str">
            <v>Codo Niple de 1" x 90, Galvanizado</v>
          </cell>
          <cell r="C495" t="str">
            <v>u</v>
          </cell>
          <cell r="D495">
            <v>1</v>
          </cell>
          <cell r="E495">
            <v>11.25</v>
          </cell>
          <cell r="F495">
            <v>11.25</v>
          </cell>
        </row>
        <row r="496">
          <cell r="A496" t="str">
            <v>TP02.020</v>
          </cell>
          <cell r="B496" t="str">
            <v>Codo Niple de 1 1/2" x 90, Galvanizado</v>
          </cell>
          <cell r="C496" t="str">
            <v>u</v>
          </cell>
          <cell r="D496">
            <v>1</v>
          </cell>
          <cell r="E496">
            <v>15</v>
          </cell>
          <cell r="F496">
            <v>15</v>
          </cell>
        </row>
        <row r="497">
          <cell r="A497" t="str">
            <v>TP02.021</v>
          </cell>
          <cell r="B497" t="str">
            <v>Codo Niple de 2" x 90, Galvanizado</v>
          </cell>
          <cell r="C497" t="str">
            <v>u</v>
          </cell>
          <cell r="D497">
            <v>1</v>
          </cell>
          <cell r="E497">
            <v>21</v>
          </cell>
          <cell r="F497">
            <v>21</v>
          </cell>
        </row>
        <row r="498">
          <cell r="A498" t="str">
            <v>TP02.022</v>
          </cell>
          <cell r="B498" t="str">
            <v>Tee de 1/2" , Galvanizada</v>
          </cell>
          <cell r="C498" t="str">
            <v>u</v>
          </cell>
          <cell r="D498">
            <v>1</v>
          </cell>
          <cell r="E498">
            <v>4</v>
          </cell>
          <cell r="F498">
            <v>4</v>
          </cell>
        </row>
        <row r="499">
          <cell r="A499" t="str">
            <v>TP02.023</v>
          </cell>
          <cell r="B499" t="str">
            <v>Tee de 3/4" , Galvanizada</v>
          </cell>
          <cell r="C499" t="str">
            <v>u</v>
          </cell>
          <cell r="D499">
            <v>1</v>
          </cell>
          <cell r="E499">
            <v>5.5</v>
          </cell>
          <cell r="F499">
            <v>5.5</v>
          </cell>
        </row>
        <row r="500">
          <cell r="A500" t="str">
            <v>TP02.024</v>
          </cell>
          <cell r="B500" t="str">
            <v>Tee de 1" , Galvanizada</v>
          </cell>
          <cell r="C500" t="str">
            <v>u</v>
          </cell>
          <cell r="D500">
            <v>1</v>
          </cell>
          <cell r="E500">
            <v>11.5</v>
          </cell>
          <cell r="F500">
            <v>11.5</v>
          </cell>
        </row>
        <row r="501">
          <cell r="A501" t="str">
            <v>TP02.025</v>
          </cell>
          <cell r="B501" t="str">
            <v>Tee de 1 1/2" , Galvanizada</v>
          </cell>
          <cell r="C501" t="str">
            <v>u</v>
          </cell>
          <cell r="D501">
            <v>1</v>
          </cell>
          <cell r="E501">
            <v>22</v>
          </cell>
          <cell r="F501">
            <v>22</v>
          </cell>
        </row>
        <row r="502">
          <cell r="A502" t="str">
            <v>TP02.026</v>
          </cell>
          <cell r="B502" t="str">
            <v>Tee de 2" , Galvanizada</v>
          </cell>
          <cell r="C502" t="str">
            <v>u</v>
          </cell>
          <cell r="D502">
            <v>1</v>
          </cell>
          <cell r="E502">
            <v>45</v>
          </cell>
          <cell r="F502">
            <v>45</v>
          </cell>
        </row>
        <row r="503">
          <cell r="A503" t="str">
            <v>TP02.027</v>
          </cell>
          <cell r="B503" t="str">
            <v>Tee de 2 1/2" , Galvanizada</v>
          </cell>
          <cell r="C503" t="str">
            <v>u</v>
          </cell>
          <cell r="D503">
            <v>1</v>
          </cell>
          <cell r="E503">
            <v>70</v>
          </cell>
          <cell r="F503">
            <v>70</v>
          </cell>
        </row>
        <row r="504">
          <cell r="A504" t="str">
            <v>TP02.028</v>
          </cell>
          <cell r="B504" t="str">
            <v>Tee de 3" , Galvanizada</v>
          </cell>
          <cell r="C504" t="str">
            <v>u</v>
          </cell>
          <cell r="D504">
            <v>1</v>
          </cell>
          <cell r="E504">
            <v>92</v>
          </cell>
          <cell r="F504">
            <v>92</v>
          </cell>
        </row>
        <row r="505">
          <cell r="A505" t="str">
            <v>TP02.029</v>
          </cell>
          <cell r="B505" t="str">
            <v>Tee de 4" , Galvanizada</v>
          </cell>
          <cell r="C505" t="str">
            <v>u</v>
          </cell>
          <cell r="D505">
            <v>1</v>
          </cell>
          <cell r="E505">
            <v>165</v>
          </cell>
          <cell r="F505">
            <v>165</v>
          </cell>
        </row>
        <row r="506">
          <cell r="A506" t="str">
            <v>TP02.030</v>
          </cell>
          <cell r="B506" t="str">
            <v>Unión Universal de 1/2" , Galvanizada</v>
          </cell>
          <cell r="C506" t="str">
            <v>u</v>
          </cell>
          <cell r="D506">
            <v>1</v>
          </cell>
          <cell r="E506">
            <v>19.5</v>
          </cell>
          <cell r="F506">
            <v>19.5</v>
          </cell>
        </row>
        <row r="507">
          <cell r="A507" t="str">
            <v>TP02.031</v>
          </cell>
          <cell r="B507" t="str">
            <v>Unión Universal de 3/4" , Galvanizada</v>
          </cell>
          <cell r="C507" t="str">
            <v>u</v>
          </cell>
          <cell r="D507">
            <v>1</v>
          </cell>
          <cell r="E507">
            <v>25</v>
          </cell>
          <cell r="F507">
            <v>25</v>
          </cell>
        </row>
        <row r="508">
          <cell r="A508" t="str">
            <v>TP02.032</v>
          </cell>
          <cell r="B508" t="str">
            <v>Unión Universal de 1" , Galvanizada</v>
          </cell>
          <cell r="C508" t="str">
            <v>u</v>
          </cell>
          <cell r="D508">
            <v>1</v>
          </cell>
          <cell r="E508">
            <v>30</v>
          </cell>
          <cell r="F508">
            <v>30</v>
          </cell>
        </row>
        <row r="509">
          <cell r="A509" t="str">
            <v>TP02.033</v>
          </cell>
          <cell r="B509" t="str">
            <v>Unión Universal de 1 1/2" , Galvanizada</v>
          </cell>
          <cell r="C509" t="str">
            <v>u</v>
          </cell>
          <cell r="D509">
            <v>1</v>
          </cell>
          <cell r="E509">
            <v>52</v>
          </cell>
          <cell r="F509">
            <v>52</v>
          </cell>
        </row>
        <row r="510">
          <cell r="A510" t="str">
            <v>TP02.034</v>
          </cell>
          <cell r="B510" t="str">
            <v>Unión Universal de 2" , Galvanizada</v>
          </cell>
          <cell r="C510" t="str">
            <v>u</v>
          </cell>
          <cell r="D510">
            <v>1</v>
          </cell>
          <cell r="E510">
            <v>78</v>
          </cell>
          <cell r="F510">
            <v>78</v>
          </cell>
        </row>
        <row r="511">
          <cell r="A511" t="str">
            <v>TP02.035</v>
          </cell>
          <cell r="B511" t="str">
            <v>Unión Universal de 2 1/2" , Galvanizada</v>
          </cell>
          <cell r="C511" t="str">
            <v>u</v>
          </cell>
          <cell r="D511">
            <v>1</v>
          </cell>
          <cell r="E511">
            <v>96</v>
          </cell>
          <cell r="F511">
            <v>96</v>
          </cell>
        </row>
        <row r="512">
          <cell r="A512" t="str">
            <v>TP02.036</v>
          </cell>
          <cell r="B512" t="str">
            <v>Unión Universal de 3" , Galvanizada</v>
          </cell>
          <cell r="C512" t="str">
            <v>u</v>
          </cell>
          <cell r="D512">
            <v>1</v>
          </cell>
          <cell r="E512">
            <v>160</v>
          </cell>
          <cell r="F512">
            <v>160</v>
          </cell>
        </row>
        <row r="513">
          <cell r="A513" t="str">
            <v>TP02.037</v>
          </cell>
          <cell r="B513" t="str">
            <v>Unión Universal de 4" , Galvanizada</v>
          </cell>
          <cell r="C513" t="str">
            <v>u</v>
          </cell>
          <cell r="D513">
            <v>1</v>
          </cell>
          <cell r="E513">
            <v>416</v>
          </cell>
          <cell r="F513">
            <v>416</v>
          </cell>
        </row>
        <row r="514">
          <cell r="A514" t="str">
            <v>TP02.038</v>
          </cell>
          <cell r="B514" t="str">
            <v>Tapón Macho de 1/2" , Galvanizado</v>
          </cell>
          <cell r="C514" t="str">
            <v>u</v>
          </cell>
          <cell r="D514">
            <v>1</v>
          </cell>
          <cell r="E514">
            <v>3</v>
          </cell>
          <cell r="F514">
            <v>3</v>
          </cell>
        </row>
        <row r="515">
          <cell r="A515" t="str">
            <v>TP02.039</v>
          </cell>
          <cell r="B515" t="str">
            <v>Tapón Macho de 3/4" , Galvanizado</v>
          </cell>
          <cell r="C515" t="str">
            <v>u</v>
          </cell>
          <cell r="D515">
            <v>1</v>
          </cell>
          <cell r="E515">
            <v>3.3</v>
          </cell>
          <cell r="F515">
            <v>3.3</v>
          </cell>
        </row>
        <row r="516">
          <cell r="A516" t="str">
            <v>TP02.040</v>
          </cell>
          <cell r="B516" t="str">
            <v>Tapón Macho de 1" , Galvanizado</v>
          </cell>
          <cell r="C516" t="str">
            <v>u</v>
          </cell>
          <cell r="D516">
            <v>1</v>
          </cell>
          <cell r="E516">
            <v>4.4000000000000004</v>
          </cell>
          <cell r="F516">
            <v>4.4000000000000004</v>
          </cell>
        </row>
        <row r="517">
          <cell r="A517" t="str">
            <v>TP02.041</v>
          </cell>
          <cell r="B517" t="str">
            <v>Tapón Macho de 1 1/2" , Galvanizado</v>
          </cell>
          <cell r="C517" t="str">
            <v>u</v>
          </cell>
          <cell r="D517">
            <v>1</v>
          </cell>
          <cell r="E517">
            <v>5.75</v>
          </cell>
          <cell r="F517">
            <v>5.75</v>
          </cell>
        </row>
        <row r="518">
          <cell r="A518" t="str">
            <v>TP02.042</v>
          </cell>
          <cell r="B518" t="str">
            <v>Tapón Macho de 2" , Galvanizado</v>
          </cell>
          <cell r="C518" t="str">
            <v>u</v>
          </cell>
          <cell r="D518">
            <v>1</v>
          </cell>
          <cell r="E518">
            <v>6.75</v>
          </cell>
          <cell r="F518">
            <v>6.75</v>
          </cell>
        </row>
        <row r="519">
          <cell r="A519" t="str">
            <v>TP02.043</v>
          </cell>
          <cell r="B519" t="str">
            <v>Tapón Macho de 2 1/2" , Galvanizado</v>
          </cell>
          <cell r="C519" t="str">
            <v>u</v>
          </cell>
          <cell r="D519">
            <v>1</v>
          </cell>
          <cell r="E519">
            <v>16</v>
          </cell>
          <cell r="F519">
            <v>16</v>
          </cell>
        </row>
        <row r="520">
          <cell r="A520" t="str">
            <v>TP02.044</v>
          </cell>
          <cell r="B520" t="str">
            <v>Tapón Macho de 3" , Galvanizado</v>
          </cell>
          <cell r="C520" t="str">
            <v>u</v>
          </cell>
          <cell r="D520">
            <v>1</v>
          </cell>
          <cell r="E520">
            <v>32</v>
          </cell>
          <cell r="F520">
            <v>32</v>
          </cell>
        </row>
        <row r="521">
          <cell r="A521" t="str">
            <v>TP02.045</v>
          </cell>
          <cell r="B521" t="str">
            <v>Tapón Macho de 4" , Galvanizado</v>
          </cell>
          <cell r="C521" t="str">
            <v>u</v>
          </cell>
          <cell r="D521">
            <v>1</v>
          </cell>
          <cell r="E521">
            <v>56</v>
          </cell>
          <cell r="F521">
            <v>56</v>
          </cell>
        </row>
        <row r="522">
          <cell r="A522" t="str">
            <v>TP02.046</v>
          </cell>
          <cell r="B522" t="str">
            <v>Tapón Hembra de 1/2" , Galvanizado</v>
          </cell>
          <cell r="C522" t="str">
            <v>u</v>
          </cell>
          <cell r="D522">
            <v>1</v>
          </cell>
          <cell r="E522">
            <v>2.2000000000000002</v>
          </cell>
          <cell r="F522">
            <v>2.2000000000000002</v>
          </cell>
        </row>
        <row r="523">
          <cell r="A523" t="str">
            <v>TP02.047</v>
          </cell>
          <cell r="B523" t="str">
            <v>Tapón Hembra de 3/4" , Galvanizado</v>
          </cell>
          <cell r="C523" t="str">
            <v>u</v>
          </cell>
          <cell r="D523">
            <v>1</v>
          </cell>
          <cell r="E523">
            <v>2.75</v>
          </cell>
          <cell r="F523">
            <v>2.75</v>
          </cell>
        </row>
        <row r="524">
          <cell r="A524" t="str">
            <v>TP02.048</v>
          </cell>
          <cell r="B524" t="str">
            <v>Tapón Hembra de 1" , Galvanizado</v>
          </cell>
          <cell r="C524" t="str">
            <v>u</v>
          </cell>
          <cell r="D524">
            <v>1</v>
          </cell>
          <cell r="E524">
            <v>4</v>
          </cell>
          <cell r="F524">
            <v>4</v>
          </cell>
        </row>
        <row r="525">
          <cell r="A525" t="str">
            <v>TP02.049</v>
          </cell>
          <cell r="B525" t="str">
            <v>Tapón Hembra de 1 1/2" , Galvanizado</v>
          </cell>
          <cell r="C525" t="str">
            <v>u</v>
          </cell>
          <cell r="D525">
            <v>1</v>
          </cell>
          <cell r="E525">
            <v>10</v>
          </cell>
          <cell r="F525">
            <v>10</v>
          </cell>
        </row>
        <row r="526">
          <cell r="A526" t="str">
            <v>TP02.050</v>
          </cell>
          <cell r="B526" t="str">
            <v>Tapón Hembra de 2" , Galvanizado</v>
          </cell>
          <cell r="C526" t="str">
            <v>u</v>
          </cell>
          <cell r="D526">
            <v>1</v>
          </cell>
          <cell r="E526">
            <v>14</v>
          </cell>
          <cell r="F526">
            <v>14</v>
          </cell>
        </row>
        <row r="527">
          <cell r="A527" t="str">
            <v>TP02.051</v>
          </cell>
          <cell r="B527" t="str">
            <v>Tapón Hembra de 2 1/2" , Galvanizado</v>
          </cell>
          <cell r="C527" t="str">
            <v>u</v>
          </cell>
          <cell r="D527">
            <v>1</v>
          </cell>
          <cell r="E527">
            <v>21</v>
          </cell>
          <cell r="F527">
            <v>21</v>
          </cell>
        </row>
        <row r="528">
          <cell r="A528" t="str">
            <v>TP02.052</v>
          </cell>
          <cell r="B528" t="str">
            <v>Tapón Hembra de 3" , Galvanizado</v>
          </cell>
          <cell r="C528" t="str">
            <v>u</v>
          </cell>
          <cell r="D528">
            <v>1</v>
          </cell>
          <cell r="E528">
            <v>29</v>
          </cell>
          <cell r="F528">
            <v>29</v>
          </cell>
        </row>
        <row r="529">
          <cell r="A529" t="str">
            <v>TP02.053</v>
          </cell>
          <cell r="B529" t="str">
            <v>Tapón Hembra de 4" , Galvanizado</v>
          </cell>
          <cell r="C529" t="str">
            <v>u</v>
          </cell>
          <cell r="D529">
            <v>1</v>
          </cell>
          <cell r="E529">
            <v>48</v>
          </cell>
          <cell r="F529">
            <v>48</v>
          </cell>
        </row>
        <row r="530">
          <cell r="A530" t="str">
            <v>TP02.054</v>
          </cell>
          <cell r="B530" t="str">
            <v>Reducción "bushing" de 1/2" a 3/8", Galvanizada</v>
          </cell>
          <cell r="C530" t="str">
            <v>u</v>
          </cell>
          <cell r="D530">
            <v>1</v>
          </cell>
          <cell r="E530">
            <v>3.5</v>
          </cell>
          <cell r="F530">
            <v>3.5</v>
          </cell>
        </row>
        <row r="531">
          <cell r="A531" t="str">
            <v>TP02.055</v>
          </cell>
          <cell r="B531" t="str">
            <v>Reducción "bushing" de 3/4" a 1/2", Galvanizada</v>
          </cell>
          <cell r="C531" t="str">
            <v>u</v>
          </cell>
          <cell r="D531">
            <v>1</v>
          </cell>
          <cell r="E531">
            <v>3.75</v>
          </cell>
          <cell r="F531">
            <v>3.75</v>
          </cell>
        </row>
        <row r="532">
          <cell r="A532" t="str">
            <v>TP02.056</v>
          </cell>
          <cell r="B532" t="str">
            <v>Reducción "bushing" de 1" a 3/4", Galvanizada</v>
          </cell>
          <cell r="C532" t="str">
            <v>u</v>
          </cell>
          <cell r="D532">
            <v>1</v>
          </cell>
          <cell r="E532">
            <v>4</v>
          </cell>
          <cell r="F532">
            <v>4</v>
          </cell>
        </row>
        <row r="533">
          <cell r="A533" t="str">
            <v>TP02.057</v>
          </cell>
          <cell r="B533" t="str">
            <v>Reducción "bushing" de 2" a 3/4", Galvanizada</v>
          </cell>
          <cell r="C533" t="str">
            <v>u</v>
          </cell>
          <cell r="D533">
            <v>1</v>
          </cell>
          <cell r="E533">
            <v>14.25</v>
          </cell>
          <cell r="F533">
            <v>14.25</v>
          </cell>
        </row>
        <row r="534">
          <cell r="A534" t="str">
            <v>TP02.058</v>
          </cell>
          <cell r="B534" t="str">
            <v>Reducción "bushing" de 2" a 1", Galvanizada</v>
          </cell>
          <cell r="C534" t="str">
            <v>u</v>
          </cell>
          <cell r="D534">
            <v>1</v>
          </cell>
          <cell r="E534">
            <v>14.25</v>
          </cell>
          <cell r="F534">
            <v>14.25</v>
          </cell>
        </row>
        <row r="535">
          <cell r="A535" t="str">
            <v>TP02.059</v>
          </cell>
          <cell r="B535" t="str">
            <v>Reducción "bushing" de 2 1/2" a 1", Galvanizada</v>
          </cell>
          <cell r="C535" t="str">
            <v>u</v>
          </cell>
          <cell r="D535">
            <v>1</v>
          </cell>
          <cell r="E535">
            <v>24</v>
          </cell>
          <cell r="F535">
            <v>24</v>
          </cell>
        </row>
        <row r="536">
          <cell r="A536" t="str">
            <v>TP02.060</v>
          </cell>
          <cell r="B536" t="str">
            <v>Reducción copa de 1/2" a 3/8", Galvanizada</v>
          </cell>
          <cell r="C536" t="str">
            <v>u</v>
          </cell>
          <cell r="D536">
            <v>1</v>
          </cell>
          <cell r="E536">
            <v>3.75</v>
          </cell>
          <cell r="F536">
            <v>3.75</v>
          </cell>
        </row>
        <row r="537">
          <cell r="A537" t="str">
            <v>TP02.061</v>
          </cell>
          <cell r="B537" t="str">
            <v>Reducción copa de 3/4" a 1/2", Galvanizada</v>
          </cell>
          <cell r="C537" t="str">
            <v>u</v>
          </cell>
          <cell r="D537">
            <v>1</v>
          </cell>
          <cell r="E537">
            <v>5.5</v>
          </cell>
          <cell r="F537">
            <v>5.5</v>
          </cell>
        </row>
        <row r="538">
          <cell r="A538" t="str">
            <v>TP02.062</v>
          </cell>
          <cell r="B538" t="str">
            <v>Reducción copa de 1" a 3/4", Galvanizada</v>
          </cell>
          <cell r="C538" t="str">
            <v>u</v>
          </cell>
          <cell r="D538">
            <v>1</v>
          </cell>
          <cell r="E538">
            <v>7</v>
          </cell>
          <cell r="F538">
            <v>7</v>
          </cell>
        </row>
        <row r="539">
          <cell r="A539" t="str">
            <v>TP02.063</v>
          </cell>
          <cell r="B539" t="str">
            <v>Reducción copa de 2" a 3/4", Galvanizada</v>
          </cell>
          <cell r="C539" t="str">
            <v>u</v>
          </cell>
          <cell r="D539">
            <v>1</v>
          </cell>
          <cell r="E539">
            <v>18.5</v>
          </cell>
          <cell r="F539">
            <v>18.5</v>
          </cell>
        </row>
        <row r="540">
          <cell r="A540" t="str">
            <v>TP02.064</v>
          </cell>
          <cell r="B540" t="str">
            <v>Reducción copa de 2" a 1", Galvanizada</v>
          </cell>
          <cell r="C540" t="str">
            <v>u</v>
          </cell>
          <cell r="D540">
            <v>1</v>
          </cell>
          <cell r="E540">
            <v>18.5</v>
          </cell>
          <cell r="F540">
            <v>18.5</v>
          </cell>
        </row>
        <row r="541">
          <cell r="A541" t="str">
            <v>TP02.065</v>
          </cell>
          <cell r="B541" t="str">
            <v>Reducción copa de 2 1/2" a 1", Galvanizada</v>
          </cell>
          <cell r="C541" t="str">
            <v>u</v>
          </cell>
          <cell r="D541">
            <v>1</v>
          </cell>
          <cell r="E541">
            <v>25.75</v>
          </cell>
          <cell r="F541">
            <v>25.75</v>
          </cell>
        </row>
        <row r="542">
          <cell r="A542" t="str">
            <v>TP02.066</v>
          </cell>
          <cell r="B542" t="str">
            <v>Niple de 1/2" x 4", Galvanizado</v>
          </cell>
          <cell r="C542" t="str">
            <v>u</v>
          </cell>
          <cell r="D542">
            <v>1</v>
          </cell>
          <cell r="E542">
            <v>5</v>
          </cell>
          <cell r="F542">
            <v>5</v>
          </cell>
        </row>
        <row r="543">
          <cell r="A543" t="str">
            <v>TP02.067</v>
          </cell>
          <cell r="B543" t="str">
            <v>Niple de 3/4" x 4", Galvanizado</v>
          </cell>
          <cell r="C543" t="str">
            <v>u</v>
          </cell>
          <cell r="D543">
            <v>1</v>
          </cell>
          <cell r="E543">
            <v>14.5</v>
          </cell>
          <cell r="F543">
            <v>14.5</v>
          </cell>
        </row>
        <row r="544">
          <cell r="A544" t="str">
            <v>TP02.068</v>
          </cell>
          <cell r="B544" t="str">
            <v>Niple de 1" x 4", Galvanizado</v>
          </cell>
          <cell r="C544" t="str">
            <v>u</v>
          </cell>
          <cell r="D544">
            <v>1</v>
          </cell>
          <cell r="E544">
            <v>21.25</v>
          </cell>
          <cell r="F544">
            <v>21.25</v>
          </cell>
        </row>
        <row r="545">
          <cell r="A545" t="str">
            <v>TP02.069</v>
          </cell>
          <cell r="B545" t="str">
            <v>Niple de 1 1/2" x 4", Galvanizado</v>
          </cell>
          <cell r="C545" t="str">
            <v>u</v>
          </cell>
          <cell r="D545">
            <v>1</v>
          </cell>
          <cell r="E545">
            <v>16.2</v>
          </cell>
          <cell r="F545">
            <v>16.2</v>
          </cell>
        </row>
        <row r="546">
          <cell r="A546" t="str">
            <v>TP02.070</v>
          </cell>
          <cell r="B546" t="str">
            <v>Niple de 2" x 4", Galvanizado</v>
          </cell>
          <cell r="C546" t="str">
            <v>u</v>
          </cell>
          <cell r="D546">
            <v>1</v>
          </cell>
          <cell r="E546">
            <v>21.5</v>
          </cell>
          <cell r="F546">
            <v>21.5</v>
          </cell>
        </row>
        <row r="547">
          <cell r="A547" t="str">
            <v>TP02.071</v>
          </cell>
          <cell r="B547" t="str">
            <v>Rollo de Teflon de 1/2"</v>
          </cell>
          <cell r="C547" t="str">
            <v>u</v>
          </cell>
          <cell r="D547">
            <v>1</v>
          </cell>
          <cell r="E547">
            <v>3</v>
          </cell>
          <cell r="F547">
            <v>3</v>
          </cell>
        </row>
        <row r="548">
          <cell r="A548" t="str">
            <v>TP02.072</v>
          </cell>
          <cell r="B548" t="str">
            <v>Rollo de Teflon de 3/4"</v>
          </cell>
          <cell r="C548" t="str">
            <v>u</v>
          </cell>
          <cell r="D548">
            <v>1</v>
          </cell>
          <cell r="E548">
            <v>10.6</v>
          </cell>
          <cell r="F548">
            <v>10.6</v>
          </cell>
        </row>
        <row r="549">
          <cell r="A549" t="str">
            <v>TP03.</v>
          </cell>
          <cell r="B549" t="str">
            <v>Tuberías y Piezas PVC Presión</v>
          </cell>
          <cell r="D549" t="str">
            <v/>
          </cell>
          <cell r="F549" t="str">
            <v/>
          </cell>
        </row>
        <row r="550">
          <cell r="A550" t="str">
            <v>TP03.001</v>
          </cell>
          <cell r="B550" t="str">
            <v>Tubo de 1/2" x 20', PVC SCH-40</v>
          </cell>
          <cell r="C550" t="str">
            <v>u</v>
          </cell>
          <cell r="D550">
            <v>1</v>
          </cell>
          <cell r="E550">
            <v>42</v>
          </cell>
          <cell r="F550">
            <v>42</v>
          </cell>
        </row>
        <row r="551">
          <cell r="A551" t="str">
            <v>TP03.002</v>
          </cell>
          <cell r="B551" t="str">
            <v>Tubo de 3/4" x 20', PVC SCH-40</v>
          </cell>
          <cell r="C551" t="str">
            <v>u</v>
          </cell>
          <cell r="D551">
            <v>1</v>
          </cell>
          <cell r="E551">
            <v>55.5</v>
          </cell>
          <cell r="F551">
            <v>55.5</v>
          </cell>
        </row>
        <row r="552">
          <cell r="A552" t="str">
            <v>TP03.003</v>
          </cell>
          <cell r="B552" t="str">
            <v>Tubo de 1" x 20', PVC SCH-40</v>
          </cell>
          <cell r="C552" t="str">
            <v>u</v>
          </cell>
          <cell r="D552">
            <v>1</v>
          </cell>
          <cell r="E552">
            <v>74</v>
          </cell>
          <cell r="F552">
            <v>74</v>
          </cell>
        </row>
        <row r="553">
          <cell r="A553" t="str">
            <v>TP03.004</v>
          </cell>
          <cell r="B553" t="str">
            <v>Tubo de 1 1/2" x 20', PVC SCH-40</v>
          </cell>
          <cell r="C553" t="str">
            <v>u</v>
          </cell>
          <cell r="D553">
            <v>1</v>
          </cell>
          <cell r="E553">
            <v>130</v>
          </cell>
          <cell r="F553">
            <v>130</v>
          </cell>
        </row>
        <row r="554">
          <cell r="A554" t="str">
            <v>TP03.005</v>
          </cell>
          <cell r="B554" t="str">
            <v>Tubo de 2" x 20', PVC SCH-40</v>
          </cell>
          <cell r="C554" t="str">
            <v>u</v>
          </cell>
          <cell r="D554">
            <v>1</v>
          </cell>
          <cell r="E554">
            <v>185</v>
          </cell>
          <cell r="F554">
            <v>185</v>
          </cell>
        </row>
        <row r="555">
          <cell r="A555" t="str">
            <v>TP03.006</v>
          </cell>
          <cell r="B555" t="str">
            <v>Tubo de 3" x 20', PVC SCH-40</v>
          </cell>
          <cell r="C555" t="str">
            <v>u</v>
          </cell>
          <cell r="D555">
            <v>1</v>
          </cell>
          <cell r="E555">
            <v>324</v>
          </cell>
          <cell r="F555">
            <v>324</v>
          </cell>
        </row>
        <row r="556">
          <cell r="A556" t="str">
            <v>TP03.007</v>
          </cell>
          <cell r="B556" t="str">
            <v>Tubo de 4" x 20', PVC SCH-40</v>
          </cell>
          <cell r="C556" t="str">
            <v>u</v>
          </cell>
          <cell r="D556">
            <v>1</v>
          </cell>
          <cell r="E556">
            <v>519</v>
          </cell>
          <cell r="F556">
            <v>519</v>
          </cell>
        </row>
        <row r="557">
          <cell r="A557" t="str">
            <v>TP03.008</v>
          </cell>
          <cell r="B557" t="str">
            <v>Codo de 1/2" x 90, PVC Presión</v>
          </cell>
          <cell r="C557" t="str">
            <v>u</v>
          </cell>
          <cell r="D557">
            <v>1</v>
          </cell>
          <cell r="E557">
            <v>1.65</v>
          </cell>
          <cell r="F557">
            <v>1.65</v>
          </cell>
        </row>
        <row r="558">
          <cell r="A558" t="str">
            <v>TP03.009</v>
          </cell>
          <cell r="B558" t="str">
            <v>Codo de 3/4" x 90, PVC Presión</v>
          </cell>
          <cell r="C558" t="str">
            <v>u</v>
          </cell>
          <cell r="D558">
            <v>1</v>
          </cell>
          <cell r="E558">
            <v>2.35</v>
          </cell>
          <cell r="F558">
            <v>2.35</v>
          </cell>
        </row>
        <row r="559">
          <cell r="A559" t="str">
            <v>TP03.010</v>
          </cell>
          <cell r="B559" t="str">
            <v>Codo de 1" x 90, PVC Presión</v>
          </cell>
          <cell r="C559" t="str">
            <v>u</v>
          </cell>
          <cell r="D559">
            <v>1</v>
          </cell>
          <cell r="E559">
            <v>5</v>
          </cell>
          <cell r="F559">
            <v>5</v>
          </cell>
        </row>
        <row r="560">
          <cell r="A560" t="str">
            <v>TP03.011</v>
          </cell>
          <cell r="B560" t="str">
            <v>Codo de 1 1/2" x 90, PVC Presión</v>
          </cell>
          <cell r="C560" t="str">
            <v>u</v>
          </cell>
          <cell r="D560">
            <v>1</v>
          </cell>
          <cell r="E560">
            <v>10</v>
          </cell>
          <cell r="F560">
            <v>10</v>
          </cell>
        </row>
        <row r="561">
          <cell r="A561" t="str">
            <v>TP03.012</v>
          </cell>
          <cell r="B561" t="str">
            <v>Codo de 2" x 90, PVC Presión</v>
          </cell>
          <cell r="C561" t="str">
            <v>u</v>
          </cell>
          <cell r="D561">
            <v>1</v>
          </cell>
          <cell r="E561">
            <v>16.5</v>
          </cell>
          <cell r="F561">
            <v>16.5</v>
          </cell>
        </row>
        <row r="562">
          <cell r="A562" t="str">
            <v>TP03.013</v>
          </cell>
          <cell r="B562" t="str">
            <v>Codo de 3" x 90, PVC Presión</v>
          </cell>
          <cell r="C562" t="str">
            <v>u</v>
          </cell>
          <cell r="D562">
            <v>1</v>
          </cell>
          <cell r="E562">
            <v>50</v>
          </cell>
          <cell r="F562">
            <v>50</v>
          </cell>
        </row>
        <row r="563">
          <cell r="A563" t="str">
            <v>TP03.014</v>
          </cell>
          <cell r="B563" t="str">
            <v>Codo de 4" x 90, PVC Presión</v>
          </cell>
          <cell r="C563" t="str">
            <v>u</v>
          </cell>
          <cell r="D563">
            <v>1</v>
          </cell>
          <cell r="E563">
            <v>78</v>
          </cell>
          <cell r="F563">
            <v>78</v>
          </cell>
        </row>
        <row r="564">
          <cell r="A564" t="str">
            <v>TP03.015</v>
          </cell>
          <cell r="B564" t="str">
            <v>Codo de 6" x 90, PVC Presión</v>
          </cell>
          <cell r="C564" t="str">
            <v>u</v>
          </cell>
          <cell r="D564">
            <v>1</v>
          </cell>
          <cell r="E564">
            <v>320</v>
          </cell>
          <cell r="F564">
            <v>320</v>
          </cell>
        </row>
        <row r="565">
          <cell r="A565" t="str">
            <v>TP03.016</v>
          </cell>
          <cell r="B565" t="str">
            <v>Tee de 1/2" , PVC Presión</v>
          </cell>
          <cell r="C565" t="str">
            <v>u</v>
          </cell>
          <cell r="D565">
            <v>1</v>
          </cell>
          <cell r="E565">
            <v>2.5</v>
          </cell>
          <cell r="F565">
            <v>2.5</v>
          </cell>
        </row>
        <row r="566">
          <cell r="A566" t="str">
            <v>TP03.017</v>
          </cell>
          <cell r="B566" t="str">
            <v>Tee de 3/4" , PVC Presión</v>
          </cell>
          <cell r="C566" t="str">
            <v>u</v>
          </cell>
          <cell r="D566">
            <v>1</v>
          </cell>
          <cell r="E566">
            <v>3.25</v>
          </cell>
          <cell r="F566">
            <v>3.25</v>
          </cell>
        </row>
        <row r="567">
          <cell r="A567" t="str">
            <v>TP03.018</v>
          </cell>
          <cell r="B567" t="str">
            <v>Tee de 1" , PVC Presión</v>
          </cell>
          <cell r="C567" t="str">
            <v>u</v>
          </cell>
          <cell r="D567">
            <v>1</v>
          </cell>
          <cell r="E567">
            <v>7</v>
          </cell>
          <cell r="F567">
            <v>7</v>
          </cell>
        </row>
        <row r="568">
          <cell r="A568" t="str">
            <v>TP03.019</v>
          </cell>
          <cell r="B568" t="str">
            <v>Tee de 1 1/2" , PVC Presión</v>
          </cell>
          <cell r="C568" t="str">
            <v>u</v>
          </cell>
          <cell r="D568">
            <v>1</v>
          </cell>
          <cell r="E568">
            <v>14.5</v>
          </cell>
          <cell r="F568">
            <v>14.5</v>
          </cell>
        </row>
        <row r="569">
          <cell r="A569" t="str">
            <v>TP03.020</v>
          </cell>
          <cell r="B569" t="str">
            <v>Tee de 2" , PVC Presión</v>
          </cell>
          <cell r="C569" t="str">
            <v>u</v>
          </cell>
          <cell r="D569">
            <v>1</v>
          </cell>
          <cell r="E569">
            <v>24.5</v>
          </cell>
          <cell r="F569">
            <v>24.5</v>
          </cell>
        </row>
        <row r="570">
          <cell r="A570" t="str">
            <v>TP03.021</v>
          </cell>
          <cell r="B570" t="str">
            <v>Tee de 3" , PVC Presión</v>
          </cell>
          <cell r="C570" t="str">
            <v>u</v>
          </cell>
          <cell r="D570">
            <v>1</v>
          </cell>
          <cell r="E570">
            <v>88.8</v>
          </cell>
          <cell r="F570">
            <v>88.8</v>
          </cell>
        </row>
        <row r="571">
          <cell r="A571" t="str">
            <v>TP03.022</v>
          </cell>
          <cell r="B571" t="str">
            <v>Tee de 4" , PVC Presión</v>
          </cell>
          <cell r="C571" t="str">
            <v>u</v>
          </cell>
          <cell r="D571">
            <v>1</v>
          </cell>
          <cell r="E571">
            <v>144</v>
          </cell>
          <cell r="F571">
            <v>144</v>
          </cell>
        </row>
        <row r="572">
          <cell r="A572" t="str">
            <v>TP03.023</v>
          </cell>
          <cell r="B572" t="str">
            <v>Tee de 6" , PVC Presión</v>
          </cell>
          <cell r="C572" t="str">
            <v>u</v>
          </cell>
          <cell r="D572">
            <v>1</v>
          </cell>
          <cell r="E572">
            <v>355</v>
          </cell>
          <cell r="F572">
            <v>355</v>
          </cell>
        </row>
        <row r="573">
          <cell r="A573" t="str">
            <v>TP03.024</v>
          </cell>
          <cell r="B573" t="str">
            <v>Unión Universal de 1/2" , PVC Presión</v>
          </cell>
          <cell r="C573" t="str">
            <v>u</v>
          </cell>
          <cell r="D573">
            <v>1</v>
          </cell>
          <cell r="E573">
            <v>20</v>
          </cell>
          <cell r="F573">
            <v>20</v>
          </cell>
        </row>
        <row r="574">
          <cell r="A574" t="str">
            <v>TP03.025</v>
          </cell>
          <cell r="B574" t="str">
            <v>Unión Universal de 3/4" , PVC Presión</v>
          </cell>
          <cell r="C574" t="str">
            <v>u</v>
          </cell>
          <cell r="D574">
            <v>1</v>
          </cell>
          <cell r="E574">
            <v>27.5</v>
          </cell>
          <cell r="F574">
            <v>27.5</v>
          </cell>
        </row>
        <row r="575">
          <cell r="A575" t="str">
            <v>TP03.026</v>
          </cell>
          <cell r="B575" t="str">
            <v>Unión Universal de 1" , PVC Presión</v>
          </cell>
          <cell r="C575" t="str">
            <v>u</v>
          </cell>
          <cell r="D575">
            <v>1</v>
          </cell>
          <cell r="E575">
            <v>42</v>
          </cell>
          <cell r="F575">
            <v>42</v>
          </cell>
        </row>
        <row r="576">
          <cell r="A576" t="str">
            <v>TP03.027</v>
          </cell>
          <cell r="B576" t="str">
            <v>Unión Universal de 1 1/2" , PVC Presión</v>
          </cell>
          <cell r="C576" t="str">
            <v>u</v>
          </cell>
          <cell r="D576">
            <v>1</v>
          </cell>
          <cell r="E576">
            <v>69</v>
          </cell>
          <cell r="F576">
            <v>69</v>
          </cell>
        </row>
        <row r="577">
          <cell r="A577" t="str">
            <v>TP03.028</v>
          </cell>
          <cell r="B577" t="str">
            <v>Unión Universal de 2" , PVC Presión</v>
          </cell>
          <cell r="C577" t="str">
            <v>u</v>
          </cell>
          <cell r="D577">
            <v>1</v>
          </cell>
          <cell r="E577">
            <v>79</v>
          </cell>
          <cell r="F577">
            <v>79</v>
          </cell>
        </row>
        <row r="578">
          <cell r="A578" t="str">
            <v>TP03.029</v>
          </cell>
          <cell r="B578" t="str">
            <v>Unión Universal de 3" , PVC Presión</v>
          </cell>
          <cell r="C578" t="str">
            <v>u</v>
          </cell>
          <cell r="D578">
            <v>1</v>
          </cell>
          <cell r="E578">
            <v>166</v>
          </cell>
          <cell r="F578">
            <v>166</v>
          </cell>
        </row>
        <row r="579">
          <cell r="A579" t="str">
            <v>TP03.030</v>
          </cell>
          <cell r="B579" t="str">
            <v>Adaptador Macho de 1/2" , PVC Presión</v>
          </cell>
          <cell r="C579" t="str">
            <v>u</v>
          </cell>
          <cell r="D579">
            <v>1</v>
          </cell>
          <cell r="E579">
            <v>1.75</v>
          </cell>
          <cell r="F579">
            <v>1.75</v>
          </cell>
        </row>
        <row r="580">
          <cell r="A580" t="str">
            <v>TP03.031</v>
          </cell>
          <cell r="B580" t="str">
            <v>Adaptador Macho de 3/4" , PVC Presión</v>
          </cell>
          <cell r="C580" t="str">
            <v>u</v>
          </cell>
          <cell r="D580">
            <v>1</v>
          </cell>
          <cell r="E580">
            <v>2</v>
          </cell>
          <cell r="F580">
            <v>2</v>
          </cell>
        </row>
        <row r="581">
          <cell r="A581" t="str">
            <v>TP03.032</v>
          </cell>
          <cell r="B581" t="str">
            <v>Adaptador Macho de 1" , PVC Presión</v>
          </cell>
          <cell r="C581" t="str">
            <v>u</v>
          </cell>
          <cell r="D581">
            <v>1</v>
          </cell>
          <cell r="E581">
            <v>3</v>
          </cell>
          <cell r="F581">
            <v>3</v>
          </cell>
        </row>
        <row r="582">
          <cell r="A582" t="str">
            <v>TP03.033</v>
          </cell>
          <cell r="B582" t="str">
            <v>Adaptador Macho de 1 1/2" , PVC Presión</v>
          </cell>
          <cell r="C582" t="str">
            <v>u</v>
          </cell>
          <cell r="D582">
            <v>1</v>
          </cell>
          <cell r="E582">
            <v>6.25</v>
          </cell>
          <cell r="F582">
            <v>6.25</v>
          </cell>
        </row>
        <row r="583">
          <cell r="A583" t="str">
            <v>TP03.034</v>
          </cell>
          <cell r="B583" t="str">
            <v>Adaptador Macho de 2" , PVC Presión</v>
          </cell>
          <cell r="C583" t="str">
            <v>u</v>
          </cell>
          <cell r="D583">
            <v>1</v>
          </cell>
          <cell r="E583">
            <v>8.25</v>
          </cell>
          <cell r="F583">
            <v>8.25</v>
          </cell>
        </row>
        <row r="584">
          <cell r="A584" t="str">
            <v>TP03.035</v>
          </cell>
          <cell r="B584" t="str">
            <v>Adaptador Macho de 3" , PVC Presión</v>
          </cell>
          <cell r="C584" t="str">
            <v>u</v>
          </cell>
          <cell r="D584">
            <v>1</v>
          </cell>
          <cell r="E584">
            <v>30</v>
          </cell>
          <cell r="F584">
            <v>30</v>
          </cell>
        </row>
        <row r="585">
          <cell r="A585" t="str">
            <v>TP03.036</v>
          </cell>
          <cell r="B585" t="str">
            <v>Adaptador Macho de 4" , PVC Presión</v>
          </cell>
          <cell r="C585" t="str">
            <v>u</v>
          </cell>
          <cell r="D585">
            <v>1</v>
          </cell>
          <cell r="E585">
            <v>48</v>
          </cell>
          <cell r="F585">
            <v>48</v>
          </cell>
        </row>
        <row r="586">
          <cell r="A586" t="str">
            <v>TP03.037</v>
          </cell>
          <cell r="B586" t="str">
            <v>Adaptador Hembra de 1/2" , PVC Presión</v>
          </cell>
          <cell r="C586" t="str">
            <v>u</v>
          </cell>
          <cell r="D586">
            <v>1</v>
          </cell>
          <cell r="E586">
            <v>1.5</v>
          </cell>
          <cell r="F586">
            <v>1.5</v>
          </cell>
        </row>
        <row r="587">
          <cell r="A587" t="str">
            <v>TP03.038</v>
          </cell>
          <cell r="B587" t="str">
            <v>Adaptador Hembra de 3/4" , PVC Presión</v>
          </cell>
          <cell r="C587" t="str">
            <v>u</v>
          </cell>
          <cell r="D587">
            <v>1</v>
          </cell>
          <cell r="E587">
            <v>2.1</v>
          </cell>
          <cell r="F587">
            <v>2.1</v>
          </cell>
        </row>
        <row r="588">
          <cell r="A588" t="str">
            <v>TP03.039</v>
          </cell>
          <cell r="B588" t="str">
            <v>Adaptador Hembra de 1" , PVC Presión</v>
          </cell>
          <cell r="C588" t="str">
            <v>u</v>
          </cell>
          <cell r="D588">
            <v>1</v>
          </cell>
          <cell r="E588">
            <v>3.35</v>
          </cell>
          <cell r="F588">
            <v>3.35</v>
          </cell>
        </row>
        <row r="589">
          <cell r="A589" t="str">
            <v>TP03.040</v>
          </cell>
          <cell r="B589" t="str">
            <v>Adaptador Hembra de 1 1/2" , PVC Presión</v>
          </cell>
          <cell r="C589" t="str">
            <v>u</v>
          </cell>
          <cell r="D589">
            <v>1</v>
          </cell>
          <cell r="E589">
            <v>6.95</v>
          </cell>
          <cell r="F589">
            <v>6.95</v>
          </cell>
        </row>
        <row r="590">
          <cell r="A590" t="str">
            <v>TP03.041</v>
          </cell>
          <cell r="B590" t="str">
            <v>Adaptador Hembra de 2" , PVC Presión</v>
          </cell>
          <cell r="C590" t="str">
            <v>u</v>
          </cell>
          <cell r="D590">
            <v>1</v>
          </cell>
          <cell r="E590">
            <v>9</v>
          </cell>
          <cell r="F590">
            <v>9</v>
          </cell>
        </row>
        <row r="591">
          <cell r="A591" t="str">
            <v>TP03.042</v>
          </cell>
          <cell r="B591" t="str">
            <v>Adaptador Hembra de 3" , PVC Presión</v>
          </cell>
          <cell r="C591" t="str">
            <v>u</v>
          </cell>
          <cell r="D591">
            <v>1</v>
          </cell>
          <cell r="E591">
            <v>20</v>
          </cell>
          <cell r="F591">
            <v>20</v>
          </cell>
        </row>
        <row r="592">
          <cell r="A592" t="str">
            <v>TP03.043</v>
          </cell>
          <cell r="B592" t="str">
            <v>Adaptador Hembra de 4" , PVC Presión</v>
          </cell>
          <cell r="C592" t="str">
            <v>u</v>
          </cell>
          <cell r="D592">
            <v>1</v>
          </cell>
          <cell r="E592">
            <v>28</v>
          </cell>
          <cell r="F592">
            <v>28</v>
          </cell>
        </row>
        <row r="593">
          <cell r="A593" t="str">
            <v>TP03.044</v>
          </cell>
          <cell r="B593" t="str">
            <v>Reducción  de 3/4" a 1/2", PVC Presión</v>
          </cell>
          <cell r="C593" t="str">
            <v>u</v>
          </cell>
          <cell r="D593">
            <v>1</v>
          </cell>
          <cell r="E593">
            <v>2</v>
          </cell>
          <cell r="F593">
            <v>2</v>
          </cell>
        </row>
        <row r="594">
          <cell r="A594" t="str">
            <v>TP03.045</v>
          </cell>
          <cell r="B594" t="str">
            <v>Reducción  de 1 1/2" a 1", PVC Presión</v>
          </cell>
          <cell r="C594" t="str">
            <v>u</v>
          </cell>
          <cell r="D594">
            <v>1</v>
          </cell>
          <cell r="E594">
            <v>8.25</v>
          </cell>
          <cell r="F594">
            <v>8.25</v>
          </cell>
        </row>
        <row r="595">
          <cell r="A595" t="str">
            <v>TP03.046</v>
          </cell>
          <cell r="B595" t="str">
            <v>Reducción  de 2" a 1", PVC Presión</v>
          </cell>
          <cell r="C595" t="str">
            <v>u</v>
          </cell>
          <cell r="D595">
            <v>1</v>
          </cell>
          <cell r="E595">
            <v>10</v>
          </cell>
          <cell r="F595">
            <v>10</v>
          </cell>
        </row>
        <row r="596">
          <cell r="A596" t="str">
            <v>TP03.047</v>
          </cell>
          <cell r="B596" t="str">
            <v>Reducción  de 4" a 2", PVC Presión</v>
          </cell>
          <cell r="C596" t="str">
            <v>u</v>
          </cell>
          <cell r="D596">
            <v>1</v>
          </cell>
          <cell r="E596">
            <v>39</v>
          </cell>
          <cell r="F596">
            <v>39</v>
          </cell>
        </row>
        <row r="597">
          <cell r="A597" t="str">
            <v>TP03.048</v>
          </cell>
          <cell r="B597" t="str">
            <v>Reducción  de 4" a 3", PVC Presión</v>
          </cell>
          <cell r="C597" t="str">
            <v>u</v>
          </cell>
          <cell r="D597">
            <v>1</v>
          </cell>
          <cell r="E597">
            <v>39</v>
          </cell>
          <cell r="F597">
            <v>39</v>
          </cell>
        </row>
        <row r="598">
          <cell r="A598" t="str">
            <v>PI</v>
          </cell>
          <cell r="B598" t="str">
            <v>PINTURAS</v>
          </cell>
        </row>
        <row r="599">
          <cell r="A599" t="str">
            <v>PI01.001</v>
          </cell>
          <cell r="B599" t="str">
            <v>Latex Eonómica o Pintex</v>
          </cell>
          <cell r="C599" t="str">
            <v>gl</v>
          </cell>
          <cell r="D599">
            <v>1</v>
          </cell>
          <cell r="E599">
            <v>66</v>
          </cell>
          <cell r="F599">
            <v>66</v>
          </cell>
        </row>
        <row r="600">
          <cell r="A600" t="str">
            <v>PI01.002</v>
          </cell>
          <cell r="B600" t="str">
            <v>Acrílica Blanco</v>
          </cell>
          <cell r="C600" t="str">
            <v>gl</v>
          </cell>
          <cell r="D600">
            <v>1</v>
          </cell>
          <cell r="E600">
            <v>105</v>
          </cell>
          <cell r="F600">
            <v>105</v>
          </cell>
        </row>
        <row r="601">
          <cell r="A601" t="str">
            <v>PI01.003</v>
          </cell>
          <cell r="B601" t="str">
            <v>Acrílica (colores separados)</v>
          </cell>
          <cell r="C601" t="str">
            <v>gl</v>
          </cell>
          <cell r="D601">
            <v>1</v>
          </cell>
          <cell r="E601">
            <v>275</v>
          </cell>
          <cell r="F601">
            <v>275</v>
          </cell>
        </row>
        <row r="602">
          <cell r="A602" t="str">
            <v>PI01.004</v>
          </cell>
          <cell r="B602" t="str">
            <v>Mantenimiento</v>
          </cell>
          <cell r="C602" t="str">
            <v>gl</v>
          </cell>
          <cell r="D602">
            <v>1</v>
          </cell>
          <cell r="E602">
            <v>158</v>
          </cell>
          <cell r="F602">
            <v>158</v>
          </cell>
        </row>
        <row r="603">
          <cell r="A603" t="str">
            <v>PI01.005</v>
          </cell>
          <cell r="B603" t="str">
            <v>Mantenimiento Oxido Rojo</v>
          </cell>
          <cell r="C603" t="str">
            <v>gl</v>
          </cell>
          <cell r="D603">
            <v>1</v>
          </cell>
          <cell r="E603">
            <v>153</v>
          </cell>
          <cell r="F603">
            <v>153</v>
          </cell>
        </row>
        <row r="604">
          <cell r="A604" t="str">
            <v>PI01.006</v>
          </cell>
          <cell r="B604" t="str">
            <v>Aguarrás Popular</v>
          </cell>
          <cell r="C604" t="str">
            <v>gl</v>
          </cell>
          <cell r="D604">
            <v>1</v>
          </cell>
          <cell r="E604">
            <v>50</v>
          </cell>
          <cell r="F604">
            <v>50</v>
          </cell>
        </row>
        <row r="605">
          <cell r="A605" t="str">
            <v>PI01.007</v>
          </cell>
          <cell r="B605" t="str">
            <v>Thinner "corriente"</v>
          </cell>
          <cell r="C605" t="str">
            <v>gl</v>
          </cell>
          <cell r="D605">
            <v>1</v>
          </cell>
          <cell r="E605">
            <v>49.95</v>
          </cell>
          <cell r="F605">
            <v>49.95</v>
          </cell>
        </row>
        <row r="606">
          <cell r="A606" t="str">
            <v>PI02.001</v>
          </cell>
          <cell r="B606" t="str">
            <v>Pintura Epóxica</v>
          </cell>
          <cell r="C606" t="str">
            <v>gl</v>
          </cell>
          <cell r="D606">
            <v>1</v>
          </cell>
          <cell r="E606">
            <v>315</v>
          </cell>
          <cell r="F606">
            <v>315</v>
          </cell>
        </row>
        <row r="607">
          <cell r="A607" t="str">
            <v>PI02.002</v>
          </cell>
          <cell r="B607" t="str">
            <v>Ferré</v>
          </cell>
          <cell r="C607" t="str">
            <v>gl</v>
          </cell>
          <cell r="D607">
            <v>1</v>
          </cell>
          <cell r="E607">
            <v>158</v>
          </cell>
          <cell r="F607">
            <v>158</v>
          </cell>
        </row>
        <row r="608">
          <cell r="A608" t="str">
            <v>PI03.001</v>
          </cell>
          <cell r="B608" t="str">
            <v>Piedra sobre Paredes</v>
          </cell>
          <cell r="C608" t="str">
            <v>m2</v>
          </cell>
          <cell r="D608">
            <v>1</v>
          </cell>
          <cell r="E608">
            <v>2</v>
          </cell>
          <cell r="F608">
            <v>2</v>
          </cell>
        </row>
        <row r="609">
          <cell r="A609" t="str">
            <v>PI04.001</v>
          </cell>
          <cell r="B609" t="str">
            <v>Brocha de 4"</v>
          </cell>
          <cell r="C609" t="str">
            <v>ud</v>
          </cell>
          <cell r="D609">
            <v>1.08</v>
          </cell>
          <cell r="E609">
            <v>12</v>
          </cell>
          <cell r="F609">
            <v>12.96</v>
          </cell>
        </row>
        <row r="610">
          <cell r="A610" t="str">
            <v>PZ</v>
          </cell>
          <cell r="B610" t="str">
            <v>PISOS Y ZOCALOS</v>
          </cell>
          <cell r="D610" t="str">
            <v/>
          </cell>
          <cell r="F610" t="str">
            <v/>
          </cell>
        </row>
        <row r="611">
          <cell r="A611" t="str">
            <v>PZ01.</v>
          </cell>
          <cell r="B611" t="str">
            <v>Piso y Zócalos</v>
          </cell>
          <cell r="D611" t="str">
            <v/>
          </cell>
          <cell r="F611" t="str">
            <v/>
          </cell>
        </row>
        <row r="612">
          <cell r="A612" t="str">
            <v>PZ01.001</v>
          </cell>
          <cell r="B612" t="str">
            <v>Piso granito Blanco, 30x30</v>
          </cell>
          <cell r="C612" t="str">
            <v>u</v>
          </cell>
          <cell r="D612">
            <v>1.08</v>
          </cell>
          <cell r="E612">
            <v>16</v>
          </cell>
          <cell r="F612">
            <v>17.28</v>
          </cell>
        </row>
        <row r="613">
          <cell r="A613" t="str">
            <v>PZ01.006</v>
          </cell>
          <cell r="B613" t="str">
            <v>Zócalos granito blanco, 30x07</v>
          </cell>
          <cell r="C613" t="str">
            <v>m</v>
          </cell>
          <cell r="D613">
            <v>1.08</v>
          </cell>
          <cell r="E613">
            <v>28.37</v>
          </cell>
          <cell r="F613">
            <v>30.64</v>
          </cell>
        </row>
        <row r="614">
          <cell r="A614" t="str">
            <v>PZ01.011</v>
          </cell>
          <cell r="B614" t="str">
            <v>Acarreo pisos de granito y mosaicos</v>
          </cell>
          <cell r="C614" t="str">
            <v>u</v>
          </cell>
          <cell r="D614">
            <v>1.08</v>
          </cell>
          <cell r="E614">
            <v>0.74</v>
          </cell>
          <cell r="F614">
            <v>0.8</v>
          </cell>
        </row>
        <row r="615">
          <cell r="A615" t="str">
            <v>PZ01.012</v>
          </cell>
          <cell r="B615" t="str">
            <v>Acarreo zócalos de granito y mosaicos</v>
          </cell>
          <cell r="C615" t="str">
            <v>u</v>
          </cell>
          <cell r="D615">
            <v>1.08</v>
          </cell>
          <cell r="E615">
            <v>0.18</v>
          </cell>
          <cell r="F615">
            <v>0.19</v>
          </cell>
        </row>
        <row r="616">
          <cell r="A616" t="str">
            <v>PZ01.013</v>
          </cell>
          <cell r="B616" t="str">
            <v>Derretido blanco</v>
          </cell>
          <cell r="C616" t="str">
            <v>fda</v>
          </cell>
          <cell r="D616">
            <v>1.08</v>
          </cell>
          <cell r="E616">
            <v>205.57</v>
          </cell>
          <cell r="F616">
            <v>222.02</v>
          </cell>
        </row>
        <row r="617">
          <cell r="A617" t="str">
            <v>PZ01.014</v>
          </cell>
          <cell r="B617" t="str">
            <v>Derretido gris</v>
          </cell>
          <cell r="C617" t="str">
            <v>fda</v>
          </cell>
          <cell r="D617">
            <v>1.08</v>
          </cell>
          <cell r="E617">
            <v>121.28</v>
          </cell>
          <cell r="F617">
            <v>130.97999999999999</v>
          </cell>
        </row>
        <row r="618">
          <cell r="A618" t="str">
            <v>PZ01.015</v>
          </cell>
          <cell r="B618" t="str">
            <v>Derretido Color</v>
          </cell>
          <cell r="C618" t="str">
            <v>fda</v>
          </cell>
          <cell r="D618">
            <v>1.08</v>
          </cell>
          <cell r="E618">
            <v>268.44</v>
          </cell>
          <cell r="F618">
            <v>289.92</v>
          </cell>
        </row>
        <row r="619">
          <cell r="A619" t="str">
            <v>PZ01.018</v>
          </cell>
          <cell r="B619" t="str">
            <v>Corte de chazos de 30</v>
          </cell>
          <cell r="C619" t="str">
            <v>u</v>
          </cell>
          <cell r="D619">
            <v>1</v>
          </cell>
          <cell r="E619">
            <v>2.1</v>
          </cell>
          <cell r="F619">
            <v>2.1</v>
          </cell>
        </row>
        <row r="620">
          <cell r="A620" t="str">
            <v>PZ01.021</v>
          </cell>
          <cell r="B620" t="str">
            <v>Corte de Zócalos</v>
          </cell>
          <cell r="C620" t="str">
            <v>u</v>
          </cell>
          <cell r="D620">
            <v>1</v>
          </cell>
          <cell r="E620">
            <v>1.3</v>
          </cell>
          <cell r="F620">
            <v>1.3</v>
          </cell>
        </row>
        <row r="621">
          <cell r="A621" t="str">
            <v>PZ01.103</v>
          </cell>
          <cell r="B621" t="str">
            <v>Cinta antiresvalante</v>
          </cell>
          <cell r="C621" t="str">
            <v>yd</v>
          </cell>
          <cell r="D621">
            <v>1.08</v>
          </cell>
          <cell r="E621">
            <v>21</v>
          </cell>
          <cell r="F621">
            <v>22.68</v>
          </cell>
        </row>
        <row r="622">
          <cell r="A622" t="str">
            <v>PZ01.201</v>
          </cell>
          <cell r="B622" t="str">
            <v>Vibrazo Rojo, 30x30</v>
          </cell>
          <cell r="C622" t="str">
            <v>u</v>
          </cell>
          <cell r="D622">
            <v>1.08</v>
          </cell>
          <cell r="E622">
            <v>26</v>
          </cell>
          <cell r="F622">
            <v>28.08</v>
          </cell>
        </row>
        <row r="623">
          <cell r="A623" t="str">
            <v>PZ01.202</v>
          </cell>
          <cell r="B623" t="str">
            <v>Vibrazo Gris, 30x30</v>
          </cell>
          <cell r="C623" t="str">
            <v>u</v>
          </cell>
          <cell r="D623">
            <v>1.08</v>
          </cell>
          <cell r="E623">
            <v>18.600000000000001</v>
          </cell>
          <cell r="F623">
            <v>20.09</v>
          </cell>
        </row>
        <row r="624">
          <cell r="A624" t="str">
            <v>PZ01.203</v>
          </cell>
          <cell r="B624" t="str">
            <v>Vibrazo Blanco, 30x30</v>
          </cell>
          <cell r="C624" t="str">
            <v>u</v>
          </cell>
          <cell r="D624">
            <v>1.08</v>
          </cell>
          <cell r="E624">
            <v>20.86</v>
          </cell>
          <cell r="F624">
            <v>22.53</v>
          </cell>
        </row>
        <row r="625">
          <cell r="A625" t="str">
            <v>PZ01.204</v>
          </cell>
          <cell r="B625" t="str">
            <v>Vibrazo Verde, 30x30</v>
          </cell>
          <cell r="C625" t="str">
            <v>u</v>
          </cell>
          <cell r="D625">
            <v>1.08</v>
          </cell>
          <cell r="E625">
            <v>33</v>
          </cell>
          <cell r="F625">
            <v>35.64</v>
          </cell>
        </row>
        <row r="626">
          <cell r="A626" t="str">
            <v>PZ01.221</v>
          </cell>
          <cell r="B626" t="str">
            <v>Zócalos Vibrazo Rojo</v>
          </cell>
          <cell r="C626" t="str">
            <v>ml</v>
          </cell>
          <cell r="D626">
            <v>1.08</v>
          </cell>
          <cell r="E626">
            <v>39</v>
          </cell>
          <cell r="F626">
            <v>42.12</v>
          </cell>
        </row>
        <row r="627">
          <cell r="A627" t="str">
            <v>PZ01.222</v>
          </cell>
          <cell r="B627" t="str">
            <v>Zócalos Vibrazo Gris</v>
          </cell>
          <cell r="C627" t="str">
            <v>ml</v>
          </cell>
          <cell r="D627">
            <v>1.08</v>
          </cell>
          <cell r="E627">
            <v>21</v>
          </cell>
          <cell r="F627">
            <v>22.68</v>
          </cell>
        </row>
        <row r="628">
          <cell r="A628" t="str">
            <v>PZ01.223</v>
          </cell>
          <cell r="B628" t="str">
            <v>Zócalos Vibrazo Blanco</v>
          </cell>
          <cell r="C628" t="str">
            <v>ml</v>
          </cell>
          <cell r="D628">
            <v>1.08</v>
          </cell>
          <cell r="E628">
            <v>28</v>
          </cell>
          <cell r="F628">
            <v>30.24</v>
          </cell>
        </row>
        <row r="629">
          <cell r="A629" t="str">
            <v>PZ01.224</v>
          </cell>
          <cell r="B629" t="str">
            <v>Zócalos Vibrazo Verde</v>
          </cell>
          <cell r="C629" t="str">
            <v>ml</v>
          </cell>
          <cell r="D629">
            <v>1.08</v>
          </cell>
          <cell r="E629">
            <v>53</v>
          </cell>
          <cell r="F629">
            <v>57.24</v>
          </cell>
        </row>
        <row r="630">
          <cell r="A630" t="str">
            <v>PZ01.241</v>
          </cell>
          <cell r="B630" t="str">
            <v>Escalones de Vibrazo Rojo Rústico</v>
          </cell>
          <cell r="C630" t="str">
            <v>ml</v>
          </cell>
          <cell r="D630">
            <v>1.08</v>
          </cell>
          <cell r="E630">
            <v>321.11</v>
          </cell>
          <cell r="F630">
            <v>346.8</v>
          </cell>
        </row>
        <row r="631">
          <cell r="A631" t="str">
            <v>PZ01.242</v>
          </cell>
          <cell r="B631" t="str">
            <v>Acarreo Escalones de Vibrazo Rústico</v>
          </cell>
          <cell r="C631" t="str">
            <v>ml</v>
          </cell>
          <cell r="D631">
            <v>1.08</v>
          </cell>
          <cell r="E631">
            <v>5.71</v>
          </cell>
          <cell r="F631">
            <v>6.17</v>
          </cell>
        </row>
        <row r="632">
          <cell r="A632" t="str">
            <v>PZ01.243</v>
          </cell>
          <cell r="B632" t="str">
            <v>Escalones de Vibrazo Gris</v>
          </cell>
          <cell r="C632" t="str">
            <v>ml</v>
          </cell>
          <cell r="D632">
            <v>1.08</v>
          </cell>
          <cell r="E632">
            <v>195</v>
          </cell>
          <cell r="F632">
            <v>210.6</v>
          </cell>
        </row>
        <row r="633">
          <cell r="A633" t="str">
            <v>PZ01.244</v>
          </cell>
          <cell r="B633" t="str">
            <v>Escalones de Vibrazo Blanco</v>
          </cell>
          <cell r="C633" t="str">
            <v>ml</v>
          </cell>
          <cell r="D633">
            <v>1.08</v>
          </cell>
          <cell r="E633">
            <v>245</v>
          </cell>
          <cell r="F633">
            <v>264.60000000000002</v>
          </cell>
        </row>
        <row r="634">
          <cell r="A634" t="str">
            <v>PZ01.245</v>
          </cell>
          <cell r="B634" t="str">
            <v>Escalones de Vibrazo Verde</v>
          </cell>
          <cell r="C634" t="str">
            <v>ml</v>
          </cell>
          <cell r="D634">
            <v>1.08</v>
          </cell>
          <cell r="E634">
            <v>420</v>
          </cell>
          <cell r="F634">
            <v>453.6</v>
          </cell>
        </row>
        <row r="635">
          <cell r="A635" t="str">
            <v>PZ01.301</v>
          </cell>
          <cell r="B635" t="str">
            <v>Madera (Nogal y Maple) para Pisos</v>
          </cell>
          <cell r="C635" t="str">
            <v>p2</v>
          </cell>
          <cell r="D635">
            <v>1</v>
          </cell>
          <cell r="E635">
            <v>48</v>
          </cell>
          <cell r="F635">
            <v>48</v>
          </cell>
        </row>
        <row r="636">
          <cell r="A636" t="str">
            <v>PZ01.302</v>
          </cell>
          <cell r="B636" t="str">
            <v>Madera (Yatabuas) para Pisos</v>
          </cell>
          <cell r="C636" t="str">
            <v>p2</v>
          </cell>
          <cell r="D636">
            <v>1</v>
          </cell>
          <cell r="E636">
            <v>48</v>
          </cell>
          <cell r="F636">
            <v>48</v>
          </cell>
        </row>
        <row r="637">
          <cell r="A637" t="str">
            <v>PZ01.311</v>
          </cell>
          <cell r="B637" t="str">
            <v>Pisos Madera (Importados) - Costo Menor</v>
          </cell>
          <cell r="C637" t="str">
            <v>m2</v>
          </cell>
          <cell r="D637">
            <v>1.08</v>
          </cell>
          <cell r="E637">
            <v>645</v>
          </cell>
          <cell r="F637">
            <v>696.6</v>
          </cell>
        </row>
        <row r="638">
          <cell r="A638" t="str">
            <v>PZ01.312</v>
          </cell>
          <cell r="B638" t="str">
            <v>Pisos Madera (Importados) - Costo Medio</v>
          </cell>
          <cell r="C638" t="str">
            <v>m2</v>
          </cell>
          <cell r="D638">
            <v>1.08</v>
          </cell>
          <cell r="E638">
            <v>750</v>
          </cell>
          <cell r="F638">
            <v>810</v>
          </cell>
        </row>
        <row r="639">
          <cell r="A639" t="str">
            <v>PZ01.313</v>
          </cell>
          <cell r="B639" t="str">
            <v>Pisos Madera (Importados) - Costo Mayor</v>
          </cell>
          <cell r="C639" t="str">
            <v>m2</v>
          </cell>
          <cell r="D639">
            <v>1.08</v>
          </cell>
          <cell r="E639">
            <v>817</v>
          </cell>
          <cell r="F639">
            <v>882.36</v>
          </cell>
        </row>
        <row r="640">
          <cell r="A640" t="str">
            <v>PZ01.321</v>
          </cell>
          <cell r="B640" t="str">
            <v>Acarreo Pisos de Madera</v>
          </cell>
          <cell r="C640" t="str">
            <v>m2</v>
          </cell>
          <cell r="D640">
            <v>1</v>
          </cell>
          <cell r="E640">
            <v>11</v>
          </cell>
          <cell r="F640">
            <v>11</v>
          </cell>
        </row>
        <row r="641">
          <cell r="A641" t="str">
            <v>PZ01.361</v>
          </cell>
          <cell r="B641" t="str">
            <v>Colocación de Pisos de Madera (Importados)</v>
          </cell>
          <cell r="C641" t="str">
            <v>m2</v>
          </cell>
          <cell r="D641">
            <v>1</v>
          </cell>
          <cell r="E641">
            <v>80</v>
          </cell>
          <cell r="F641">
            <v>80</v>
          </cell>
        </row>
        <row r="642">
          <cell r="A642" t="str">
            <v>PZ02.</v>
          </cell>
          <cell r="B642" t="str">
            <v>Pulimento y Brillado Pisos</v>
          </cell>
          <cell r="D642" t="str">
            <v/>
          </cell>
          <cell r="F642" t="str">
            <v/>
          </cell>
        </row>
        <row r="643">
          <cell r="A643" t="str">
            <v>PZ02.001</v>
          </cell>
          <cell r="B643" t="str">
            <v>Pulimento Básico</v>
          </cell>
          <cell r="C643" t="str">
            <v>m2</v>
          </cell>
          <cell r="D643">
            <v>1.08</v>
          </cell>
          <cell r="E643">
            <v>45</v>
          </cell>
          <cell r="F643">
            <v>48.6</v>
          </cell>
        </row>
        <row r="644">
          <cell r="A644" t="str">
            <v>PZ02.004</v>
          </cell>
          <cell r="B644" t="str">
            <v>Cristalizado pisos (40 m2 mínimo)</v>
          </cell>
          <cell r="C644" t="str">
            <v>m2</v>
          </cell>
          <cell r="D644">
            <v>1.08</v>
          </cell>
          <cell r="E644">
            <v>24.5</v>
          </cell>
          <cell r="F644">
            <v>26.46</v>
          </cell>
        </row>
        <row r="645">
          <cell r="A645" t="str">
            <v>PZ02.006</v>
          </cell>
          <cell r="B645" t="str">
            <v>Pulimento y Cristalizado</v>
          </cell>
          <cell r="C645" t="str">
            <v>m2</v>
          </cell>
          <cell r="D645">
            <v>1.08</v>
          </cell>
          <cell r="E645">
            <v>69.5</v>
          </cell>
          <cell r="F645">
            <v>75.06</v>
          </cell>
        </row>
        <row r="646">
          <cell r="A646" t="str">
            <v>PZ02.007</v>
          </cell>
          <cell r="B646" t="str">
            <v>Pulimento de Escalón</v>
          </cell>
          <cell r="C646" t="str">
            <v>m</v>
          </cell>
          <cell r="D646">
            <v>1.08</v>
          </cell>
          <cell r="E646">
            <v>54</v>
          </cell>
          <cell r="F646">
            <v>58.32</v>
          </cell>
        </row>
        <row r="647">
          <cell r="A647" t="str">
            <v>PZ02.009</v>
          </cell>
          <cell r="B647" t="str">
            <v>Limpieza de Zócalos</v>
          </cell>
          <cell r="C647" t="str">
            <v>m</v>
          </cell>
          <cell r="D647">
            <v>1.08</v>
          </cell>
          <cell r="E647">
            <v>13.93</v>
          </cell>
          <cell r="F647">
            <v>15.04</v>
          </cell>
        </row>
        <row r="648">
          <cell r="A648" t="str">
            <v>SC</v>
          </cell>
          <cell r="B648" t="str">
            <v>SELLADORES, CURADORES Y ENDURECEDORES CONCRETO</v>
          </cell>
          <cell r="D648" t="str">
            <v/>
          </cell>
          <cell r="F648" t="str">
            <v/>
          </cell>
        </row>
        <row r="649">
          <cell r="A649" t="str">
            <v>SC01.001</v>
          </cell>
          <cell r="B649" t="str">
            <v>Proshield transparente (Sella y Cura) (5 gls)</v>
          </cell>
          <cell r="C649" t="str">
            <v>gl</v>
          </cell>
          <cell r="D649">
            <v>1</v>
          </cell>
          <cell r="E649">
            <v>221</v>
          </cell>
          <cell r="F649">
            <v>221</v>
          </cell>
        </row>
        <row r="650">
          <cell r="A650" t="str">
            <v>SC01.002</v>
          </cell>
          <cell r="B650" t="str">
            <v>Tripleseal transparente (Sella, cura y endurece) (5 gls)</v>
          </cell>
          <cell r="C650" t="str">
            <v>gl</v>
          </cell>
          <cell r="D650">
            <v>1</v>
          </cell>
          <cell r="E650">
            <v>341</v>
          </cell>
          <cell r="F650">
            <v>341</v>
          </cell>
        </row>
        <row r="651">
          <cell r="A651" t="str">
            <v>SC01.003</v>
          </cell>
          <cell r="B651" t="str">
            <v>Silicone Seal (Protector Hormigón Visto) (5 gls)</v>
          </cell>
          <cell r="C651" t="str">
            <v>gl</v>
          </cell>
          <cell r="D651">
            <v>1</v>
          </cell>
          <cell r="E651">
            <v>280</v>
          </cell>
          <cell r="F651">
            <v>280</v>
          </cell>
        </row>
        <row r="652">
          <cell r="A652" t="str">
            <v>SC01.004</v>
          </cell>
          <cell r="B652" t="str">
            <v>Proplate (Endurecedor metálico para pisos) (100 lb)</v>
          </cell>
          <cell r="C652" t="str">
            <v>lb</v>
          </cell>
          <cell r="D652">
            <v>1</v>
          </cell>
          <cell r="E652">
            <v>9.65</v>
          </cell>
          <cell r="F652">
            <v>9.65</v>
          </cell>
        </row>
        <row r="653">
          <cell r="A653" t="str">
            <v>VP</v>
          </cell>
          <cell r="B653" t="str">
            <v>VENTANAS Y PUERTAS ALUMINIO</v>
          </cell>
          <cell r="D653" t="str">
            <v/>
          </cell>
          <cell r="F653" t="str">
            <v/>
          </cell>
        </row>
        <row r="654">
          <cell r="A654" t="str">
            <v>VP01.001</v>
          </cell>
          <cell r="B654" t="str">
            <v>Ventana Salomónica, manig., aluminio natural, vidrio natural</v>
          </cell>
          <cell r="C654" t="str">
            <v>p2</v>
          </cell>
          <cell r="D654">
            <v>1</v>
          </cell>
          <cell r="E654">
            <v>72</v>
          </cell>
          <cell r="F654">
            <v>72</v>
          </cell>
        </row>
        <row r="655">
          <cell r="A655" t="str">
            <v>VP01.002</v>
          </cell>
          <cell r="B655" t="str">
            <v>Ventana Salomónica, manig., aluminio blanco</v>
          </cell>
          <cell r="C655" t="str">
            <v>p2</v>
          </cell>
          <cell r="D655">
            <v>1</v>
          </cell>
          <cell r="E655">
            <v>78</v>
          </cell>
          <cell r="F655">
            <v>78</v>
          </cell>
        </row>
        <row r="656">
          <cell r="A656" t="str">
            <v>VP01.003</v>
          </cell>
          <cell r="B656" t="str">
            <v>Ventana Salomónica, manig., aluminio natural, vidrio bronce</v>
          </cell>
          <cell r="C656" t="str">
            <v>p2</v>
          </cell>
          <cell r="D656">
            <v>1</v>
          </cell>
          <cell r="E656">
            <v>80</v>
          </cell>
          <cell r="F656">
            <v>80</v>
          </cell>
        </row>
        <row r="657">
          <cell r="A657" t="str">
            <v>VP01.004</v>
          </cell>
          <cell r="B657" t="str">
            <v>Ventana Salomónica, manig., aluminio bronce</v>
          </cell>
          <cell r="C657" t="str">
            <v>p2</v>
          </cell>
          <cell r="D657">
            <v>1</v>
          </cell>
          <cell r="E657">
            <v>79.5</v>
          </cell>
          <cell r="F657">
            <v>79.5</v>
          </cell>
        </row>
        <row r="658">
          <cell r="A658" t="str">
            <v>VP01.005</v>
          </cell>
          <cell r="B658" t="str">
            <v>Ventana Salomónica, manig., aluminio bronce, vidrio bronce</v>
          </cell>
          <cell r="C658" t="str">
            <v>p2</v>
          </cell>
          <cell r="D658">
            <v>1</v>
          </cell>
          <cell r="E658">
            <v>82</v>
          </cell>
          <cell r="F658">
            <v>82</v>
          </cell>
        </row>
        <row r="659">
          <cell r="A659" t="str">
            <v>VP01.006</v>
          </cell>
          <cell r="B659" t="str">
            <v>Ventana Salomónica, manig., aluminio bronce, vidrio natural</v>
          </cell>
          <cell r="C659" t="str">
            <v>p2</v>
          </cell>
          <cell r="D659">
            <v>1</v>
          </cell>
          <cell r="E659">
            <v>74</v>
          </cell>
          <cell r="F659">
            <v>74</v>
          </cell>
        </row>
        <row r="660">
          <cell r="A660" t="str">
            <v>VP01.007</v>
          </cell>
          <cell r="B660" t="str">
            <v>Ventana Salomónica, palanca., aluminio y vidrio claro</v>
          </cell>
          <cell r="C660" t="str">
            <v>p2</v>
          </cell>
          <cell r="D660">
            <v>1</v>
          </cell>
          <cell r="E660">
            <v>53</v>
          </cell>
          <cell r="F660">
            <v>53</v>
          </cell>
        </row>
        <row r="661">
          <cell r="A661" t="str">
            <v>VP01.008</v>
          </cell>
          <cell r="B661" t="str">
            <v>Ventana Salomónica, palanca, aluminio blanco</v>
          </cell>
          <cell r="C661" t="str">
            <v>p2</v>
          </cell>
          <cell r="D661">
            <v>1</v>
          </cell>
          <cell r="E661">
            <v>59</v>
          </cell>
          <cell r="F661">
            <v>59</v>
          </cell>
        </row>
        <row r="662">
          <cell r="A662" t="str">
            <v>VP01.009</v>
          </cell>
          <cell r="B662" t="str">
            <v>Ventana Salomónica, palanca, aluminio natural, vidrio bronce</v>
          </cell>
          <cell r="C662" t="str">
            <v>p2</v>
          </cell>
          <cell r="D662">
            <v>1</v>
          </cell>
          <cell r="E662">
            <v>61</v>
          </cell>
          <cell r="F662">
            <v>61</v>
          </cell>
        </row>
        <row r="663">
          <cell r="A663" t="str">
            <v>VP01.010</v>
          </cell>
          <cell r="B663" t="str">
            <v>Ventana Salomónica, palanca, aluminio bronce, vidrio natural</v>
          </cell>
          <cell r="C663" t="str">
            <v>p2</v>
          </cell>
          <cell r="D663">
            <v>1</v>
          </cell>
          <cell r="E663">
            <v>55</v>
          </cell>
          <cell r="F663">
            <v>55</v>
          </cell>
        </row>
        <row r="664">
          <cell r="A664" t="str">
            <v>VP01.011</v>
          </cell>
          <cell r="B664" t="str">
            <v>Ventana Salomónica, palanca, aluminio bronce</v>
          </cell>
          <cell r="C664" t="str">
            <v>p2</v>
          </cell>
          <cell r="D664">
            <v>1</v>
          </cell>
          <cell r="E664">
            <v>60.5</v>
          </cell>
          <cell r="F664">
            <v>60.5</v>
          </cell>
        </row>
        <row r="665">
          <cell r="A665" t="str">
            <v>VP01.012</v>
          </cell>
          <cell r="B665" t="str">
            <v>Ventana Salomónica, palanca, aluminio bronce, vidrio bronce</v>
          </cell>
          <cell r="C665" t="str">
            <v>p2</v>
          </cell>
          <cell r="D665">
            <v>1</v>
          </cell>
          <cell r="E665">
            <v>63</v>
          </cell>
          <cell r="F665">
            <v>63</v>
          </cell>
        </row>
        <row r="666">
          <cell r="A666" t="str">
            <v>VP01.013</v>
          </cell>
          <cell r="B666" t="str">
            <v>Ventana abisagrada aluminio anod., vidrio claro</v>
          </cell>
          <cell r="C666" t="str">
            <v>p2</v>
          </cell>
          <cell r="D666">
            <v>1</v>
          </cell>
          <cell r="E666">
            <v>308</v>
          </cell>
          <cell r="F666">
            <v>308</v>
          </cell>
        </row>
        <row r="667">
          <cell r="A667" t="str">
            <v>VP01.014</v>
          </cell>
          <cell r="B667" t="str">
            <v>Ventana abisagrada aluminio anod., vidrio bronce</v>
          </cell>
          <cell r="C667" t="str">
            <v>p2</v>
          </cell>
          <cell r="D667">
            <v>1</v>
          </cell>
          <cell r="E667">
            <v>312.2</v>
          </cell>
          <cell r="F667">
            <v>312.2</v>
          </cell>
        </row>
        <row r="668">
          <cell r="A668" t="str">
            <v>VP01.015</v>
          </cell>
          <cell r="B668" t="str">
            <v>Ventana abisagrada aluminio bronce, vidrio claro</v>
          </cell>
          <cell r="C668" t="str">
            <v>p2</v>
          </cell>
          <cell r="D668">
            <v>1</v>
          </cell>
          <cell r="E668">
            <v>329</v>
          </cell>
          <cell r="F668">
            <v>329</v>
          </cell>
        </row>
        <row r="669">
          <cell r="A669" t="str">
            <v>VP01.016</v>
          </cell>
          <cell r="B669" t="str">
            <v>Ventana abisagrada aluminio bronce, vidrio bronce</v>
          </cell>
          <cell r="C669" t="str">
            <v>p2</v>
          </cell>
          <cell r="D669">
            <v>1</v>
          </cell>
          <cell r="E669">
            <v>333.2</v>
          </cell>
          <cell r="F669">
            <v>333.2</v>
          </cell>
        </row>
        <row r="670">
          <cell r="A670" t="str">
            <v>VP01.017</v>
          </cell>
          <cell r="B670" t="str">
            <v>Ventana proyectada aluminio anod., vidrio claro</v>
          </cell>
          <cell r="C670" t="str">
            <v>p2</v>
          </cell>
          <cell r="D670">
            <v>1</v>
          </cell>
          <cell r="E670">
            <v>336</v>
          </cell>
          <cell r="F670">
            <v>336</v>
          </cell>
        </row>
        <row r="671">
          <cell r="A671" t="str">
            <v>VP01.018</v>
          </cell>
          <cell r="B671" t="str">
            <v>Ventana proyectada aluminio anod., vidrio bronce</v>
          </cell>
          <cell r="C671" t="str">
            <v>p2</v>
          </cell>
          <cell r="D671">
            <v>1</v>
          </cell>
          <cell r="E671">
            <v>340.2</v>
          </cell>
          <cell r="F671">
            <v>340.2</v>
          </cell>
        </row>
        <row r="672">
          <cell r="A672" t="str">
            <v>VP01.019</v>
          </cell>
          <cell r="B672" t="str">
            <v>Ventana proyectada aluminio bronce, vidrio claro</v>
          </cell>
          <cell r="C672" t="str">
            <v>p2</v>
          </cell>
          <cell r="D672">
            <v>1</v>
          </cell>
          <cell r="E672">
            <v>359.8</v>
          </cell>
          <cell r="F672">
            <v>359.8</v>
          </cell>
        </row>
        <row r="673">
          <cell r="A673" t="str">
            <v>VP01.020</v>
          </cell>
          <cell r="B673" t="str">
            <v>Ventana proyectada aluminio bronce, vidrio bronce</v>
          </cell>
          <cell r="C673" t="str">
            <v>p2</v>
          </cell>
          <cell r="D673">
            <v>1</v>
          </cell>
          <cell r="E673">
            <v>364</v>
          </cell>
          <cell r="F673">
            <v>364</v>
          </cell>
        </row>
        <row r="674">
          <cell r="A674" t="str">
            <v>VP01.021</v>
          </cell>
          <cell r="B674" t="str">
            <v>Ventana corrediza aluminio anod., vidrio claro</v>
          </cell>
          <cell r="C674" t="str">
            <v>p2</v>
          </cell>
          <cell r="D674">
            <v>1</v>
          </cell>
          <cell r="E674">
            <v>86.5</v>
          </cell>
          <cell r="F674">
            <v>86.5</v>
          </cell>
        </row>
        <row r="675">
          <cell r="A675" t="str">
            <v>VP01.022</v>
          </cell>
          <cell r="B675" t="str">
            <v>Ventana corrediza aluminio anod., vidrio bronce</v>
          </cell>
          <cell r="C675" t="str">
            <v>p2</v>
          </cell>
          <cell r="D675">
            <v>1</v>
          </cell>
          <cell r="E675">
            <v>90.5</v>
          </cell>
          <cell r="F675">
            <v>90.5</v>
          </cell>
        </row>
        <row r="676">
          <cell r="A676" t="str">
            <v>VP01.023</v>
          </cell>
          <cell r="B676" t="str">
            <v>Ventana corrediza aluminio bronce, vidrio claro</v>
          </cell>
          <cell r="C676" t="str">
            <v>p2</v>
          </cell>
          <cell r="D676">
            <v>1</v>
          </cell>
          <cell r="E676">
            <v>92.5</v>
          </cell>
          <cell r="F676">
            <v>92.5</v>
          </cell>
        </row>
        <row r="677">
          <cell r="A677" t="str">
            <v>VP01.024</v>
          </cell>
          <cell r="B677" t="str">
            <v>Ventana corrediza aluminio bronce, vidrio bronce</v>
          </cell>
          <cell r="C677" t="str">
            <v>p2</v>
          </cell>
          <cell r="D677">
            <v>1</v>
          </cell>
          <cell r="E677">
            <v>96.5</v>
          </cell>
          <cell r="F677">
            <v>96.5</v>
          </cell>
        </row>
        <row r="678">
          <cell r="A678" t="str">
            <v>VP02.001</v>
          </cell>
          <cell r="B678" t="str">
            <v>Puerta corrediza 7', aluminio anod.,vidrio claro</v>
          </cell>
          <cell r="C678" t="str">
            <v>p2</v>
          </cell>
          <cell r="D678">
            <v>1</v>
          </cell>
          <cell r="E678">
            <v>88</v>
          </cell>
          <cell r="F678">
            <v>88</v>
          </cell>
        </row>
        <row r="679">
          <cell r="A679" t="str">
            <v>VP02.002</v>
          </cell>
          <cell r="B679" t="str">
            <v>Puerta corrediza 7', aluminio anod.,vidrio bronce</v>
          </cell>
          <cell r="C679" t="str">
            <v>p2</v>
          </cell>
          <cell r="D679">
            <v>1</v>
          </cell>
          <cell r="E679">
            <v>92</v>
          </cell>
          <cell r="F679">
            <v>92</v>
          </cell>
        </row>
        <row r="680">
          <cell r="A680" t="str">
            <v>VP02.003</v>
          </cell>
          <cell r="B680" t="str">
            <v>Puerta corrediza 7', aluminio bronce,vidrio claro</v>
          </cell>
          <cell r="C680" t="str">
            <v>p2</v>
          </cell>
          <cell r="D680">
            <v>1</v>
          </cell>
          <cell r="E680">
            <v>94</v>
          </cell>
          <cell r="F680">
            <v>94</v>
          </cell>
        </row>
        <row r="681">
          <cell r="A681" t="str">
            <v>VP02.004</v>
          </cell>
          <cell r="B681" t="str">
            <v>Puerta corrediza 7', aluminio bronce,vidrio bronce</v>
          </cell>
          <cell r="C681" t="str">
            <v>p2</v>
          </cell>
          <cell r="D681">
            <v>1</v>
          </cell>
          <cell r="E681">
            <v>98</v>
          </cell>
          <cell r="F681">
            <v>98</v>
          </cell>
        </row>
        <row r="682">
          <cell r="A682" t="str">
            <v>VP02.005</v>
          </cell>
          <cell r="B682" t="str">
            <v>Puerta corrediza 8', aluminio anod.,vidrio claro</v>
          </cell>
          <cell r="C682" t="str">
            <v>p2</v>
          </cell>
          <cell r="D682">
            <v>1</v>
          </cell>
          <cell r="E682">
            <v>91</v>
          </cell>
          <cell r="F682">
            <v>91</v>
          </cell>
        </row>
        <row r="683">
          <cell r="A683" t="str">
            <v>VP02.006</v>
          </cell>
          <cell r="B683" t="str">
            <v>Puerta corrediza 8', aluminio anod.,vidrio bronce</v>
          </cell>
          <cell r="C683" t="str">
            <v>p2</v>
          </cell>
          <cell r="D683">
            <v>1</v>
          </cell>
          <cell r="E683">
            <v>95</v>
          </cell>
          <cell r="F683">
            <v>95</v>
          </cell>
        </row>
        <row r="684">
          <cell r="A684" t="str">
            <v>VP02.007</v>
          </cell>
          <cell r="B684" t="str">
            <v>Puerta corrediza 8', aluminio bronce,vidrio claro</v>
          </cell>
          <cell r="C684" t="str">
            <v>p2</v>
          </cell>
          <cell r="D684">
            <v>1</v>
          </cell>
          <cell r="E684">
            <v>97</v>
          </cell>
          <cell r="F684">
            <v>97</v>
          </cell>
        </row>
        <row r="685">
          <cell r="A685" t="str">
            <v>VP02.008</v>
          </cell>
          <cell r="B685" t="str">
            <v>Puerta corrediza 8', aluminio bronce,vidrio bronce</v>
          </cell>
          <cell r="C685" t="str">
            <v>p2</v>
          </cell>
          <cell r="D685">
            <v>1</v>
          </cell>
          <cell r="E685">
            <v>101</v>
          </cell>
          <cell r="F685">
            <v>101</v>
          </cell>
        </row>
        <row r="686">
          <cell r="A686" t="str">
            <v>VP02.009</v>
          </cell>
          <cell r="B686" t="str">
            <v>Puerta comerc. 1 hoja, 1 m., aluminio anod.,v. claro</v>
          </cell>
          <cell r="C686" t="str">
            <v>u</v>
          </cell>
          <cell r="D686">
            <v>1</v>
          </cell>
          <cell r="E686">
            <v>6200</v>
          </cell>
          <cell r="F686">
            <v>6200</v>
          </cell>
        </row>
        <row r="687">
          <cell r="A687" t="str">
            <v>VP02.010</v>
          </cell>
          <cell r="B687" t="str">
            <v>Puerta comerc. 1 hoja, 1 m., aluminio anod.,v. bronce</v>
          </cell>
          <cell r="C687" t="str">
            <v>u</v>
          </cell>
          <cell r="D687">
            <v>1</v>
          </cell>
          <cell r="E687">
            <v>6300</v>
          </cell>
          <cell r="F687">
            <v>6300</v>
          </cell>
        </row>
        <row r="688">
          <cell r="A688" t="str">
            <v>VP02.011</v>
          </cell>
          <cell r="B688" t="str">
            <v>Puerta comerc. 1 hoja, 1 m., aluminio bronce,v. claro</v>
          </cell>
          <cell r="C688" t="str">
            <v>u</v>
          </cell>
          <cell r="D688">
            <v>1</v>
          </cell>
          <cell r="E688">
            <v>6550</v>
          </cell>
          <cell r="F688">
            <v>6550</v>
          </cell>
        </row>
        <row r="689">
          <cell r="A689" t="str">
            <v>VP02.012</v>
          </cell>
          <cell r="B689" t="str">
            <v>Puerta comerc. 1 hoja, 1 m., aluminio bronce,v. bronce</v>
          </cell>
          <cell r="C689" t="str">
            <v>u</v>
          </cell>
          <cell r="D689">
            <v>1</v>
          </cell>
          <cell r="E689">
            <v>6650</v>
          </cell>
          <cell r="F689">
            <v>6650</v>
          </cell>
        </row>
        <row r="690">
          <cell r="A690" t="str">
            <v>VP02.013</v>
          </cell>
          <cell r="B690" t="str">
            <v>Puerta comerc. 1 hoja, 1 m., aluminio natural,v. claro</v>
          </cell>
          <cell r="C690" t="str">
            <v>u</v>
          </cell>
          <cell r="D690">
            <v>1</v>
          </cell>
          <cell r="E690">
            <v>5850</v>
          </cell>
          <cell r="F690">
            <v>5850</v>
          </cell>
        </row>
        <row r="691">
          <cell r="A691" t="str">
            <v>VP02.014</v>
          </cell>
          <cell r="B691" t="str">
            <v>Puerta comerc. 2 hojas, 2 m., aluminio anod.,v. claro</v>
          </cell>
          <cell r="C691" t="str">
            <v>u</v>
          </cell>
          <cell r="D691">
            <v>1</v>
          </cell>
          <cell r="E691">
            <v>10100</v>
          </cell>
          <cell r="F691">
            <v>10100</v>
          </cell>
        </row>
        <row r="692">
          <cell r="A692" t="str">
            <v>VP02.015</v>
          </cell>
          <cell r="B692" t="str">
            <v>Puerta comerc. 2 hojas, 2 m., aluminio anod.,v. bronce</v>
          </cell>
          <cell r="C692" t="str">
            <v>u</v>
          </cell>
          <cell r="D692">
            <v>1</v>
          </cell>
          <cell r="E692">
            <v>10300</v>
          </cell>
          <cell r="F692">
            <v>10300</v>
          </cell>
        </row>
        <row r="693">
          <cell r="A693" t="str">
            <v>VP02.016</v>
          </cell>
          <cell r="B693" t="str">
            <v>Puerta comerc. 2 hojas, 2 m., aluminio bronce,v. claro</v>
          </cell>
          <cell r="C693" t="str">
            <v>u</v>
          </cell>
          <cell r="D693">
            <v>1</v>
          </cell>
          <cell r="E693">
            <v>10600</v>
          </cell>
          <cell r="F693">
            <v>10600</v>
          </cell>
        </row>
        <row r="694">
          <cell r="A694" t="str">
            <v>VP02.017</v>
          </cell>
          <cell r="B694" t="str">
            <v>Puerta comerc. 2 hojas, 2 m., aluminio bronce,v. bronce</v>
          </cell>
          <cell r="C694" t="str">
            <v>u</v>
          </cell>
          <cell r="D694">
            <v>1</v>
          </cell>
          <cell r="E694">
            <v>10800</v>
          </cell>
          <cell r="F694">
            <v>10800</v>
          </cell>
        </row>
        <row r="695">
          <cell r="A695" t="str">
            <v>VP02.018</v>
          </cell>
          <cell r="B695" t="str">
            <v>Puerta comerc. 2 hojas, 2 m., aluminio natural,v. claro</v>
          </cell>
          <cell r="C695" t="str">
            <v>u</v>
          </cell>
          <cell r="D695">
            <v>1</v>
          </cell>
          <cell r="E695">
            <v>9650</v>
          </cell>
          <cell r="F695">
            <v>9650</v>
          </cell>
        </row>
        <row r="696">
          <cell r="A696" t="str">
            <v>VP03.001</v>
          </cell>
          <cell r="B696" t="str">
            <v>Celosías de vidrio natural</v>
          </cell>
          <cell r="C696" t="str">
            <v>u</v>
          </cell>
          <cell r="D696">
            <v>1</v>
          </cell>
          <cell r="E696">
            <v>27.5</v>
          </cell>
          <cell r="F696">
            <v>27.5</v>
          </cell>
        </row>
        <row r="697">
          <cell r="A697" t="str">
            <v>VP03.002</v>
          </cell>
          <cell r="B697" t="str">
            <v>Celosías de vidrio bronce</v>
          </cell>
          <cell r="C697" t="str">
            <v>u</v>
          </cell>
          <cell r="D697">
            <v>1</v>
          </cell>
          <cell r="E697">
            <v>34</v>
          </cell>
          <cell r="F697">
            <v>34</v>
          </cell>
        </row>
        <row r="698">
          <cell r="A698" t="str">
            <v>VP03.003</v>
          </cell>
          <cell r="B698" t="str">
            <v>Operador de manigueta color aluminio o bronce</v>
          </cell>
          <cell r="C698" t="str">
            <v>u</v>
          </cell>
          <cell r="D698">
            <v>1</v>
          </cell>
          <cell r="E698">
            <v>31</v>
          </cell>
          <cell r="F698">
            <v>31</v>
          </cell>
        </row>
        <row r="699">
          <cell r="A699" t="str">
            <v>VP03.004</v>
          </cell>
          <cell r="B699" t="str">
            <v>Operador de palanca aluminio natural</v>
          </cell>
          <cell r="C699" t="str">
            <v>u</v>
          </cell>
          <cell r="D699">
            <v>1</v>
          </cell>
          <cell r="E699">
            <v>16</v>
          </cell>
          <cell r="F699">
            <v>16</v>
          </cell>
        </row>
        <row r="700">
          <cell r="A700" t="str">
            <v>VP03.005</v>
          </cell>
          <cell r="B700" t="str">
            <v>Acarreo normal</v>
          </cell>
          <cell r="C700" t="str">
            <v>%</v>
          </cell>
          <cell r="D700">
            <v>1</v>
          </cell>
          <cell r="E700">
            <v>2</v>
          </cell>
          <cell r="F700">
            <v>2</v>
          </cell>
        </row>
        <row r="701">
          <cell r="A701" t="str">
            <v>VP03.006</v>
          </cell>
          <cell r="B701" t="str">
            <v>Acarreo mínimo</v>
          </cell>
          <cell r="C701" t="str">
            <v>vje</v>
          </cell>
          <cell r="D701">
            <v>1</v>
          </cell>
          <cell r="E701">
            <v>50</v>
          </cell>
          <cell r="F701">
            <v>50</v>
          </cell>
        </row>
        <row r="702">
          <cell r="A702" t="str">
            <v>VP03.007</v>
          </cell>
          <cell r="B702" t="str">
            <v>Instalación altura normal</v>
          </cell>
          <cell r="C702" t="str">
            <v>p2</v>
          </cell>
          <cell r="D702">
            <v>1</v>
          </cell>
          <cell r="E702">
            <v>2.5</v>
          </cell>
          <cell r="F702">
            <v>2.5</v>
          </cell>
        </row>
        <row r="703">
          <cell r="A703" t="str">
            <v>VP03.008</v>
          </cell>
          <cell r="B703" t="str">
            <v>Instalación altura mayor de lo normal, se requiere escalera o andamio</v>
          </cell>
          <cell r="C703" t="str">
            <v>p2</v>
          </cell>
          <cell r="D703">
            <v>1</v>
          </cell>
          <cell r="E703">
            <v>2.5</v>
          </cell>
          <cell r="F703">
            <v>2.5</v>
          </cell>
        </row>
        <row r="704">
          <cell r="A704" t="str">
            <v>VP03.009</v>
          </cell>
          <cell r="B704" t="str">
            <v>Rejas por ventanas diseño sencillo</v>
          </cell>
          <cell r="C704" t="str">
            <v>pc</v>
          </cell>
          <cell r="D704">
            <v>1</v>
          </cell>
          <cell r="E704">
            <v>45</v>
          </cell>
          <cell r="F704">
            <v>45</v>
          </cell>
        </row>
        <row r="705">
          <cell r="A705" t="str">
            <v>VP03.010</v>
          </cell>
          <cell r="B705" t="str">
            <v>Silicone en tubo</v>
          </cell>
          <cell r="C705" t="str">
            <v>u</v>
          </cell>
          <cell r="D705">
            <v>1</v>
          </cell>
          <cell r="E705">
            <v>53</v>
          </cell>
          <cell r="F705">
            <v>53</v>
          </cell>
        </row>
        <row r="706">
          <cell r="A706" t="str">
            <v>VP03.011</v>
          </cell>
          <cell r="B706" t="str">
            <v>Masilla blanca "Relly-on", tubo</v>
          </cell>
          <cell r="C706" t="str">
            <v>u</v>
          </cell>
          <cell r="D706">
            <v>1</v>
          </cell>
          <cell r="E706">
            <v>23</v>
          </cell>
          <cell r="F706">
            <v>23</v>
          </cell>
        </row>
        <row r="707">
          <cell r="A707" t="str">
            <v>YS</v>
          </cell>
          <cell r="B707" t="str">
            <v>YESO Y PLAFONES (TODO COSTO)</v>
          </cell>
          <cell r="D707" t="str">
            <v/>
          </cell>
          <cell r="F707" t="str">
            <v/>
          </cell>
        </row>
        <row r="708">
          <cell r="A708" t="str">
            <v>YS01.001</v>
          </cell>
          <cell r="B708" t="str">
            <v>Cornisa</v>
          </cell>
          <cell r="C708" t="str">
            <v>m</v>
          </cell>
          <cell r="D708">
            <v>1</v>
          </cell>
          <cell r="E708">
            <v>80</v>
          </cell>
          <cell r="F708">
            <v>80</v>
          </cell>
        </row>
        <row r="709">
          <cell r="A709" t="str">
            <v>YS02.001</v>
          </cell>
          <cell r="B709" t="str">
            <v>Plafón (directo sobre la losa vaciada)</v>
          </cell>
          <cell r="C709" t="str">
            <v>m2</v>
          </cell>
          <cell r="D709">
            <v>1</v>
          </cell>
          <cell r="E709">
            <v>80</v>
          </cell>
          <cell r="F709">
            <v>80</v>
          </cell>
        </row>
        <row r="710">
          <cell r="A710" t="str">
            <v>YS02.002</v>
          </cell>
          <cell r="B710" t="str">
            <v>Plafón en láminas</v>
          </cell>
          <cell r="C710" t="str">
            <v>m2</v>
          </cell>
          <cell r="D710">
            <v>1</v>
          </cell>
          <cell r="E710">
            <v>280</v>
          </cell>
          <cell r="F710">
            <v>280</v>
          </cell>
        </row>
        <row r="711">
          <cell r="A711" t="str">
            <v>YS02.003</v>
          </cell>
          <cell r="B711" t="str">
            <v>Plafón Sheet Rock - Instalado</v>
          </cell>
          <cell r="C711" t="str">
            <v>m2</v>
          </cell>
          <cell r="D711">
            <v>1.08</v>
          </cell>
          <cell r="E711">
            <v>450</v>
          </cell>
          <cell r="F711">
            <v>486</v>
          </cell>
        </row>
        <row r="712">
          <cell r="A712" t="str">
            <v>YS03.001</v>
          </cell>
          <cell r="B712" t="str">
            <v>Rosetas</v>
          </cell>
          <cell r="C712" t="str">
            <v>u</v>
          </cell>
          <cell r="D712">
            <v>1</v>
          </cell>
          <cell r="E712">
            <v>100</v>
          </cell>
          <cell r="F712">
            <v>100</v>
          </cell>
        </row>
        <row r="713">
          <cell r="A713" t="str">
            <v>YS02.002</v>
          </cell>
          <cell r="B713" t="str">
            <v>Plafón en láminas</v>
          </cell>
          <cell r="C713" t="str">
            <v>m2</v>
          </cell>
          <cell r="D713">
            <v>1</v>
          </cell>
          <cell r="E713">
            <v>280</v>
          </cell>
          <cell r="F713">
            <v>280</v>
          </cell>
        </row>
        <row r="714">
          <cell r="A714" t="str">
            <v>YS02.003</v>
          </cell>
          <cell r="B714" t="str">
            <v>Plafón Sheet Rock - Instalado</v>
          </cell>
          <cell r="C714" t="str">
            <v>m2</v>
          </cell>
          <cell r="D714">
            <v>1.08</v>
          </cell>
          <cell r="E714">
            <v>450</v>
          </cell>
          <cell r="F714">
            <v>486</v>
          </cell>
        </row>
        <row r="715">
          <cell r="A715" t="str">
            <v>YS03.001</v>
          </cell>
          <cell r="B715" t="str">
            <v>Rosetas</v>
          </cell>
          <cell r="C715" t="str">
            <v>u</v>
          </cell>
          <cell r="D715">
            <v>1</v>
          </cell>
          <cell r="E715">
            <v>100</v>
          </cell>
          <cell r="F715">
            <v>100</v>
          </cell>
        </row>
        <row r="716">
          <cell r="A716" t="str">
            <v>MO</v>
          </cell>
          <cell r="B716" t="str">
            <v xml:space="preserve">MANO DE OBRA </v>
          </cell>
          <cell r="D716" t="str">
            <v/>
          </cell>
          <cell r="F716" t="str">
            <v/>
          </cell>
        </row>
        <row r="717">
          <cell r="A717" t="str">
            <v>MO01-30.</v>
          </cell>
          <cell r="B717" t="str">
            <v>Albañileria</v>
          </cell>
          <cell r="D717" t="str">
            <v/>
          </cell>
          <cell r="F717" t="str">
            <v/>
          </cell>
        </row>
        <row r="718">
          <cell r="A718" t="str">
            <v>MO01.</v>
          </cell>
          <cell r="B718" t="str">
            <v>Colocacion de Bloques</v>
          </cell>
          <cell r="D718" t="str">
            <v/>
          </cell>
          <cell r="F718" t="str">
            <v/>
          </cell>
        </row>
        <row r="719">
          <cell r="A719" t="str">
            <v>MO01.001</v>
          </cell>
          <cell r="B719" t="str">
            <v>Colocación Bloques de 4"x8"x16"</v>
          </cell>
          <cell r="C719" t="str">
            <v>u</v>
          </cell>
          <cell r="D719">
            <v>1</v>
          </cell>
          <cell r="E719">
            <v>4.28</v>
          </cell>
          <cell r="F719">
            <v>4.28</v>
          </cell>
        </row>
        <row r="720">
          <cell r="A720" t="str">
            <v>MO01.002</v>
          </cell>
          <cell r="B720" t="str">
            <v>Colocación Bloques de 6"x8"x16"</v>
          </cell>
          <cell r="C720" t="str">
            <v>u</v>
          </cell>
          <cell r="D720">
            <v>1</v>
          </cell>
          <cell r="E720">
            <v>3.57</v>
          </cell>
          <cell r="F720">
            <v>3.57</v>
          </cell>
        </row>
        <row r="721">
          <cell r="A721" t="str">
            <v>MO01.004</v>
          </cell>
          <cell r="B721" t="str">
            <v>Colocación Bloques de 8"x8"x16"</v>
          </cell>
          <cell r="C721" t="str">
            <v>u</v>
          </cell>
          <cell r="D721">
            <v>1</v>
          </cell>
          <cell r="E721">
            <v>3.96</v>
          </cell>
          <cell r="F721">
            <v>3.96</v>
          </cell>
        </row>
        <row r="722">
          <cell r="A722" t="str">
            <v>MO01.008</v>
          </cell>
          <cell r="B722" t="str">
            <v>Colocación Bloques de Cristal</v>
          </cell>
          <cell r="C722" t="str">
            <v>u</v>
          </cell>
          <cell r="D722">
            <v>1</v>
          </cell>
          <cell r="E722">
            <v>21.75</v>
          </cell>
          <cell r="F722">
            <v>21.75</v>
          </cell>
        </row>
        <row r="723">
          <cell r="A723" t="str">
            <v>MO02.</v>
          </cell>
          <cell r="B723" t="str">
            <v>Empañetes, Terminación de Paredes y Plafones</v>
          </cell>
          <cell r="D723" t="str">
            <v/>
          </cell>
          <cell r="F723" t="str">
            <v/>
          </cell>
        </row>
        <row r="724">
          <cell r="A724" t="str">
            <v>MO02.001</v>
          </cell>
          <cell r="B724" t="str">
            <v>Fraguache con Escoba</v>
          </cell>
          <cell r="C724" t="str">
            <v>m2</v>
          </cell>
          <cell r="D724">
            <v>1</v>
          </cell>
          <cell r="E724">
            <v>4.13</v>
          </cell>
          <cell r="F724">
            <v>4.13</v>
          </cell>
        </row>
        <row r="725">
          <cell r="A725" t="str">
            <v>MO02.002</v>
          </cell>
          <cell r="B725" t="str">
            <v>Careteo con Llana</v>
          </cell>
          <cell r="C725" t="str">
            <v>m2</v>
          </cell>
          <cell r="D725">
            <v>1</v>
          </cell>
          <cell r="E725">
            <v>7</v>
          </cell>
          <cell r="F725">
            <v>7</v>
          </cell>
        </row>
        <row r="726">
          <cell r="A726" t="str">
            <v>MO02.010</v>
          </cell>
          <cell r="B726" t="str">
            <v>Empañete en Interior, en Paredes, Maestrado y a Plomo</v>
          </cell>
          <cell r="C726" t="str">
            <v>m2</v>
          </cell>
          <cell r="D726">
            <v>1</v>
          </cell>
          <cell r="E726">
            <v>19.11</v>
          </cell>
          <cell r="F726">
            <v>19.11</v>
          </cell>
        </row>
        <row r="727">
          <cell r="A727" t="str">
            <v>MO02.011</v>
          </cell>
          <cell r="B727" t="str">
            <v>Empañete Exterior, Maestrado y a Plomo (Sin Andamios)</v>
          </cell>
          <cell r="C727" t="str">
            <v>m2</v>
          </cell>
          <cell r="D727">
            <v>1</v>
          </cell>
          <cell r="E727">
            <v>34.549999999999997</v>
          </cell>
          <cell r="F727">
            <v>34.549999999999997</v>
          </cell>
        </row>
        <row r="728">
          <cell r="A728" t="str">
            <v>MO02.012</v>
          </cell>
          <cell r="B728" t="str">
            <v>Empañete en Techos y Vigas</v>
          </cell>
          <cell r="C728" t="str">
            <v>m2</v>
          </cell>
          <cell r="D728">
            <v>1</v>
          </cell>
          <cell r="E728">
            <v>38</v>
          </cell>
          <cell r="F728">
            <v>38</v>
          </cell>
        </row>
        <row r="729">
          <cell r="A729" t="str">
            <v>MO02.013</v>
          </cell>
          <cell r="B729" t="str">
            <v>Empañete en Columnas Aisladas desde 20 cms. de Ancho en Adelate</v>
          </cell>
          <cell r="C729" t="str">
            <v>m2</v>
          </cell>
          <cell r="D729">
            <v>1</v>
          </cell>
          <cell r="E729">
            <v>38.29</v>
          </cell>
          <cell r="F729">
            <v>38.29</v>
          </cell>
        </row>
        <row r="730">
          <cell r="A730" t="str">
            <v>MO02.014</v>
          </cell>
          <cell r="B730" t="str">
            <v>Empañete en Techos, Maestrado y a nivel, 2 cms. minimo</v>
          </cell>
          <cell r="C730" t="str">
            <v>m2</v>
          </cell>
          <cell r="D730">
            <v>1</v>
          </cell>
          <cell r="E730">
            <v>53.42</v>
          </cell>
          <cell r="F730">
            <v>53.42</v>
          </cell>
        </row>
        <row r="731">
          <cell r="A731" t="str">
            <v>MO02.024</v>
          </cell>
          <cell r="B731" t="str">
            <v>Cantos en Vigas, Columnas, Antepechos y Mochetas</v>
          </cell>
          <cell r="C731" t="str">
            <v>m</v>
          </cell>
          <cell r="D731">
            <v>1</v>
          </cell>
          <cell r="E731">
            <v>12.83</v>
          </cell>
          <cell r="F731">
            <v>12.83</v>
          </cell>
        </row>
        <row r="732">
          <cell r="A732" t="str">
            <v>MO02.026</v>
          </cell>
          <cell r="B732" t="str">
            <v>Goteros Colgantes</v>
          </cell>
          <cell r="C732" t="str">
            <v>m</v>
          </cell>
          <cell r="D732">
            <v>1</v>
          </cell>
          <cell r="E732">
            <v>29.62</v>
          </cell>
          <cell r="F732">
            <v>29.62</v>
          </cell>
        </row>
        <row r="733">
          <cell r="A733" t="str">
            <v>MO03.</v>
          </cell>
          <cell r="B733" t="str">
            <v>Terminacion de Techos e Impermeabilización</v>
          </cell>
          <cell r="D733" t="str">
            <v/>
          </cell>
          <cell r="F733" t="str">
            <v/>
          </cell>
        </row>
        <row r="734">
          <cell r="A734" t="str">
            <v>MO03.001</v>
          </cell>
          <cell r="B734" t="str">
            <v>Zabaleta en Techos</v>
          </cell>
          <cell r="C734" t="str">
            <v>m</v>
          </cell>
          <cell r="D734">
            <v>1</v>
          </cell>
          <cell r="E734">
            <v>13.33</v>
          </cell>
          <cell r="F734">
            <v>13.33</v>
          </cell>
        </row>
        <row r="735">
          <cell r="A735" t="str">
            <v>MO03.003</v>
          </cell>
          <cell r="B735" t="str">
            <v>Fino Techo Horizontal, sin Incluir Subida de Materiales</v>
          </cell>
          <cell r="C735" t="str">
            <v>m2</v>
          </cell>
          <cell r="D735">
            <v>1</v>
          </cell>
          <cell r="E735">
            <v>25</v>
          </cell>
          <cell r="F735">
            <v>25</v>
          </cell>
        </row>
        <row r="736">
          <cell r="A736" t="str">
            <v>MO03.004</v>
          </cell>
          <cell r="B736" t="str">
            <v>Fino Techo Inclinado, sin Incluir Subida de Materiales</v>
          </cell>
          <cell r="C736" t="str">
            <v>m2</v>
          </cell>
          <cell r="D736">
            <v>1</v>
          </cell>
          <cell r="E736">
            <v>15.38</v>
          </cell>
          <cell r="F736">
            <v>15.38</v>
          </cell>
        </row>
        <row r="737">
          <cell r="A737" t="str">
            <v>MO03.005</v>
          </cell>
          <cell r="B737" t="str">
            <v>Fino Techo Tipo Bermuda, Cantos, sin Incluir Subida de Materiales</v>
          </cell>
          <cell r="C737" t="str">
            <v>m2</v>
          </cell>
          <cell r="D737">
            <v>1</v>
          </cell>
          <cell r="E737">
            <v>58.46</v>
          </cell>
          <cell r="F737">
            <v>58.46</v>
          </cell>
        </row>
        <row r="738">
          <cell r="A738" t="str">
            <v>MO04.</v>
          </cell>
          <cell r="B738" t="str">
            <v>Construcción  de Pisos y Colocación de Zocalos</v>
          </cell>
          <cell r="D738" t="str">
            <v/>
          </cell>
          <cell r="F738" t="str">
            <v/>
          </cell>
        </row>
        <row r="739">
          <cell r="A739" t="str">
            <v>MO04.004</v>
          </cell>
          <cell r="B739" t="str">
            <v>Piso horm.  frotado con espesor de 10 cms</v>
          </cell>
          <cell r="C739" t="str">
            <v>m2</v>
          </cell>
          <cell r="D739">
            <v>1</v>
          </cell>
          <cell r="E739">
            <v>27.5</v>
          </cell>
          <cell r="F739">
            <v>27.5</v>
          </cell>
        </row>
        <row r="740">
          <cell r="A740" t="str">
            <v>MO04.006</v>
          </cell>
          <cell r="B740" t="str">
            <v>Piso horm.  pulido marcado a violín, con espesor de 10 cms</v>
          </cell>
          <cell r="C740" t="str">
            <v>m2</v>
          </cell>
          <cell r="D740">
            <v>1</v>
          </cell>
          <cell r="E740">
            <v>38.82</v>
          </cell>
          <cell r="F740">
            <v>38.82</v>
          </cell>
        </row>
        <row r="741">
          <cell r="A741" t="str">
            <v>MO04.014</v>
          </cell>
          <cell r="B741" t="str">
            <v>Colcoc. Piso mosaico de granito 30x30 cms</v>
          </cell>
          <cell r="C741" t="str">
            <v>m2</v>
          </cell>
          <cell r="D741">
            <v>1</v>
          </cell>
          <cell r="E741">
            <v>45</v>
          </cell>
          <cell r="F741">
            <v>45</v>
          </cell>
        </row>
        <row r="742">
          <cell r="A742" t="str">
            <v>MO04.020</v>
          </cell>
          <cell r="B742" t="str">
            <v>Coloc. Vibrazo 30x30 cms</v>
          </cell>
          <cell r="C742" t="str">
            <v>m2</v>
          </cell>
          <cell r="D742">
            <v>1</v>
          </cell>
          <cell r="E742">
            <v>45</v>
          </cell>
          <cell r="F742">
            <v>45</v>
          </cell>
        </row>
        <row r="743">
          <cell r="A743" t="str">
            <v>MO04.023</v>
          </cell>
          <cell r="B743" t="str">
            <v>Coloc. Pisos de Madera</v>
          </cell>
          <cell r="C743" t="str">
            <v>m2</v>
          </cell>
          <cell r="D743">
            <v>1</v>
          </cell>
          <cell r="E743">
            <v>73.13</v>
          </cell>
          <cell r="F743">
            <v>73.13</v>
          </cell>
        </row>
        <row r="744">
          <cell r="A744" t="str">
            <v>MO04.027</v>
          </cell>
          <cell r="B744" t="str">
            <v>Piso de Losetas Cerámica Importada 15x15 -20x20 cms, más Base y Nivel</v>
          </cell>
          <cell r="C744" t="str">
            <v>m2</v>
          </cell>
          <cell r="D744">
            <v>1</v>
          </cell>
          <cell r="E744">
            <v>91.58</v>
          </cell>
          <cell r="F744">
            <v>91.58</v>
          </cell>
        </row>
        <row r="745">
          <cell r="A745" t="str">
            <v>MO04.028</v>
          </cell>
          <cell r="B745" t="str">
            <v>Piso de Losetas Cerámica Criolla 15x15 -20x20 cms, sin Base y Nivel</v>
          </cell>
          <cell r="C745" t="str">
            <v>m2</v>
          </cell>
          <cell r="D745">
            <v>1</v>
          </cell>
          <cell r="E745">
            <v>72.5</v>
          </cell>
          <cell r="F745">
            <v>72.5</v>
          </cell>
        </row>
        <row r="746">
          <cell r="A746" t="str">
            <v>MO04.029</v>
          </cell>
          <cell r="B746" t="str">
            <v>Piso de Losetas Cerámica Criolla 15x15 -20x20 cms, más Base y Nivel</v>
          </cell>
          <cell r="C746" t="str">
            <v>m2</v>
          </cell>
          <cell r="D746">
            <v>1</v>
          </cell>
          <cell r="E746">
            <v>87</v>
          </cell>
          <cell r="F746">
            <v>87</v>
          </cell>
        </row>
        <row r="747">
          <cell r="A747" t="str">
            <v>MO04.036</v>
          </cell>
          <cell r="B747" t="str">
            <v>Colocación de Zócalos Corrientes</v>
          </cell>
          <cell r="C747" t="str">
            <v>m</v>
          </cell>
          <cell r="D747">
            <v>1</v>
          </cell>
          <cell r="E747">
            <v>19.77</v>
          </cell>
          <cell r="F747">
            <v>19.77</v>
          </cell>
        </row>
        <row r="748">
          <cell r="A748" t="str">
            <v>MO04.037</v>
          </cell>
          <cell r="B748" t="str">
            <v>Colocación de Zócalos Corrientes para Escaleras</v>
          </cell>
          <cell r="C748" t="str">
            <v>m</v>
          </cell>
          <cell r="D748">
            <v>1</v>
          </cell>
          <cell r="E748">
            <v>33.46</v>
          </cell>
          <cell r="F748">
            <v>33.46</v>
          </cell>
        </row>
        <row r="749">
          <cell r="A749" t="str">
            <v>MO04.042</v>
          </cell>
          <cell r="B749" t="str">
            <v>Quicios y Entre Puertas</v>
          </cell>
          <cell r="C749" t="str">
            <v>m</v>
          </cell>
          <cell r="D749">
            <v>1</v>
          </cell>
          <cell r="E749">
            <v>32.83</v>
          </cell>
          <cell r="F749">
            <v>32.83</v>
          </cell>
        </row>
        <row r="750">
          <cell r="A750" t="str">
            <v>MO05.</v>
          </cell>
          <cell r="B750" t="str">
            <v>Escalones</v>
          </cell>
        </row>
        <row r="751">
          <cell r="A751" t="str">
            <v>MO05.001</v>
          </cell>
          <cell r="B751" t="str">
            <v>Confección de Escalones Revestidos de Mezcla</v>
          </cell>
          <cell r="C751" t="str">
            <v>m</v>
          </cell>
          <cell r="D751">
            <v>1</v>
          </cell>
          <cell r="E751">
            <v>48.13</v>
          </cell>
          <cell r="F751">
            <v>48.13</v>
          </cell>
        </row>
        <row r="752">
          <cell r="A752" t="str">
            <v>MO05.002</v>
          </cell>
          <cell r="B752" t="str">
            <v>Terminación de Escalones de Cemento</v>
          </cell>
          <cell r="C752" t="str">
            <v>m</v>
          </cell>
          <cell r="D752">
            <v>1</v>
          </cell>
          <cell r="E752">
            <v>28.52</v>
          </cell>
          <cell r="F752">
            <v>28.52</v>
          </cell>
        </row>
        <row r="753">
          <cell r="A753" t="str">
            <v>MO05.003</v>
          </cell>
          <cell r="B753" t="str">
            <v>Montura Escalones en Escaleras (Huellas y Contra Huellas)</v>
          </cell>
          <cell r="C753" t="str">
            <v>m</v>
          </cell>
          <cell r="D753">
            <v>1</v>
          </cell>
          <cell r="E753">
            <v>54.38</v>
          </cell>
          <cell r="F753">
            <v>54.38</v>
          </cell>
        </row>
        <row r="754">
          <cell r="A754" t="str">
            <v>MO05.004</v>
          </cell>
          <cell r="B754" t="str">
            <v>Revestimiento Escalones en mosaicos</v>
          </cell>
          <cell r="C754" t="str">
            <v>m</v>
          </cell>
          <cell r="D754">
            <v>1</v>
          </cell>
          <cell r="E754">
            <v>45.79</v>
          </cell>
          <cell r="F754">
            <v>45.79</v>
          </cell>
        </row>
        <row r="755">
          <cell r="A755" t="str">
            <v>MO05.005</v>
          </cell>
          <cell r="B755" t="str">
            <v>Montura de escalones en accesos de granito</v>
          </cell>
          <cell r="C755" t="str">
            <v>m</v>
          </cell>
          <cell r="D755">
            <v>1</v>
          </cell>
          <cell r="E755">
            <v>62.14</v>
          </cell>
          <cell r="F755">
            <v>62.14</v>
          </cell>
        </row>
        <row r="756">
          <cell r="A756" t="str">
            <v>MO05.006</v>
          </cell>
          <cell r="B756" t="str">
            <v>Escalones revestido cerámica criolla, incluyendo huella y c. h. y vuelo</v>
          </cell>
          <cell r="C756" t="str">
            <v>m</v>
          </cell>
          <cell r="D756">
            <v>1</v>
          </cell>
          <cell r="E756">
            <v>88.78</v>
          </cell>
          <cell r="F756">
            <v>88.78</v>
          </cell>
        </row>
        <row r="757">
          <cell r="A757" t="str">
            <v>MO05.007</v>
          </cell>
          <cell r="B757" t="str">
            <v>Escalones revestido cerámica importada, incluyendo huella y c. h. y vuelo</v>
          </cell>
          <cell r="C757" t="str">
            <v>m</v>
          </cell>
          <cell r="D757">
            <v>1</v>
          </cell>
          <cell r="E757">
            <v>108.75</v>
          </cell>
          <cell r="F757">
            <v>108.75</v>
          </cell>
        </row>
        <row r="758">
          <cell r="A758" t="str">
            <v>MO05.008</v>
          </cell>
          <cell r="B758" t="str">
            <v>Confección escalones y revestimiento de ladrillos</v>
          </cell>
          <cell r="C758" t="str">
            <v>m</v>
          </cell>
          <cell r="D758">
            <v>1</v>
          </cell>
          <cell r="E758">
            <v>111.54</v>
          </cell>
          <cell r="F758">
            <v>111.54</v>
          </cell>
        </row>
        <row r="759">
          <cell r="A759" t="str">
            <v>MO05.009</v>
          </cell>
          <cell r="B759" t="str">
            <v>Revestimiento de escalones en ladrillos</v>
          </cell>
          <cell r="C759" t="str">
            <v>m</v>
          </cell>
          <cell r="D759">
            <v>1</v>
          </cell>
          <cell r="E759">
            <v>91.58</v>
          </cell>
          <cell r="F759">
            <v>91.58</v>
          </cell>
        </row>
        <row r="760">
          <cell r="A760" t="str">
            <v>MO06.</v>
          </cell>
          <cell r="B760" t="str">
            <v>Revestimiento de Paredes de Baños</v>
          </cell>
          <cell r="D760" t="str">
            <v/>
          </cell>
          <cell r="F760" t="str">
            <v/>
          </cell>
        </row>
        <row r="761">
          <cell r="A761" t="str">
            <v>MO06.007</v>
          </cell>
          <cell r="B761" t="str">
            <v>Bañera revestida de azulejos, altura 30 cms, hasta 1.50 m. de largo</v>
          </cell>
          <cell r="C761" t="str">
            <v>u</v>
          </cell>
          <cell r="D761">
            <v>1</v>
          </cell>
          <cell r="E761">
            <v>580</v>
          </cell>
          <cell r="F761">
            <v>580</v>
          </cell>
        </row>
        <row r="762">
          <cell r="A762" t="str">
            <v>MO06.008</v>
          </cell>
          <cell r="B762" t="str">
            <v>Bañera revestida de azulejos, altura 30 cms, 1.50 - 1.80 m de largo</v>
          </cell>
          <cell r="C762" t="str">
            <v>u</v>
          </cell>
          <cell r="D762">
            <v>1</v>
          </cell>
          <cell r="E762">
            <v>669.23</v>
          </cell>
          <cell r="F762">
            <v>669.23</v>
          </cell>
        </row>
        <row r="763">
          <cell r="A763" t="str">
            <v>MO06.014</v>
          </cell>
          <cell r="B763" t="str">
            <v>Mochetas de cerámica importada</v>
          </cell>
          <cell r="C763" t="str">
            <v>m</v>
          </cell>
          <cell r="D763">
            <v>1</v>
          </cell>
          <cell r="E763">
            <v>66.92</v>
          </cell>
          <cell r="F763">
            <v>66.92</v>
          </cell>
        </row>
        <row r="764">
          <cell r="A764" t="str">
            <v>MO06.015</v>
          </cell>
          <cell r="B764" t="str">
            <v>Coloc en paredes de losetas de cerámica criolla de 15x15 - 20x20 cms</v>
          </cell>
          <cell r="C764" t="str">
            <v>m</v>
          </cell>
          <cell r="D764">
            <v>1</v>
          </cell>
          <cell r="E764">
            <v>82.86</v>
          </cell>
          <cell r="F764">
            <v>82.86</v>
          </cell>
        </row>
        <row r="765">
          <cell r="A765" t="str">
            <v>MO06.016</v>
          </cell>
          <cell r="B765" t="str">
            <v>Coloc en paredes de losetas de cerámica importada de 15x15 - 20x20 cms</v>
          </cell>
          <cell r="C765" t="str">
            <v>m2</v>
          </cell>
          <cell r="D765">
            <v>1</v>
          </cell>
          <cell r="E765">
            <v>91.58</v>
          </cell>
          <cell r="F765">
            <v>91.58</v>
          </cell>
        </row>
        <row r="766">
          <cell r="A766" t="str">
            <v>MO06.019</v>
          </cell>
          <cell r="B766" t="str">
            <v>Hechura de base para baño</v>
          </cell>
          <cell r="C766" t="str">
            <v>u</v>
          </cell>
          <cell r="D766">
            <v>1</v>
          </cell>
          <cell r="E766">
            <v>72.5</v>
          </cell>
          <cell r="F766">
            <v>72.5</v>
          </cell>
        </row>
        <row r="767">
          <cell r="A767" t="str">
            <v>MO06.020</v>
          </cell>
          <cell r="B767" t="str">
            <v>Hechura de meseta de baño</v>
          </cell>
          <cell r="C767" t="str">
            <v>u</v>
          </cell>
          <cell r="D767">
            <v>1</v>
          </cell>
          <cell r="E767">
            <v>189.13</v>
          </cell>
          <cell r="F767">
            <v>189.13</v>
          </cell>
        </row>
        <row r="768">
          <cell r="A768" t="str">
            <v>MO06.025</v>
          </cell>
          <cell r="B768" t="str">
            <v>Preparación superficie para colocar pisos</v>
          </cell>
          <cell r="C768" t="str">
            <v>m2</v>
          </cell>
          <cell r="D768">
            <v>1</v>
          </cell>
          <cell r="E768">
            <v>9.89</v>
          </cell>
          <cell r="F768">
            <v>9.89</v>
          </cell>
        </row>
        <row r="769">
          <cell r="A769" t="str">
            <v>MO07.</v>
          </cell>
          <cell r="B769" t="str">
            <v>Instalación Accesorios de Baños</v>
          </cell>
          <cell r="D769" t="str">
            <v/>
          </cell>
          <cell r="F769" t="str">
            <v/>
          </cell>
        </row>
        <row r="770">
          <cell r="A770" t="str">
            <v>MO07.004</v>
          </cell>
          <cell r="B770" t="str">
            <v>Montura de botiquin de lujo, empotrado</v>
          </cell>
          <cell r="C770" t="str">
            <v>u</v>
          </cell>
          <cell r="D770">
            <v>1</v>
          </cell>
          <cell r="E770">
            <v>435</v>
          </cell>
          <cell r="F770">
            <v>435</v>
          </cell>
        </row>
        <row r="771">
          <cell r="A771" t="str">
            <v>MO07.005</v>
          </cell>
          <cell r="B771" t="str">
            <v>Montura de accesorios empotrados</v>
          </cell>
          <cell r="C771" t="str">
            <v>u</v>
          </cell>
          <cell r="D771">
            <v>1</v>
          </cell>
          <cell r="E771">
            <v>62.14</v>
          </cell>
          <cell r="F771">
            <v>62.14</v>
          </cell>
        </row>
        <row r="772">
          <cell r="A772" t="str">
            <v>MO07.006</v>
          </cell>
          <cell r="B772" t="str">
            <v>Montura de accesorios atornillados</v>
          </cell>
          <cell r="C772" t="str">
            <v>u</v>
          </cell>
          <cell r="D772">
            <v>1</v>
          </cell>
          <cell r="E772">
            <v>43.5</v>
          </cell>
          <cell r="F772">
            <v>43.5</v>
          </cell>
        </row>
        <row r="773">
          <cell r="A773" t="str">
            <v>MO07.007</v>
          </cell>
          <cell r="B773" t="str">
            <v>Montura de papelera porta servilletas</v>
          </cell>
          <cell r="C773" t="str">
            <v>u</v>
          </cell>
          <cell r="D773">
            <v>1</v>
          </cell>
          <cell r="E773">
            <v>43.5</v>
          </cell>
          <cell r="F773">
            <v>43.5</v>
          </cell>
        </row>
        <row r="774">
          <cell r="A774" t="str">
            <v>MO07.008</v>
          </cell>
          <cell r="B774" t="str">
            <v>Montura de repisas corrientes para baños</v>
          </cell>
          <cell r="C774" t="str">
            <v>u</v>
          </cell>
          <cell r="D774">
            <v>1</v>
          </cell>
          <cell r="E774">
            <v>72.5</v>
          </cell>
          <cell r="F774">
            <v>72.5</v>
          </cell>
        </row>
        <row r="775">
          <cell r="A775" t="str">
            <v>MO10.</v>
          </cell>
          <cell r="B775" t="str">
            <v>Trabajos en marmol</v>
          </cell>
          <cell r="D775" t="str">
            <v/>
          </cell>
          <cell r="F775" t="str">
            <v/>
          </cell>
        </row>
        <row r="776">
          <cell r="A776" t="str">
            <v>MO10.001</v>
          </cell>
          <cell r="B776" t="str">
            <v>Colocació Pisos de mármol</v>
          </cell>
          <cell r="C776" t="str">
            <v>m2</v>
          </cell>
          <cell r="D776">
            <v>1</v>
          </cell>
          <cell r="E776">
            <v>118.42</v>
          </cell>
          <cell r="F776">
            <v>118.42</v>
          </cell>
        </row>
        <row r="777">
          <cell r="A777" t="str">
            <v>MO13.</v>
          </cell>
          <cell r="B777" t="str">
            <v>Lavaderos, Vertederos, Desagues, Registros y Trampas de Grasas</v>
          </cell>
          <cell r="D777" t="str">
            <v/>
          </cell>
          <cell r="F777" t="str">
            <v/>
          </cell>
        </row>
        <row r="778">
          <cell r="A778" t="str">
            <v>MO13.007</v>
          </cell>
          <cell r="B778" t="str">
            <v>Confección de registro de más  de 60 x 60 cms (medida interior)</v>
          </cell>
          <cell r="C778" t="str">
            <v>u</v>
          </cell>
          <cell r="D778">
            <v>1</v>
          </cell>
          <cell r="E778">
            <v>308</v>
          </cell>
          <cell r="F778">
            <v>308</v>
          </cell>
        </row>
        <row r="779">
          <cell r="A779" t="str">
            <v>MO13.008</v>
          </cell>
          <cell r="B779" t="str">
            <v>Confección de trampa de grasa</v>
          </cell>
          <cell r="C779" t="str">
            <v>u</v>
          </cell>
          <cell r="D779">
            <v>1</v>
          </cell>
          <cell r="E779">
            <v>510</v>
          </cell>
          <cell r="F779">
            <v>510</v>
          </cell>
        </row>
        <row r="780">
          <cell r="A780" t="str">
            <v>MO14.</v>
          </cell>
          <cell r="B780" t="str">
            <v>Labores Varias</v>
          </cell>
          <cell r="D780" t="str">
            <v/>
          </cell>
          <cell r="F780" t="str">
            <v/>
          </cell>
        </row>
        <row r="781">
          <cell r="A781" t="str">
            <v>MO14.006</v>
          </cell>
          <cell r="B781" t="str">
            <v>Llenar huecos de bloques, bastones a 0.60m.</v>
          </cell>
          <cell r="C781" t="str">
            <v>u</v>
          </cell>
          <cell r="D781">
            <v>1</v>
          </cell>
          <cell r="E781">
            <v>0.49</v>
          </cell>
          <cell r="F781">
            <v>0.49</v>
          </cell>
        </row>
        <row r="782">
          <cell r="A782" t="str">
            <v>MO14.010</v>
          </cell>
          <cell r="B782" t="str">
            <v>Corte y amarre de varillas en bloques, bastones a 0.60 m.</v>
          </cell>
          <cell r="C782" t="str">
            <v>u</v>
          </cell>
          <cell r="D782">
            <v>1</v>
          </cell>
          <cell r="E782">
            <v>0.25</v>
          </cell>
          <cell r="F782">
            <v>0.25</v>
          </cell>
        </row>
        <row r="783">
          <cell r="A783" t="str">
            <v>MO15.</v>
          </cell>
          <cell r="B783" t="str">
            <v>Subir Materiales por Planta</v>
          </cell>
          <cell r="D783" t="str">
            <v/>
          </cell>
          <cell r="F783" t="str">
            <v/>
          </cell>
        </row>
        <row r="784">
          <cell r="A784" t="str">
            <v>MO15.001</v>
          </cell>
          <cell r="B784" t="str">
            <v>Subir ARENA por meseta un nivel</v>
          </cell>
          <cell r="C784" t="str">
            <v>m3</v>
          </cell>
          <cell r="D784">
            <v>1</v>
          </cell>
          <cell r="E784">
            <v>25.31</v>
          </cell>
          <cell r="F784">
            <v>25.31</v>
          </cell>
        </row>
        <row r="785">
          <cell r="A785" t="str">
            <v>MO15.002</v>
          </cell>
          <cell r="B785" t="str">
            <v>Subir ARENA por polea al 2do. nivel</v>
          </cell>
          <cell r="C785" t="str">
            <v>m3</v>
          </cell>
          <cell r="D785">
            <v>1</v>
          </cell>
          <cell r="E785">
            <v>40.5</v>
          </cell>
          <cell r="F785">
            <v>40.5</v>
          </cell>
        </row>
        <row r="786">
          <cell r="A786" t="str">
            <v>MO15.003</v>
          </cell>
          <cell r="B786" t="str">
            <v>Subir ARENA por polea al 3er. nivel</v>
          </cell>
          <cell r="C786" t="str">
            <v>m3</v>
          </cell>
          <cell r="D786">
            <v>1</v>
          </cell>
          <cell r="E786">
            <v>57.86</v>
          </cell>
          <cell r="F786">
            <v>57.86</v>
          </cell>
        </row>
        <row r="787">
          <cell r="A787" t="str">
            <v>MO15.004</v>
          </cell>
          <cell r="B787" t="str">
            <v>Subir ARENA por polea al 4to. nivel</v>
          </cell>
          <cell r="C787" t="str">
            <v>m3</v>
          </cell>
          <cell r="D787">
            <v>1</v>
          </cell>
          <cell r="E787">
            <v>81</v>
          </cell>
          <cell r="F787">
            <v>81</v>
          </cell>
        </row>
        <row r="788">
          <cell r="A788" t="str">
            <v>MO15.007</v>
          </cell>
          <cell r="B788" t="str">
            <v>Subir GRAVA por meseta un nivel</v>
          </cell>
          <cell r="C788" t="str">
            <v>m3</v>
          </cell>
          <cell r="D788">
            <v>1</v>
          </cell>
          <cell r="E788">
            <v>33.75</v>
          </cell>
          <cell r="F788">
            <v>33.75</v>
          </cell>
        </row>
        <row r="789">
          <cell r="A789" t="str">
            <v>MO15.008</v>
          </cell>
          <cell r="B789" t="str">
            <v>Subir GRAVA por polea al 2do. nivel</v>
          </cell>
          <cell r="C789" t="str">
            <v>m3</v>
          </cell>
          <cell r="D789">
            <v>1</v>
          </cell>
          <cell r="E789">
            <v>50.63</v>
          </cell>
          <cell r="F789">
            <v>50.63</v>
          </cell>
        </row>
        <row r="790">
          <cell r="A790" t="str">
            <v>MO15.009</v>
          </cell>
          <cell r="B790" t="str">
            <v>Subir GRAVA por polea al 3er. nivel</v>
          </cell>
          <cell r="C790" t="str">
            <v>m3</v>
          </cell>
          <cell r="D790">
            <v>1</v>
          </cell>
          <cell r="E790">
            <v>81</v>
          </cell>
          <cell r="F790">
            <v>81</v>
          </cell>
        </row>
        <row r="791">
          <cell r="A791" t="str">
            <v>MO15.010</v>
          </cell>
          <cell r="B791" t="str">
            <v>Subir GRAVA por polea al 4to. nivel</v>
          </cell>
          <cell r="C791" t="str">
            <v>m3</v>
          </cell>
          <cell r="D791">
            <v>1</v>
          </cell>
          <cell r="E791">
            <v>101.25</v>
          </cell>
          <cell r="F791">
            <v>101.25</v>
          </cell>
        </row>
        <row r="792">
          <cell r="A792" t="str">
            <v>MO15.013</v>
          </cell>
          <cell r="B792" t="str">
            <v>Subir cemento gris y blanco, cal y derretido por polea al 2do. nivel</v>
          </cell>
          <cell r="C792" t="str">
            <v>fda</v>
          </cell>
          <cell r="D792">
            <v>1</v>
          </cell>
          <cell r="E792">
            <v>1.69</v>
          </cell>
          <cell r="F792">
            <v>1.69</v>
          </cell>
        </row>
        <row r="793">
          <cell r="A793" t="str">
            <v>MO15.014</v>
          </cell>
          <cell r="B793" t="str">
            <v>Subir cemento gris y blanco, cal y derretido por polea al 3er. nivel</v>
          </cell>
          <cell r="C793" t="str">
            <v>fda</v>
          </cell>
          <cell r="D793">
            <v>2</v>
          </cell>
          <cell r="E793">
            <v>2.7</v>
          </cell>
          <cell r="F793">
            <v>5.4</v>
          </cell>
        </row>
        <row r="794">
          <cell r="A794" t="str">
            <v>MO15.015</v>
          </cell>
          <cell r="B794" t="str">
            <v>Subir cemento gris y blanco, cal y derretido por polea al 4to. nivel</v>
          </cell>
          <cell r="C794" t="str">
            <v>fda</v>
          </cell>
          <cell r="D794">
            <v>3</v>
          </cell>
          <cell r="E794">
            <v>3.68</v>
          </cell>
          <cell r="F794">
            <v>11.04</v>
          </cell>
        </row>
        <row r="795">
          <cell r="A795" t="str">
            <v>MO15.033</v>
          </cell>
          <cell r="B795" t="str">
            <v>Subir bloques de 6" por polea al 2do. nivel</v>
          </cell>
          <cell r="C795" t="str">
            <v>u</v>
          </cell>
          <cell r="D795">
            <v>1</v>
          </cell>
          <cell r="E795">
            <v>0.45</v>
          </cell>
          <cell r="F795">
            <v>0.45</v>
          </cell>
        </row>
        <row r="796">
          <cell r="A796" t="str">
            <v>MO15.034</v>
          </cell>
          <cell r="B796" t="str">
            <v>Subir bloques de 6" por polea al 3er. nivel</v>
          </cell>
          <cell r="C796" t="str">
            <v>u</v>
          </cell>
          <cell r="D796">
            <v>2</v>
          </cell>
          <cell r="E796">
            <v>0.68</v>
          </cell>
          <cell r="F796">
            <v>1.36</v>
          </cell>
        </row>
        <row r="797">
          <cell r="A797" t="str">
            <v>MO15.035</v>
          </cell>
          <cell r="B797" t="str">
            <v>Subir bloques de 6" por polea al 4to. nivel</v>
          </cell>
          <cell r="C797" t="str">
            <v>u</v>
          </cell>
          <cell r="D797">
            <v>3</v>
          </cell>
          <cell r="E797">
            <v>0.9</v>
          </cell>
          <cell r="F797">
            <v>2.7</v>
          </cell>
        </row>
        <row r="798">
          <cell r="A798" t="str">
            <v>MO15.043</v>
          </cell>
          <cell r="B798" t="str">
            <v>Subir bloques de 8" por polea al 2do. nivel</v>
          </cell>
          <cell r="C798" t="str">
            <v>u</v>
          </cell>
          <cell r="D798">
            <v>1</v>
          </cell>
          <cell r="E798">
            <v>0.56999999999999995</v>
          </cell>
          <cell r="F798">
            <v>0.56999999999999995</v>
          </cell>
        </row>
        <row r="799">
          <cell r="A799" t="str">
            <v>MO15.044</v>
          </cell>
          <cell r="B799" t="str">
            <v>Subir bloques de 8" por polea al 3er. nivel</v>
          </cell>
          <cell r="C799" t="str">
            <v>u</v>
          </cell>
          <cell r="D799">
            <v>2</v>
          </cell>
          <cell r="E799">
            <v>0.85</v>
          </cell>
          <cell r="F799">
            <v>1.7</v>
          </cell>
        </row>
        <row r="800">
          <cell r="A800" t="str">
            <v>MO15.045</v>
          </cell>
          <cell r="B800" t="str">
            <v>Subir bloques de 8" por polea al 4to. nivel</v>
          </cell>
          <cell r="C800" t="str">
            <v>u</v>
          </cell>
          <cell r="D800">
            <v>3</v>
          </cell>
          <cell r="E800">
            <v>1.1399999999999999</v>
          </cell>
          <cell r="F800">
            <v>3.42</v>
          </cell>
        </row>
        <row r="801">
          <cell r="A801" t="str">
            <v>MO31.</v>
          </cell>
          <cell r="B801" t="str">
            <v>Carpintería</v>
          </cell>
          <cell r="D801" t="str">
            <v/>
          </cell>
          <cell r="F801" t="str">
            <v/>
          </cell>
        </row>
        <row r="802">
          <cell r="A802" t="str">
            <v>MO31.001</v>
          </cell>
          <cell r="B802" t="str">
            <v>MO Encofrado y desencofrado, columnas hasta 30x30</v>
          </cell>
          <cell r="C802" t="str">
            <v>m</v>
          </cell>
          <cell r="D802">
            <v>1</v>
          </cell>
          <cell r="E802">
            <v>52</v>
          </cell>
          <cell r="F802">
            <v>52</v>
          </cell>
        </row>
        <row r="803">
          <cell r="A803" t="str">
            <v>MO31.002</v>
          </cell>
          <cell r="B803" t="str">
            <v>MO Encofrado y desencofrado, col de 40 hasta 50</v>
          </cell>
          <cell r="C803" t="str">
            <v>m</v>
          </cell>
          <cell r="D803">
            <v>1</v>
          </cell>
          <cell r="E803">
            <v>66</v>
          </cell>
          <cell r="F803">
            <v>66</v>
          </cell>
        </row>
        <row r="804">
          <cell r="A804" t="str">
            <v>MO31.003</v>
          </cell>
          <cell r="B804" t="str">
            <v>MO Encofrado y desencofrado, columnas y vigas de amarre</v>
          </cell>
          <cell r="C804" t="str">
            <v>m</v>
          </cell>
          <cell r="D804">
            <v>1</v>
          </cell>
          <cell r="E804">
            <v>25</v>
          </cell>
          <cell r="F804">
            <v>25</v>
          </cell>
        </row>
        <row r="805">
          <cell r="A805" t="str">
            <v>MO31.004</v>
          </cell>
          <cell r="B805" t="str">
            <v>MO Encofrado y desencofrado, muros por cara</v>
          </cell>
          <cell r="C805" t="str">
            <v>m2</v>
          </cell>
          <cell r="D805">
            <v>1</v>
          </cell>
          <cell r="E805">
            <v>86</v>
          </cell>
          <cell r="F805">
            <v>86</v>
          </cell>
        </row>
        <row r="806">
          <cell r="A806" t="str">
            <v>MO31.005</v>
          </cell>
          <cell r="B806" t="str">
            <v>MO Encofrado y desencofrado, vigas 20x40, hasta 3.6 m.</v>
          </cell>
          <cell r="C806" t="str">
            <v>m</v>
          </cell>
          <cell r="D806">
            <v>1</v>
          </cell>
          <cell r="E806">
            <v>49</v>
          </cell>
          <cell r="F806">
            <v>49</v>
          </cell>
        </row>
        <row r="807">
          <cell r="A807" t="str">
            <v>MO31.006</v>
          </cell>
          <cell r="B807" t="str">
            <v>MO Encofrado y desencofrado, vigas 30x50, hasta 3.6 m.</v>
          </cell>
          <cell r="C807" t="str">
            <v>m</v>
          </cell>
          <cell r="D807">
            <v>1</v>
          </cell>
          <cell r="E807">
            <v>64</v>
          </cell>
          <cell r="F807">
            <v>64</v>
          </cell>
        </row>
        <row r="808">
          <cell r="A808" t="str">
            <v>MO31.007</v>
          </cell>
          <cell r="B808" t="str">
            <v>MO Encofrado y desencofrado, vigas 30x60, hasta 3.6 m.</v>
          </cell>
          <cell r="C808" t="str">
            <v>m</v>
          </cell>
          <cell r="D808">
            <v>1</v>
          </cell>
          <cell r="E808">
            <v>72</v>
          </cell>
          <cell r="F808">
            <v>72</v>
          </cell>
        </row>
        <row r="809">
          <cell r="A809" t="str">
            <v>MO31.008</v>
          </cell>
          <cell r="B809" t="str">
            <v>MO Encofrado y desencofrado, vigas 40x80, hasta 3.6 m.</v>
          </cell>
          <cell r="C809" t="str">
            <v>m</v>
          </cell>
          <cell r="D809">
            <v>1</v>
          </cell>
          <cell r="E809">
            <v>96</v>
          </cell>
          <cell r="F809">
            <v>96</v>
          </cell>
        </row>
        <row r="810">
          <cell r="A810" t="str">
            <v>MO31.009</v>
          </cell>
          <cell r="B810" t="str">
            <v>MO Encofrado y desencofrado, dinteles 0.20, hasta 2 m.</v>
          </cell>
          <cell r="C810" t="str">
            <v>m</v>
          </cell>
          <cell r="D810">
            <v>1</v>
          </cell>
          <cell r="E810">
            <v>28</v>
          </cell>
          <cell r="F810">
            <v>28</v>
          </cell>
        </row>
        <row r="811">
          <cell r="A811" t="str">
            <v>MO31.010</v>
          </cell>
          <cell r="B811" t="str">
            <v>MO Encofrado y desencofrado, losas planas, hasta 2.75 m. de altura</v>
          </cell>
          <cell r="C811" t="str">
            <v>m2</v>
          </cell>
          <cell r="D811">
            <v>1</v>
          </cell>
          <cell r="E811">
            <v>37</v>
          </cell>
          <cell r="F811">
            <v>37</v>
          </cell>
        </row>
        <row r="812">
          <cell r="A812" t="str">
            <v>MO31.011</v>
          </cell>
          <cell r="B812" t="str">
            <v>MO Encofrado y desencofrado, losas en varias aguas.</v>
          </cell>
          <cell r="C812" t="str">
            <v>m2</v>
          </cell>
          <cell r="D812">
            <v>1</v>
          </cell>
          <cell r="E812">
            <v>78</v>
          </cell>
          <cell r="F812">
            <v>78</v>
          </cell>
        </row>
        <row r="813">
          <cell r="A813" t="str">
            <v>MO31.012</v>
          </cell>
          <cell r="B813" t="str">
            <v>MO Encofrado y desencofrado, rampas escaleras.</v>
          </cell>
          <cell r="C813" t="str">
            <v>u</v>
          </cell>
          <cell r="D813">
            <v>1</v>
          </cell>
          <cell r="E813">
            <v>450</v>
          </cell>
          <cell r="F813">
            <v>450</v>
          </cell>
        </row>
        <row r="814">
          <cell r="A814" t="str">
            <v>MO31.013</v>
          </cell>
          <cell r="B814" t="str">
            <v xml:space="preserve">MO Encofrado y desencofrado, zapatas columnas </v>
          </cell>
          <cell r="C814" t="str">
            <v>u</v>
          </cell>
          <cell r="D814">
            <v>1</v>
          </cell>
          <cell r="E814">
            <v>120</v>
          </cell>
          <cell r="F814">
            <v>120</v>
          </cell>
        </row>
        <row r="815">
          <cell r="A815" t="str">
            <v>MO31.014</v>
          </cell>
          <cell r="B815" t="str">
            <v>MO Encofrado y desencofrado, zapatas columnas combinadas</v>
          </cell>
          <cell r="C815" t="str">
            <v>u</v>
          </cell>
          <cell r="D815">
            <v>1</v>
          </cell>
          <cell r="E815">
            <v>240</v>
          </cell>
          <cell r="F815">
            <v>240</v>
          </cell>
        </row>
        <row r="816">
          <cell r="A816" t="str">
            <v>MO31.015</v>
          </cell>
          <cell r="B816" t="str">
            <v>MO Encofrado y desencofrado, Muros y Nucleos de Ascensor</v>
          </cell>
          <cell r="C816" t="str">
            <v>m3</v>
          </cell>
          <cell r="D816">
            <v>1</v>
          </cell>
          <cell r="E816">
            <v>666.55</v>
          </cell>
          <cell r="F816">
            <v>666.55</v>
          </cell>
        </row>
        <row r="817">
          <cell r="A817" t="str">
            <v>MO31.016</v>
          </cell>
          <cell r="B817" t="str">
            <v>MO Encofrado y desencofrado, antepechos</v>
          </cell>
          <cell r="C817" t="str">
            <v>m</v>
          </cell>
          <cell r="D817">
            <v>1</v>
          </cell>
          <cell r="E817">
            <v>25</v>
          </cell>
          <cell r="F817">
            <v>25</v>
          </cell>
        </row>
        <row r="818">
          <cell r="A818" t="str">
            <v>MO31.101</v>
          </cell>
          <cell r="B818" t="str">
            <v>Coloc. láminas de Asbesto Cemento</v>
          </cell>
          <cell r="C818" t="str">
            <v>m2</v>
          </cell>
          <cell r="D818">
            <v>1</v>
          </cell>
          <cell r="E818">
            <v>29</v>
          </cell>
          <cell r="F818">
            <v>29</v>
          </cell>
        </row>
        <row r="819">
          <cell r="A819" t="str">
            <v>MO31.102</v>
          </cell>
          <cell r="B819" t="str">
            <v>Coloc. Caballete de Asbesto</v>
          </cell>
          <cell r="C819" t="str">
            <v>u</v>
          </cell>
          <cell r="D819">
            <v>1</v>
          </cell>
          <cell r="E819">
            <v>5.0999999999999996</v>
          </cell>
          <cell r="F819">
            <v>5.0999999999999996</v>
          </cell>
        </row>
        <row r="820">
          <cell r="A820" t="str">
            <v>MO31.103</v>
          </cell>
          <cell r="B820" t="str">
            <v>Coloc. láminas de Zinc Acanalado</v>
          </cell>
          <cell r="C820" t="str">
            <v>m2</v>
          </cell>
          <cell r="D820">
            <v>1</v>
          </cell>
          <cell r="E820">
            <v>18</v>
          </cell>
          <cell r="F820">
            <v>18</v>
          </cell>
        </row>
        <row r="821">
          <cell r="A821" t="str">
            <v>MO31.104</v>
          </cell>
          <cell r="B821" t="str">
            <v>Coloc. Caballete de Zinc</v>
          </cell>
          <cell r="C821" t="str">
            <v>u</v>
          </cell>
          <cell r="D821">
            <v>1</v>
          </cell>
          <cell r="E821">
            <v>3.6</v>
          </cell>
          <cell r="F821">
            <v>3.6</v>
          </cell>
        </row>
        <row r="822">
          <cell r="A822" t="str">
            <v>MO36.</v>
          </cell>
          <cell r="B822" t="str">
            <v>Electricidad</v>
          </cell>
          <cell r="D822" t="str">
            <v/>
          </cell>
          <cell r="F822" t="str">
            <v/>
          </cell>
        </row>
        <row r="823">
          <cell r="A823" t="str">
            <v>MO36.001</v>
          </cell>
          <cell r="B823" t="str">
            <v>Coloc. Luces</v>
          </cell>
          <cell r="C823" t="str">
            <v>u</v>
          </cell>
          <cell r="D823">
            <v>1</v>
          </cell>
          <cell r="E823">
            <v>96</v>
          </cell>
          <cell r="F823">
            <v>96</v>
          </cell>
        </row>
        <row r="824">
          <cell r="A824" t="str">
            <v>MO36.002</v>
          </cell>
          <cell r="B824" t="str">
            <v>Coloc. Tomacorrientes 110 v.</v>
          </cell>
          <cell r="C824" t="str">
            <v>u</v>
          </cell>
          <cell r="D824">
            <v>1</v>
          </cell>
          <cell r="E824">
            <v>96</v>
          </cell>
          <cell r="F824">
            <v>96</v>
          </cell>
        </row>
        <row r="825">
          <cell r="A825" t="str">
            <v>MO36.003</v>
          </cell>
          <cell r="B825" t="str">
            <v>Coloc. Tomacorrientes 220 v.</v>
          </cell>
          <cell r="C825" t="str">
            <v>u</v>
          </cell>
          <cell r="D825">
            <v>1</v>
          </cell>
          <cell r="E825">
            <v>112</v>
          </cell>
          <cell r="F825">
            <v>112</v>
          </cell>
        </row>
        <row r="826">
          <cell r="A826" t="str">
            <v>MO36.004</v>
          </cell>
          <cell r="B826" t="str">
            <v>Coloc. Interruptores sencillos.</v>
          </cell>
          <cell r="C826" t="str">
            <v>u</v>
          </cell>
          <cell r="D826">
            <v>1</v>
          </cell>
          <cell r="E826">
            <v>96</v>
          </cell>
          <cell r="F826">
            <v>96</v>
          </cell>
        </row>
        <row r="827">
          <cell r="A827" t="str">
            <v>MO36.005</v>
          </cell>
          <cell r="B827" t="str">
            <v>Coloc. interruptores dobles.</v>
          </cell>
          <cell r="C827" t="str">
            <v>u</v>
          </cell>
          <cell r="D827">
            <v>1</v>
          </cell>
          <cell r="E827">
            <v>112</v>
          </cell>
          <cell r="F827">
            <v>112</v>
          </cell>
        </row>
        <row r="828">
          <cell r="A828" t="str">
            <v>MO36.006</v>
          </cell>
          <cell r="B828" t="str">
            <v>Coloc. interruptores triples</v>
          </cell>
          <cell r="C828" t="str">
            <v>u</v>
          </cell>
          <cell r="D828">
            <v>1</v>
          </cell>
          <cell r="E828">
            <v>128</v>
          </cell>
          <cell r="F828">
            <v>128</v>
          </cell>
        </row>
        <row r="829">
          <cell r="A829" t="str">
            <v>MO36.007</v>
          </cell>
          <cell r="B829" t="str">
            <v>Coloc. interruptores tres vías</v>
          </cell>
          <cell r="C829" t="str">
            <v>u</v>
          </cell>
          <cell r="D829">
            <v>1</v>
          </cell>
          <cell r="E829">
            <v>128</v>
          </cell>
          <cell r="F829">
            <v>128</v>
          </cell>
        </row>
        <row r="830">
          <cell r="A830" t="str">
            <v>MO36.009</v>
          </cell>
          <cell r="B830" t="str">
            <v>Coloc. interruptores pilotos</v>
          </cell>
          <cell r="C830" t="str">
            <v>u</v>
          </cell>
          <cell r="D830">
            <v>1</v>
          </cell>
          <cell r="E830">
            <v>112</v>
          </cell>
          <cell r="F830">
            <v>112</v>
          </cell>
        </row>
        <row r="831">
          <cell r="A831" t="str">
            <v>MO36.010</v>
          </cell>
          <cell r="B831" t="str">
            <v>Coloc. interruptor seguridad 30 a</v>
          </cell>
          <cell r="C831" t="str">
            <v>u</v>
          </cell>
          <cell r="D831">
            <v>1</v>
          </cell>
          <cell r="E831">
            <v>112</v>
          </cell>
          <cell r="F831">
            <v>112</v>
          </cell>
        </row>
        <row r="832">
          <cell r="A832" t="str">
            <v>MO36.011</v>
          </cell>
          <cell r="B832" t="str">
            <v>Coloc. interruptor seguridad 60 a</v>
          </cell>
          <cell r="C832" t="str">
            <v>u</v>
          </cell>
          <cell r="D832">
            <v>1</v>
          </cell>
          <cell r="E832">
            <v>192</v>
          </cell>
          <cell r="F832">
            <v>192</v>
          </cell>
        </row>
        <row r="833">
          <cell r="A833" t="str">
            <v>MO36.012</v>
          </cell>
          <cell r="B833" t="str">
            <v>Coloc. interruptor seguridad 100 a</v>
          </cell>
          <cell r="C833" t="str">
            <v>u</v>
          </cell>
          <cell r="D833">
            <v>1</v>
          </cell>
          <cell r="E833">
            <v>240</v>
          </cell>
          <cell r="F833">
            <v>240</v>
          </cell>
        </row>
        <row r="834">
          <cell r="A834" t="str">
            <v>MO36.013</v>
          </cell>
          <cell r="B834" t="str">
            <v>Coloc. paneles de distribución.</v>
          </cell>
          <cell r="C834" t="str">
            <v>u</v>
          </cell>
          <cell r="D834">
            <v>1</v>
          </cell>
          <cell r="E834">
            <v>192</v>
          </cell>
          <cell r="F834">
            <v>192</v>
          </cell>
        </row>
        <row r="835">
          <cell r="A835" t="str">
            <v>MO36.014</v>
          </cell>
          <cell r="B835" t="str">
            <v>Coloc. Breakers</v>
          </cell>
          <cell r="C835" t="str">
            <v>u</v>
          </cell>
          <cell r="D835">
            <v>1</v>
          </cell>
          <cell r="E835">
            <v>96</v>
          </cell>
          <cell r="F835">
            <v>96</v>
          </cell>
        </row>
        <row r="836">
          <cell r="A836" t="str">
            <v>MO36.015</v>
          </cell>
          <cell r="B836" t="str">
            <v>Coloc. Botón Timbre</v>
          </cell>
          <cell r="C836" t="str">
            <v>u</v>
          </cell>
          <cell r="D836">
            <v>1</v>
          </cell>
          <cell r="E836">
            <v>96</v>
          </cell>
          <cell r="F836">
            <v>96</v>
          </cell>
        </row>
        <row r="837">
          <cell r="A837" t="str">
            <v>MO36.016</v>
          </cell>
          <cell r="B837" t="str">
            <v>Coloc.  timbre corriente</v>
          </cell>
          <cell r="C837" t="str">
            <v>u</v>
          </cell>
          <cell r="D837">
            <v>1</v>
          </cell>
          <cell r="E837">
            <v>96</v>
          </cell>
          <cell r="F837">
            <v>96</v>
          </cell>
        </row>
        <row r="838">
          <cell r="A838" t="str">
            <v>MO41-70.</v>
          </cell>
          <cell r="B838" t="str">
            <v>Plomería</v>
          </cell>
          <cell r="D838" t="str">
            <v/>
          </cell>
          <cell r="F838" t="str">
            <v/>
          </cell>
        </row>
        <row r="839">
          <cell r="A839" t="str">
            <v>MO41.</v>
          </cell>
          <cell r="B839" t="str">
            <v>Montura Bidet,Inodoros y Orinales</v>
          </cell>
          <cell r="D839" t="str">
            <v/>
          </cell>
          <cell r="F839" t="str">
            <v/>
          </cell>
        </row>
        <row r="840">
          <cell r="A840" t="str">
            <v>MO41.001</v>
          </cell>
          <cell r="B840" t="str">
            <v>Inodoros de Dos Cuerpos</v>
          </cell>
          <cell r="C840" t="str">
            <v>u</v>
          </cell>
          <cell r="D840">
            <v>1</v>
          </cell>
          <cell r="E840">
            <v>200</v>
          </cell>
          <cell r="F840">
            <v>200</v>
          </cell>
        </row>
        <row r="841">
          <cell r="A841" t="str">
            <v>MO42.</v>
          </cell>
          <cell r="B841" t="str">
            <v>Montura Lavamanos</v>
          </cell>
          <cell r="D841" t="str">
            <v/>
          </cell>
          <cell r="F841" t="str">
            <v/>
          </cell>
        </row>
        <row r="842">
          <cell r="A842" t="str">
            <v>MO42.003</v>
          </cell>
          <cell r="B842" t="str">
            <v>Lavamanos de mueble o empotrado</v>
          </cell>
          <cell r="C842" t="str">
            <v>u</v>
          </cell>
          <cell r="D842">
            <v>1</v>
          </cell>
          <cell r="E842">
            <v>238</v>
          </cell>
          <cell r="F842">
            <v>238</v>
          </cell>
        </row>
        <row r="843">
          <cell r="A843" t="str">
            <v>MO43.</v>
          </cell>
          <cell r="B843" t="str">
            <v>Montura Bañeras y Duchas</v>
          </cell>
          <cell r="D843" t="str">
            <v/>
          </cell>
          <cell r="F843" t="str">
            <v/>
          </cell>
        </row>
        <row r="844">
          <cell r="A844" t="str">
            <v>MO43.001</v>
          </cell>
          <cell r="B844" t="str">
            <v>Bañera liviana.</v>
          </cell>
          <cell r="C844" t="str">
            <v>u</v>
          </cell>
          <cell r="D844">
            <v>1</v>
          </cell>
          <cell r="E844">
            <v>238</v>
          </cell>
          <cell r="F844">
            <v>238</v>
          </cell>
        </row>
        <row r="845">
          <cell r="A845" t="str">
            <v>MO43.002</v>
          </cell>
          <cell r="B845" t="str">
            <v>Bañera pesada de hierro</v>
          </cell>
          <cell r="C845" t="str">
            <v>u</v>
          </cell>
          <cell r="D845">
            <v>1</v>
          </cell>
          <cell r="E845">
            <v>400</v>
          </cell>
          <cell r="F845">
            <v>400</v>
          </cell>
        </row>
        <row r="846">
          <cell r="A846" t="str">
            <v>MO43.003</v>
          </cell>
          <cell r="B846" t="str">
            <v>Bañera especial de hierro, tipo "Romano"</v>
          </cell>
          <cell r="C846" t="str">
            <v>u</v>
          </cell>
          <cell r="D846">
            <v>1</v>
          </cell>
          <cell r="E846">
            <v>479</v>
          </cell>
          <cell r="F846">
            <v>479</v>
          </cell>
        </row>
        <row r="847">
          <cell r="A847" t="str">
            <v>MO43.004</v>
          </cell>
          <cell r="B847" t="str">
            <v>Mezcladora de baño</v>
          </cell>
          <cell r="C847" t="str">
            <v>u</v>
          </cell>
          <cell r="D847">
            <v>1</v>
          </cell>
          <cell r="E847">
            <v>163</v>
          </cell>
          <cell r="F847">
            <v>163</v>
          </cell>
        </row>
        <row r="848">
          <cell r="A848" t="str">
            <v>MO43.005</v>
          </cell>
          <cell r="B848" t="str">
            <v>Llave para ducha, empotrada.</v>
          </cell>
          <cell r="C848" t="str">
            <v>u</v>
          </cell>
          <cell r="D848">
            <v>1</v>
          </cell>
          <cell r="E848">
            <v>81</v>
          </cell>
          <cell r="F848">
            <v>81</v>
          </cell>
        </row>
        <row r="849">
          <cell r="A849" t="str">
            <v>MO43.006</v>
          </cell>
          <cell r="B849" t="str">
            <v>Terminación de baño.</v>
          </cell>
          <cell r="C849" t="str">
            <v>u</v>
          </cell>
          <cell r="D849">
            <v>1</v>
          </cell>
          <cell r="E849">
            <v>50</v>
          </cell>
          <cell r="F849">
            <v>50</v>
          </cell>
        </row>
        <row r="850">
          <cell r="A850" t="str">
            <v>MO43.007</v>
          </cell>
          <cell r="B850" t="str">
            <v>Ducha tipo teléfono.</v>
          </cell>
          <cell r="C850" t="str">
            <v>u</v>
          </cell>
          <cell r="D850">
            <v>1</v>
          </cell>
          <cell r="E850">
            <v>50</v>
          </cell>
          <cell r="F850">
            <v>50</v>
          </cell>
        </row>
        <row r="851">
          <cell r="A851" t="str">
            <v>MO44.</v>
          </cell>
          <cell r="B851" t="str">
            <v>Montura de Fregaderos</v>
          </cell>
          <cell r="D851" t="str">
            <v/>
          </cell>
          <cell r="F851" t="str">
            <v/>
          </cell>
        </row>
        <row r="852">
          <cell r="A852" t="str">
            <v>MO44.003</v>
          </cell>
          <cell r="B852" t="str">
            <v>Fregadero acero inoxidable de dos cámaras.</v>
          </cell>
          <cell r="C852" t="str">
            <v>u</v>
          </cell>
          <cell r="D852">
            <v>1</v>
          </cell>
          <cell r="E852">
            <v>219</v>
          </cell>
          <cell r="F852">
            <v>219</v>
          </cell>
        </row>
        <row r="853">
          <cell r="A853" t="str">
            <v>MO45.</v>
          </cell>
          <cell r="B853" t="str">
            <v>Terminación Lavaderos y Vertederos</v>
          </cell>
          <cell r="D853" t="str">
            <v/>
          </cell>
          <cell r="F853" t="str">
            <v/>
          </cell>
        </row>
        <row r="854">
          <cell r="A854" t="str">
            <v>MO45.002</v>
          </cell>
          <cell r="B854" t="str">
            <v>Lavadero de dos cámaras.</v>
          </cell>
          <cell r="C854" t="str">
            <v>u</v>
          </cell>
          <cell r="D854">
            <v>1</v>
          </cell>
          <cell r="E854">
            <v>100</v>
          </cell>
          <cell r="F854">
            <v>100</v>
          </cell>
        </row>
        <row r="855">
          <cell r="A855" t="str">
            <v>MO46.</v>
          </cell>
          <cell r="B855" t="str">
            <v>Instalación Calentadores de Agua,Lavadoras, Neveras, Bebederos y Filtros</v>
          </cell>
          <cell r="D855" t="str">
            <v/>
          </cell>
          <cell r="F855" t="str">
            <v/>
          </cell>
        </row>
        <row r="856">
          <cell r="A856" t="str">
            <v>MO46.002</v>
          </cell>
          <cell r="B856" t="str">
            <v>Calentadores eléctricos domésticos, 18 a 50 gls.</v>
          </cell>
          <cell r="C856" t="str">
            <v>u</v>
          </cell>
          <cell r="D856">
            <v>1</v>
          </cell>
          <cell r="E856">
            <v>438</v>
          </cell>
          <cell r="F856">
            <v>438</v>
          </cell>
        </row>
        <row r="857">
          <cell r="A857" t="str">
            <v>MO46.004</v>
          </cell>
          <cell r="B857" t="str">
            <v>Lavadoras automáticas, domésticas.</v>
          </cell>
          <cell r="C857" t="str">
            <v>u</v>
          </cell>
          <cell r="D857">
            <v>1</v>
          </cell>
          <cell r="E857">
            <v>144</v>
          </cell>
          <cell r="F857">
            <v>144</v>
          </cell>
        </row>
        <row r="858">
          <cell r="A858" t="str">
            <v>MO47.</v>
          </cell>
          <cell r="B858" t="str">
            <v>Desagües Aparatos, por Salida</v>
          </cell>
          <cell r="D858" t="str">
            <v/>
          </cell>
          <cell r="F858" t="str">
            <v/>
          </cell>
        </row>
        <row r="859">
          <cell r="A859" t="str">
            <v>MO47.001</v>
          </cell>
          <cell r="B859" t="str">
            <v>Desagües de aparatos de 2"</v>
          </cell>
          <cell r="C859" t="str">
            <v>u</v>
          </cell>
          <cell r="D859">
            <v>1</v>
          </cell>
          <cell r="E859">
            <v>88</v>
          </cell>
          <cell r="F859">
            <v>88</v>
          </cell>
        </row>
        <row r="860">
          <cell r="A860" t="str">
            <v>MO47.002</v>
          </cell>
          <cell r="B860" t="str">
            <v>Desagües de aparatos de 3" y 4"</v>
          </cell>
          <cell r="C860" t="str">
            <v>u</v>
          </cell>
          <cell r="D860">
            <v>1</v>
          </cell>
          <cell r="E860">
            <v>100</v>
          </cell>
          <cell r="F860">
            <v>100</v>
          </cell>
        </row>
        <row r="861">
          <cell r="A861" t="str">
            <v>MO47.003</v>
          </cell>
          <cell r="B861" t="str">
            <v>Desagües de inodoros de pared.</v>
          </cell>
          <cell r="C861" t="str">
            <v>u</v>
          </cell>
          <cell r="D861">
            <v>1</v>
          </cell>
          <cell r="E861">
            <v>106</v>
          </cell>
          <cell r="F861">
            <v>106</v>
          </cell>
        </row>
        <row r="862">
          <cell r="A862" t="str">
            <v>MO47.004</v>
          </cell>
          <cell r="B862" t="str">
            <v>Desagües de piso en 2" con parrilla.</v>
          </cell>
          <cell r="C862" t="str">
            <v>u</v>
          </cell>
          <cell r="D862">
            <v>1</v>
          </cell>
          <cell r="E862">
            <v>106</v>
          </cell>
          <cell r="F862">
            <v>106</v>
          </cell>
        </row>
        <row r="863">
          <cell r="A863" t="str">
            <v>MO47.005</v>
          </cell>
          <cell r="B863" t="str">
            <v>Desagües de piso en 3" y 4", con parrilla.</v>
          </cell>
          <cell r="C863" t="str">
            <v>u</v>
          </cell>
          <cell r="D863">
            <v>1</v>
          </cell>
          <cell r="E863">
            <v>125</v>
          </cell>
          <cell r="F863">
            <v>125</v>
          </cell>
        </row>
        <row r="864">
          <cell r="A864" t="str">
            <v>MO48.</v>
          </cell>
          <cell r="B864" t="str">
            <v>Instalación Trampa Grasa y Cámara de Inspección</v>
          </cell>
          <cell r="D864" t="str">
            <v/>
          </cell>
          <cell r="F864" t="str">
            <v/>
          </cell>
        </row>
        <row r="865">
          <cell r="A865" t="str">
            <v>MO48.001</v>
          </cell>
          <cell r="B865" t="str">
            <v>Trampa de Grasa de una cámara</v>
          </cell>
          <cell r="C865" t="str">
            <v>u</v>
          </cell>
          <cell r="D865">
            <v>1</v>
          </cell>
          <cell r="E865">
            <v>113</v>
          </cell>
          <cell r="F865">
            <v>113</v>
          </cell>
        </row>
        <row r="866">
          <cell r="A866" t="str">
            <v>MO48.004</v>
          </cell>
          <cell r="B866" t="str">
            <v>Cámara de inspección en tub. de 3" y 4"</v>
          </cell>
          <cell r="C866" t="str">
            <v>u</v>
          </cell>
          <cell r="D866">
            <v>1</v>
          </cell>
          <cell r="E866">
            <v>100</v>
          </cell>
          <cell r="F866">
            <v>100</v>
          </cell>
        </row>
        <row r="867">
          <cell r="A867" t="str">
            <v>MO48.</v>
          </cell>
          <cell r="B867" t="str">
            <v>Conexión al Séptico y al Filtrante</v>
          </cell>
          <cell r="D867" t="str">
            <v/>
          </cell>
          <cell r="F867" t="str">
            <v/>
          </cell>
        </row>
        <row r="868">
          <cell r="A868" t="str">
            <v>MO48.009</v>
          </cell>
          <cell r="B868" t="str">
            <v>Conexión Cloaca.</v>
          </cell>
          <cell r="C868" t="str">
            <v>u</v>
          </cell>
          <cell r="D868">
            <v>1</v>
          </cell>
          <cell r="E868">
            <v>250</v>
          </cell>
          <cell r="F868">
            <v>250</v>
          </cell>
        </row>
        <row r="869">
          <cell r="A869" t="str">
            <v>MO49.</v>
          </cell>
          <cell r="B869" t="str">
            <v>Bajante o Ventilación por Planta</v>
          </cell>
          <cell r="D869" t="str">
            <v/>
          </cell>
          <cell r="F869" t="str">
            <v/>
          </cell>
        </row>
        <row r="870">
          <cell r="A870" t="str">
            <v>MO49.002</v>
          </cell>
          <cell r="B870" t="str">
            <v>Bajante o ventilación de 3" ó 4"</v>
          </cell>
          <cell r="C870" t="str">
            <v>u</v>
          </cell>
          <cell r="D870">
            <v>1</v>
          </cell>
          <cell r="E870">
            <v>113</v>
          </cell>
          <cell r="F870">
            <v>113</v>
          </cell>
        </row>
        <row r="871">
          <cell r="A871" t="str">
            <v>MO50.</v>
          </cell>
          <cell r="B871" t="str">
            <v>Colocación Desagüe Pluvial por Planta</v>
          </cell>
          <cell r="D871" t="str">
            <v/>
          </cell>
          <cell r="F871" t="str">
            <v/>
          </cell>
        </row>
        <row r="872">
          <cell r="A872" t="str">
            <v>MO50.002</v>
          </cell>
          <cell r="B872" t="str">
            <v>Desagüe pluvial de 3" ó 4"</v>
          </cell>
          <cell r="C872" t="str">
            <v>u</v>
          </cell>
          <cell r="D872">
            <v>1</v>
          </cell>
          <cell r="E872">
            <v>81</v>
          </cell>
          <cell r="F872">
            <v>81</v>
          </cell>
        </row>
        <row r="873">
          <cell r="A873" t="str">
            <v>MO51.</v>
          </cell>
          <cell r="B873" t="str">
            <v>Arrastre Domicilio fuera cada Baño</v>
          </cell>
          <cell r="D873" t="str">
            <v/>
          </cell>
          <cell r="F873" t="str">
            <v/>
          </cell>
        </row>
        <row r="874">
          <cell r="A874" t="str">
            <v>MO51.001</v>
          </cell>
          <cell r="B874" t="str">
            <v>Arrastre en tubería de 2"</v>
          </cell>
          <cell r="C874" t="str">
            <v>m</v>
          </cell>
          <cell r="D874">
            <v>1</v>
          </cell>
          <cell r="E874">
            <v>3.1</v>
          </cell>
          <cell r="F874">
            <v>3.1</v>
          </cell>
        </row>
        <row r="875">
          <cell r="A875" t="str">
            <v>MO51.002</v>
          </cell>
          <cell r="B875" t="str">
            <v>Arrastre en tubería de 3" ó 4"</v>
          </cell>
          <cell r="C875" t="str">
            <v>m</v>
          </cell>
          <cell r="D875">
            <v>1</v>
          </cell>
          <cell r="E875">
            <v>4.8</v>
          </cell>
          <cell r="F875">
            <v>4.8</v>
          </cell>
        </row>
        <row r="876">
          <cell r="A876" t="str">
            <v>MO52.</v>
          </cell>
          <cell r="B876" t="str">
            <v>Salidas de Agua Aparatos Sanitarios</v>
          </cell>
          <cell r="D876" t="str">
            <v/>
          </cell>
          <cell r="F876" t="str">
            <v/>
          </cell>
        </row>
        <row r="877">
          <cell r="A877" t="str">
            <v>MO52.001</v>
          </cell>
          <cell r="B877" t="str">
            <v>Salida de Agua en tuberias de 1/2" ó 3/4"</v>
          </cell>
          <cell r="C877" t="str">
            <v>u</v>
          </cell>
          <cell r="D877">
            <v>1</v>
          </cell>
          <cell r="E877">
            <v>125</v>
          </cell>
          <cell r="F877">
            <v>125</v>
          </cell>
        </row>
        <row r="878">
          <cell r="A878" t="str">
            <v>MO53.</v>
          </cell>
          <cell r="B878" t="str">
            <v>Tuberias de Agua Potable Fuera Cada Baño</v>
          </cell>
          <cell r="D878" t="str">
            <v/>
          </cell>
          <cell r="F878" t="str">
            <v/>
          </cell>
        </row>
        <row r="879">
          <cell r="A879" t="str">
            <v>MO53.001</v>
          </cell>
          <cell r="B879" t="str">
            <v>Tub. galvanizada de 1/2" ó 3/4"</v>
          </cell>
          <cell r="C879" t="str">
            <v>m</v>
          </cell>
          <cell r="D879">
            <v>1</v>
          </cell>
          <cell r="E879">
            <v>5</v>
          </cell>
          <cell r="F879">
            <v>5</v>
          </cell>
        </row>
        <row r="880">
          <cell r="A880" t="str">
            <v>MO54.</v>
          </cell>
          <cell r="B880" t="str">
            <v>Columna de Abastecimiento de Agua por Planta</v>
          </cell>
          <cell r="D880" t="str">
            <v/>
          </cell>
          <cell r="F880" t="str">
            <v/>
          </cell>
        </row>
        <row r="881">
          <cell r="A881" t="str">
            <v>MO54.003</v>
          </cell>
          <cell r="B881" t="str">
            <v>Tub. galvanizada de 1 1/2" ó 2"</v>
          </cell>
          <cell r="C881" t="str">
            <v>u</v>
          </cell>
          <cell r="D881">
            <v>1</v>
          </cell>
          <cell r="E881">
            <v>100</v>
          </cell>
          <cell r="F881">
            <v>100</v>
          </cell>
        </row>
        <row r="882">
          <cell r="A882" t="str">
            <v>MO55.</v>
          </cell>
          <cell r="B882" t="str">
            <v>Instalación de Llaves de Paso y de Chorro</v>
          </cell>
          <cell r="D882" t="str">
            <v/>
          </cell>
          <cell r="F882" t="str">
            <v/>
          </cell>
        </row>
        <row r="883">
          <cell r="A883" t="str">
            <v>MO55.001</v>
          </cell>
          <cell r="B883" t="str">
            <v>Llave de Paso de 1/2" ó 3/4"</v>
          </cell>
          <cell r="C883" t="str">
            <v>u</v>
          </cell>
          <cell r="D883">
            <v>1</v>
          </cell>
          <cell r="E883">
            <v>63</v>
          </cell>
          <cell r="F883">
            <v>63</v>
          </cell>
        </row>
        <row r="884">
          <cell r="A884" t="str">
            <v>MO56.</v>
          </cell>
          <cell r="B884" t="str">
            <v>Sistema Completo de Tubos y Válvulas nec.para montura de Bomba de Agua</v>
          </cell>
          <cell r="D884" t="str">
            <v/>
          </cell>
          <cell r="F884" t="str">
            <v/>
          </cell>
        </row>
        <row r="885">
          <cell r="A885" t="str">
            <v>MO56.001</v>
          </cell>
          <cell r="B885" t="str">
            <v>Circuito en tuberia de 1/2" ó 3/4"</v>
          </cell>
          <cell r="C885" t="str">
            <v>u</v>
          </cell>
          <cell r="D885">
            <v>1</v>
          </cell>
          <cell r="E885">
            <v>1250</v>
          </cell>
          <cell r="F885">
            <v>1250</v>
          </cell>
        </row>
        <row r="886">
          <cell r="A886" t="str">
            <v>MO57.</v>
          </cell>
          <cell r="B886" t="str">
            <v>Montura Bomba de Agua sin el Circuito</v>
          </cell>
          <cell r="D886" t="str">
            <v/>
          </cell>
          <cell r="F886" t="str">
            <v/>
          </cell>
        </row>
        <row r="887">
          <cell r="A887" t="str">
            <v>MO57.001</v>
          </cell>
          <cell r="B887" t="str">
            <v>Bomba de Agua, tuberia de 1/2" ó 3/4"</v>
          </cell>
          <cell r="C887" t="str">
            <v>u</v>
          </cell>
          <cell r="D887">
            <v>1</v>
          </cell>
          <cell r="E887">
            <v>625</v>
          </cell>
          <cell r="F887">
            <v>625</v>
          </cell>
        </row>
        <row r="888">
          <cell r="A888" t="str">
            <v>MO58.</v>
          </cell>
          <cell r="B888" t="str">
            <v>Empalme a Tuberia de Agua Existente</v>
          </cell>
          <cell r="D888" t="str">
            <v/>
          </cell>
          <cell r="F888" t="str">
            <v/>
          </cell>
        </row>
        <row r="889">
          <cell r="A889" t="str">
            <v>MO58.001</v>
          </cell>
          <cell r="B889" t="str">
            <v>Empalme a tuberias de 1/2" ó 3/4"</v>
          </cell>
          <cell r="C889" t="str">
            <v>u</v>
          </cell>
          <cell r="D889">
            <v>1</v>
          </cell>
          <cell r="E889">
            <v>119</v>
          </cell>
          <cell r="F889">
            <v>119</v>
          </cell>
        </row>
        <row r="890">
          <cell r="A890" t="str">
            <v>MO59.</v>
          </cell>
          <cell r="B890" t="str">
            <v>Empalme a Tuberias Drenaje Existente</v>
          </cell>
          <cell r="D890" t="str">
            <v/>
          </cell>
          <cell r="F890" t="str">
            <v/>
          </cell>
        </row>
        <row r="891">
          <cell r="A891" t="str">
            <v>MO59.001</v>
          </cell>
          <cell r="B891" t="str">
            <v>Empalme a tuberias de 2"</v>
          </cell>
          <cell r="C891" t="str">
            <v>u</v>
          </cell>
          <cell r="D891">
            <v>1</v>
          </cell>
          <cell r="E891">
            <v>100</v>
          </cell>
          <cell r="F891">
            <v>100</v>
          </cell>
        </row>
        <row r="892">
          <cell r="A892" t="str">
            <v>MO59.002</v>
          </cell>
          <cell r="B892" t="str">
            <v>Empalme a tuberias de 3"</v>
          </cell>
          <cell r="C892" t="str">
            <v>u</v>
          </cell>
          <cell r="D892">
            <v>1</v>
          </cell>
          <cell r="E892">
            <v>125</v>
          </cell>
          <cell r="F892">
            <v>125</v>
          </cell>
        </row>
        <row r="893">
          <cell r="A893" t="str">
            <v>MO59.003</v>
          </cell>
          <cell r="B893" t="str">
            <v>Empalme a tuberias de 4"</v>
          </cell>
          <cell r="C893" t="str">
            <v>u</v>
          </cell>
          <cell r="D893">
            <v>1</v>
          </cell>
          <cell r="E893">
            <v>150</v>
          </cell>
          <cell r="F893">
            <v>150</v>
          </cell>
        </row>
        <row r="894">
          <cell r="A894" t="str">
            <v>MO71.</v>
          </cell>
          <cell r="B894" t="str">
            <v>Pintura</v>
          </cell>
          <cell r="D894" t="str">
            <v/>
          </cell>
          <cell r="F894" t="str">
            <v/>
          </cell>
        </row>
        <row r="895">
          <cell r="A895" t="str">
            <v>MO71.001</v>
          </cell>
          <cell r="B895" t="str">
            <v>Mano de obra pintura de agua, dos manos, p. lisa, sin piedra</v>
          </cell>
          <cell r="C895" t="str">
            <v>m2</v>
          </cell>
          <cell r="D895">
            <v>1</v>
          </cell>
          <cell r="E895">
            <v>4.8</v>
          </cell>
          <cell r="F895">
            <v>4.8</v>
          </cell>
        </row>
        <row r="896">
          <cell r="A896" t="str">
            <v>MO71.002</v>
          </cell>
          <cell r="B896" t="str">
            <v>Mano de obra pintura de agua, 1era. mano, p. lisa, sin piedra</v>
          </cell>
          <cell r="C896" t="str">
            <v>m2</v>
          </cell>
          <cell r="D896">
            <v>1</v>
          </cell>
          <cell r="E896">
            <v>2.6</v>
          </cell>
          <cell r="F896">
            <v>2.6</v>
          </cell>
        </row>
        <row r="897">
          <cell r="A897" t="str">
            <v>MO71.003</v>
          </cell>
          <cell r="B897" t="str">
            <v>Mano de obra pintura de agua, 2da. mano,  pared lisa</v>
          </cell>
          <cell r="C897" t="str">
            <v>m2</v>
          </cell>
          <cell r="D897">
            <v>1</v>
          </cell>
          <cell r="E897">
            <v>2.2000000000000002</v>
          </cell>
          <cell r="F897">
            <v>2.2000000000000002</v>
          </cell>
        </row>
        <row r="898">
          <cell r="A898" t="str">
            <v>MO71.009</v>
          </cell>
          <cell r="B898" t="str">
            <v>Mano de obra Pintura Impermeabilizante, 1era. mano</v>
          </cell>
          <cell r="C898" t="str">
            <v>m2</v>
          </cell>
          <cell r="D898">
            <v>1</v>
          </cell>
          <cell r="E898">
            <v>2.5</v>
          </cell>
          <cell r="F898">
            <v>2.5</v>
          </cell>
        </row>
        <row r="899">
          <cell r="A899" t="str">
            <v>MO71.010</v>
          </cell>
          <cell r="B899" t="str">
            <v>Mano de obra Pintura Impermeabilizante, 2da. mano</v>
          </cell>
          <cell r="C899" t="str">
            <v>m2</v>
          </cell>
          <cell r="D899">
            <v>1</v>
          </cell>
          <cell r="E899">
            <v>2.1</v>
          </cell>
          <cell r="F899">
            <v>2.1</v>
          </cell>
        </row>
        <row r="900">
          <cell r="A900" t="str">
            <v>MO76.</v>
          </cell>
          <cell r="B900" t="str">
            <v>Jornales Diarios Albañileria</v>
          </cell>
        </row>
        <row r="901">
          <cell r="A901" t="str">
            <v>MO76.001</v>
          </cell>
          <cell r="B901" t="str">
            <v>Técnico No Calificado o Peón</v>
          </cell>
          <cell r="C901" t="str">
            <v>día</v>
          </cell>
          <cell r="D901">
            <v>1</v>
          </cell>
          <cell r="E901">
            <v>104</v>
          </cell>
          <cell r="F901">
            <v>104</v>
          </cell>
        </row>
        <row r="902">
          <cell r="A902" t="str">
            <v>MO76.002</v>
          </cell>
          <cell r="B902" t="str">
            <v>Técnico Calificado</v>
          </cell>
          <cell r="C902" t="str">
            <v>día</v>
          </cell>
          <cell r="D902">
            <v>1</v>
          </cell>
          <cell r="E902">
            <v>118</v>
          </cell>
          <cell r="F902">
            <v>118</v>
          </cell>
        </row>
        <row r="903">
          <cell r="A903" t="str">
            <v>MO76.003</v>
          </cell>
          <cell r="B903" t="str">
            <v>Ayudante</v>
          </cell>
          <cell r="C903" t="str">
            <v>día</v>
          </cell>
          <cell r="D903">
            <v>1</v>
          </cell>
          <cell r="E903">
            <v>130</v>
          </cell>
          <cell r="F903">
            <v>130</v>
          </cell>
        </row>
        <row r="904">
          <cell r="A904" t="str">
            <v>MO76.004</v>
          </cell>
          <cell r="B904" t="str">
            <v>Operario Tercera Categoría</v>
          </cell>
          <cell r="C904" t="str">
            <v>día</v>
          </cell>
          <cell r="D904">
            <v>1</v>
          </cell>
          <cell r="E904">
            <v>163</v>
          </cell>
          <cell r="F904">
            <v>163</v>
          </cell>
        </row>
        <row r="905">
          <cell r="A905" t="str">
            <v>MO76.005</v>
          </cell>
          <cell r="B905" t="str">
            <v>Operario Segunda Categoría</v>
          </cell>
          <cell r="C905" t="str">
            <v>día</v>
          </cell>
          <cell r="D905">
            <v>1</v>
          </cell>
          <cell r="E905">
            <v>196</v>
          </cell>
          <cell r="F905">
            <v>196</v>
          </cell>
        </row>
        <row r="906">
          <cell r="A906" t="str">
            <v>MO76.006</v>
          </cell>
          <cell r="B906" t="str">
            <v>Operario Primera Categoría</v>
          </cell>
          <cell r="C906" t="str">
            <v>día</v>
          </cell>
          <cell r="D906">
            <v>1</v>
          </cell>
          <cell r="E906">
            <v>261</v>
          </cell>
          <cell r="F906">
            <v>261</v>
          </cell>
        </row>
        <row r="907">
          <cell r="A907" t="str">
            <v>MO76.007</v>
          </cell>
          <cell r="B907" t="str">
            <v>Maestro</v>
          </cell>
          <cell r="C907" t="str">
            <v>día</v>
          </cell>
          <cell r="D907">
            <v>1</v>
          </cell>
          <cell r="E907">
            <v>300</v>
          </cell>
          <cell r="F907">
            <v>300</v>
          </cell>
        </row>
        <row r="908">
          <cell r="A908" t="str">
            <v>MO77.</v>
          </cell>
          <cell r="B908" t="str">
            <v>Jornales Diarios Carpintería</v>
          </cell>
        </row>
        <row r="909">
          <cell r="A909" t="str">
            <v>MO77.001</v>
          </cell>
          <cell r="B909" t="str">
            <v>Técnico No Calificado o Peón</v>
          </cell>
          <cell r="C909" t="str">
            <v>día</v>
          </cell>
          <cell r="D909">
            <v>1</v>
          </cell>
          <cell r="E909">
            <v>104</v>
          </cell>
          <cell r="F909">
            <v>104</v>
          </cell>
        </row>
        <row r="910">
          <cell r="A910" t="str">
            <v>MO77.002</v>
          </cell>
          <cell r="B910" t="str">
            <v>Ayudante</v>
          </cell>
          <cell r="C910" t="str">
            <v>día</v>
          </cell>
          <cell r="D910">
            <v>1</v>
          </cell>
          <cell r="E910">
            <v>130</v>
          </cell>
          <cell r="F910">
            <v>130</v>
          </cell>
        </row>
        <row r="911">
          <cell r="A911" t="str">
            <v>MO77.003</v>
          </cell>
          <cell r="B911" t="str">
            <v>Carpintero Segunda Categoría</v>
          </cell>
          <cell r="C911" t="str">
            <v>día</v>
          </cell>
          <cell r="D911">
            <v>1</v>
          </cell>
          <cell r="E911">
            <v>196</v>
          </cell>
          <cell r="F911">
            <v>196</v>
          </cell>
        </row>
        <row r="912">
          <cell r="A912" t="str">
            <v>MO77.004</v>
          </cell>
          <cell r="B912" t="str">
            <v>Carpintero Primera Categoría</v>
          </cell>
          <cell r="C912" t="str">
            <v>día</v>
          </cell>
          <cell r="D912">
            <v>1</v>
          </cell>
          <cell r="E912">
            <v>261</v>
          </cell>
          <cell r="F912">
            <v>261</v>
          </cell>
        </row>
        <row r="913">
          <cell r="A913" t="str">
            <v>MO78.</v>
          </cell>
          <cell r="B913" t="str">
            <v>Jornales Diarios Plomería</v>
          </cell>
        </row>
        <row r="914">
          <cell r="A914" t="str">
            <v>MO78.001</v>
          </cell>
          <cell r="B914" t="str">
            <v>Peón Plomero</v>
          </cell>
          <cell r="C914" t="str">
            <v>día</v>
          </cell>
          <cell r="D914">
            <v>1</v>
          </cell>
          <cell r="E914">
            <v>130</v>
          </cell>
          <cell r="F914">
            <v>130</v>
          </cell>
        </row>
        <row r="915">
          <cell r="A915" t="str">
            <v>MO78.002</v>
          </cell>
          <cell r="B915" t="str">
            <v>Ayudante Plomero</v>
          </cell>
          <cell r="C915" t="str">
            <v>día</v>
          </cell>
          <cell r="D915">
            <v>1</v>
          </cell>
          <cell r="E915">
            <v>196</v>
          </cell>
          <cell r="F915">
            <v>196</v>
          </cell>
        </row>
        <row r="916">
          <cell r="A916" t="str">
            <v>MO78.003</v>
          </cell>
          <cell r="B916" t="str">
            <v>Plomero</v>
          </cell>
          <cell r="C916" t="str">
            <v>día</v>
          </cell>
          <cell r="D916">
            <v>1</v>
          </cell>
          <cell r="E916">
            <v>261</v>
          </cell>
          <cell r="F916">
            <v>261</v>
          </cell>
        </row>
        <row r="917">
          <cell r="A917" t="str">
            <v>MO78.004</v>
          </cell>
          <cell r="B917" t="str">
            <v>Maestro Plomero</v>
          </cell>
          <cell r="C917" t="str">
            <v>día</v>
          </cell>
          <cell r="D917">
            <v>1</v>
          </cell>
          <cell r="E917">
            <v>457</v>
          </cell>
          <cell r="F917">
            <v>457</v>
          </cell>
        </row>
        <row r="918">
          <cell r="A918" t="str">
            <v>MO78.004</v>
          </cell>
          <cell r="B918" t="str">
            <v>Maestro Plomero</v>
          </cell>
          <cell r="C918" t="str">
            <v>día</v>
          </cell>
          <cell r="D918">
            <v>1</v>
          </cell>
          <cell r="E918">
            <v>457</v>
          </cell>
          <cell r="F918">
            <v>457</v>
          </cell>
        </row>
        <row r="919">
          <cell r="A919" t="str">
            <v>99.</v>
          </cell>
          <cell r="B919" t="str">
            <v>DE LOS ANALISIS DE COSTOS</v>
          </cell>
          <cell r="F919" t="str">
            <v/>
          </cell>
        </row>
        <row r="920">
          <cell r="A920" t="str">
            <v>99.001</v>
          </cell>
          <cell r="B920" t="str">
            <v>Ligado y Vaciado a Mano</v>
          </cell>
          <cell r="C920" t="str">
            <v>m3</v>
          </cell>
          <cell r="D920">
            <v>1</v>
          </cell>
          <cell r="E920">
            <v>188.02</v>
          </cell>
          <cell r="F920">
            <v>188.02</v>
          </cell>
        </row>
        <row r="921">
          <cell r="A921" t="str">
            <v>99.002</v>
          </cell>
          <cell r="B921" t="str">
            <v>Ligado y Vaciado con Ligadora de 2 Fundas</v>
          </cell>
          <cell r="C921" t="str">
            <v>m3</v>
          </cell>
          <cell r="D921">
            <v>1</v>
          </cell>
          <cell r="E921">
            <v>81.459999999999994</v>
          </cell>
          <cell r="F921">
            <v>81.459999999999994</v>
          </cell>
        </row>
        <row r="922">
          <cell r="A922" t="str">
            <v>99.003</v>
          </cell>
          <cell r="B922" t="str">
            <v>Ligado y Vaciado con Ligadora de 2 Fundas y Winche</v>
          </cell>
          <cell r="C922" t="str">
            <v>m3</v>
          </cell>
          <cell r="D922">
            <v>1</v>
          </cell>
          <cell r="E922">
            <v>115.02</v>
          </cell>
          <cell r="F922">
            <v>115.02</v>
          </cell>
        </row>
        <row r="923">
          <cell r="A923" t="str">
            <v>99.011</v>
          </cell>
          <cell r="B923" t="str">
            <v>Hormigón (1:3:5) a Mano</v>
          </cell>
          <cell r="C923" t="str">
            <v>m3</v>
          </cell>
          <cell r="D923">
            <v>1</v>
          </cell>
          <cell r="E923">
            <v>945.07</v>
          </cell>
          <cell r="F923">
            <v>945.07</v>
          </cell>
        </row>
        <row r="924">
          <cell r="A924" t="str">
            <v>99.012</v>
          </cell>
          <cell r="B924" t="str">
            <v>Hormigón (1:3:5) En Ligadora</v>
          </cell>
          <cell r="C924" t="str">
            <v>m3</v>
          </cell>
          <cell r="D924">
            <v>1</v>
          </cell>
          <cell r="E924">
            <v>798.01</v>
          </cell>
          <cell r="F924">
            <v>798.01</v>
          </cell>
        </row>
        <row r="925">
          <cell r="A925" t="str">
            <v>99.013</v>
          </cell>
          <cell r="B925" t="str">
            <v>Hormigón (1:3:5) En Ligadora y Winche</v>
          </cell>
          <cell r="C925" t="str">
            <v>m3</v>
          </cell>
          <cell r="D925">
            <v>1</v>
          </cell>
          <cell r="E925">
            <v>844.33</v>
          </cell>
          <cell r="F925">
            <v>844.33</v>
          </cell>
        </row>
        <row r="926">
          <cell r="A926" t="str">
            <v>99.022</v>
          </cell>
          <cell r="B926" t="str">
            <v>Hormigón (1:2:4) En Ligadora</v>
          </cell>
          <cell r="C926" t="str">
            <v>m3</v>
          </cell>
          <cell r="D926">
            <v>1</v>
          </cell>
          <cell r="E926">
            <v>916.42</v>
          </cell>
          <cell r="F926">
            <v>916.42</v>
          </cell>
        </row>
        <row r="927">
          <cell r="A927" t="str">
            <v>99.023</v>
          </cell>
          <cell r="B927" t="str">
            <v>Hormigón (1:2:4) En Ligadora y Winche</v>
          </cell>
          <cell r="C927" t="str">
            <v>m3</v>
          </cell>
          <cell r="D927">
            <v>1</v>
          </cell>
          <cell r="E927">
            <v>961.73</v>
          </cell>
          <cell r="F927">
            <v>961.73</v>
          </cell>
        </row>
        <row r="928">
          <cell r="A928" t="str">
            <v>99.024</v>
          </cell>
          <cell r="B928" t="str">
            <v>Hormigón (1:2:4) Vaciado a Mano</v>
          </cell>
          <cell r="C928" t="str">
            <v>m3</v>
          </cell>
          <cell r="D928">
            <v>1</v>
          </cell>
          <cell r="E928">
            <v>1060.28</v>
          </cell>
          <cell r="F928">
            <v>1060.28</v>
          </cell>
        </row>
        <row r="929">
          <cell r="A929" t="str">
            <v>99.024</v>
          </cell>
          <cell r="B929" t="str">
            <v>Hormigón (1:2:4) Vaciado a Mano</v>
          </cell>
          <cell r="C929" t="str">
            <v>m3</v>
          </cell>
          <cell r="D929">
            <v>1</v>
          </cell>
          <cell r="E929">
            <v>1060.28</v>
          </cell>
          <cell r="F929">
            <v>1060.28</v>
          </cell>
        </row>
        <row r="930">
          <cell r="A930" t="str">
            <v>99.201</v>
          </cell>
          <cell r="B930" t="str">
            <v xml:space="preserve">Mortero (1:3) </v>
          </cell>
          <cell r="C930" t="str">
            <v>m3</v>
          </cell>
          <cell r="D930">
            <v>1</v>
          </cell>
          <cell r="E930">
            <v>1036.04</v>
          </cell>
          <cell r="F930">
            <v>1036.04</v>
          </cell>
        </row>
        <row r="931">
          <cell r="A931" t="str">
            <v>99.202</v>
          </cell>
          <cell r="B931" t="str">
            <v>Mezcla de Empañete</v>
          </cell>
          <cell r="C931" t="str">
            <v>m3</v>
          </cell>
          <cell r="D931">
            <v>1</v>
          </cell>
          <cell r="E931">
            <v>452.14</v>
          </cell>
          <cell r="F931">
            <v>452.14</v>
          </cell>
        </row>
        <row r="932">
          <cell r="A932">
            <v>99.203000000000003</v>
          </cell>
          <cell r="B932" t="str">
            <v>Mortero (1:4) para empañete</v>
          </cell>
          <cell r="C932" t="str">
            <v>m3</v>
          </cell>
          <cell r="D932">
            <v>1</v>
          </cell>
          <cell r="E932">
            <v>1218.02</v>
          </cell>
          <cell r="F932">
            <v>1218.02</v>
          </cell>
        </row>
        <row r="933">
          <cell r="A933">
            <v>99.203999999999994</v>
          </cell>
          <cell r="B933" t="str">
            <v xml:space="preserve">Mortero (1:2) </v>
          </cell>
          <cell r="C933" t="str">
            <v>m3</v>
          </cell>
          <cell r="D933">
            <v>1</v>
          </cell>
          <cell r="E933">
            <v>1680.68</v>
          </cell>
          <cell r="F933">
            <v>1680.68</v>
          </cell>
        </row>
        <row r="934">
          <cell r="A934">
            <v>99.204999999999998</v>
          </cell>
          <cell r="B934" t="str">
            <v>Mezcla de cal y arena para pisos</v>
          </cell>
          <cell r="C934" t="str">
            <v>m3</v>
          </cell>
          <cell r="D934">
            <v>1</v>
          </cell>
          <cell r="E934">
            <v>419.3</v>
          </cell>
          <cell r="F934">
            <v>419.3</v>
          </cell>
        </row>
        <row r="935">
          <cell r="A935">
            <v>99.206000000000003</v>
          </cell>
          <cell r="B935" t="str">
            <v>Mortero (1:10) para colocar pisos</v>
          </cell>
          <cell r="C935" t="str">
            <v>m3</v>
          </cell>
          <cell r="D935">
            <v>1</v>
          </cell>
          <cell r="E935">
            <v>934.22</v>
          </cell>
          <cell r="F935">
            <v>934.22</v>
          </cell>
        </row>
        <row r="936">
          <cell r="A936" t="str">
            <v>99.901</v>
          </cell>
          <cell r="B936" t="str">
            <v>Mortero (1:2) en Techo</v>
          </cell>
          <cell r="C936" t="str">
            <v>m3</v>
          </cell>
          <cell r="D936">
            <v>1</v>
          </cell>
          <cell r="E936">
            <v>1958.27</v>
          </cell>
          <cell r="F936">
            <v>1958.27</v>
          </cell>
        </row>
        <row r="937">
          <cell r="A937" t="str">
            <v>99.901</v>
          </cell>
          <cell r="B937" t="str">
            <v>Mortero (1:2) en Techo</v>
          </cell>
          <cell r="C937" t="str">
            <v>m3</v>
          </cell>
          <cell r="D937">
            <v>1</v>
          </cell>
          <cell r="E937">
            <v>1958.27</v>
          </cell>
          <cell r="F937">
            <v>1958.27</v>
          </cell>
        </row>
        <row r="938">
          <cell r="A938" t="str">
            <v>05.101</v>
          </cell>
          <cell r="B938" t="str">
            <v xml:space="preserve">Muros de Bloques de Hormigón 8" </v>
          </cell>
          <cell r="C938" t="str">
            <v>m2</v>
          </cell>
          <cell r="D938">
            <v>1</v>
          </cell>
          <cell r="E938">
            <v>294.55</v>
          </cell>
          <cell r="F938">
            <v>294.55</v>
          </cell>
        </row>
        <row r="939">
          <cell r="A939" t="str">
            <v>05.201</v>
          </cell>
          <cell r="B939" t="str">
            <v xml:space="preserve">Muros de Bloques de Hormigón 6" </v>
          </cell>
          <cell r="C939" t="str">
            <v>m2</v>
          </cell>
          <cell r="D939">
            <v>1</v>
          </cell>
          <cell r="E939">
            <v>200.3</v>
          </cell>
          <cell r="F939">
            <v>200.3</v>
          </cell>
        </row>
        <row r="940">
          <cell r="A940" t="str">
            <v>05.301</v>
          </cell>
          <cell r="B940" t="str">
            <v xml:space="preserve">Muros de Bloques de Hormigón 4" </v>
          </cell>
          <cell r="C940" t="str">
            <v>m2</v>
          </cell>
          <cell r="D940">
            <v>1</v>
          </cell>
          <cell r="E940">
            <v>174.08</v>
          </cell>
          <cell r="F940">
            <v>174.08</v>
          </cell>
        </row>
        <row r="941">
          <cell r="A941" t="str">
            <v>05.301</v>
          </cell>
          <cell r="B941" t="str">
            <v>Muros de Bloques de Hormigón 4"</v>
          </cell>
          <cell r="C941" t="str">
            <v>m2</v>
          </cell>
          <cell r="D941">
            <v>1</v>
          </cell>
          <cell r="E941">
            <v>174.08</v>
          </cell>
          <cell r="F941">
            <v>174.08</v>
          </cell>
        </row>
        <row r="942">
          <cell r="A942" t="str">
            <v>07.2-1</v>
          </cell>
          <cell r="B942" t="str">
            <v>Cantos</v>
          </cell>
          <cell r="C942" t="str">
            <v>m</v>
          </cell>
          <cell r="D942">
            <v>1</v>
          </cell>
          <cell r="E942">
            <v>24.39</v>
          </cell>
          <cell r="F942">
            <v>24.39</v>
          </cell>
        </row>
        <row r="943">
          <cell r="A943" t="str">
            <v>07.1-1</v>
          </cell>
          <cell r="B943" t="str">
            <v>Empañete maestreado Exterior</v>
          </cell>
          <cell r="C943" t="str">
            <v>m2</v>
          </cell>
          <cell r="D943">
            <v>1</v>
          </cell>
          <cell r="E943">
            <v>113.55</v>
          </cell>
          <cell r="F943">
            <v>113.55</v>
          </cell>
        </row>
        <row r="944">
          <cell r="A944" t="str">
            <v>07.1-2</v>
          </cell>
          <cell r="B944" t="str">
            <v>Empañete maestreado Interior</v>
          </cell>
          <cell r="C944" t="str">
            <v>m2</v>
          </cell>
          <cell r="D944">
            <v>1</v>
          </cell>
          <cell r="E944">
            <v>61</v>
          </cell>
          <cell r="F944">
            <v>61</v>
          </cell>
        </row>
      </sheetData>
      <sheetData sheetId="1">
        <row r="4">
          <cell r="A4" t="str">
            <v>Id.</v>
          </cell>
        </row>
      </sheetData>
      <sheetData sheetId="2">
        <row r="4">
          <cell r="A4" t="str">
            <v>Id.</v>
          </cell>
        </row>
      </sheetData>
      <sheetData sheetId="3">
        <row r="4">
          <cell r="A4" t="str">
            <v>Id.</v>
          </cell>
        </row>
      </sheetData>
      <sheetData sheetId="4">
        <row r="4">
          <cell r="A4" t="str">
            <v>Id.</v>
          </cell>
        </row>
      </sheetData>
      <sheetData sheetId="5">
        <row r="4">
          <cell r="A4" t="str">
            <v>Id.</v>
          </cell>
        </row>
      </sheetData>
      <sheetData sheetId="6">
        <row r="4">
          <cell r="A4" t="str">
            <v>Id.</v>
          </cell>
        </row>
      </sheetData>
      <sheetData sheetId="7">
        <row r="4">
          <cell r="A4" t="str">
            <v>Id.</v>
          </cell>
        </row>
      </sheetData>
      <sheetData sheetId="8">
        <row r="4">
          <cell r="A4" t="str">
            <v>Id.</v>
          </cell>
        </row>
      </sheetData>
      <sheetData sheetId="9">
        <row r="4">
          <cell r="A4" t="str">
            <v>Id.</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ow r="4">
          <cell r="A4" t="str">
            <v>Id.</v>
          </cell>
        </row>
      </sheetData>
      <sheetData sheetId="32">
        <row r="4">
          <cell r="A4" t="str">
            <v>Id.</v>
          </cell>
        </row>
      </sheetData>
      <sheetData sheetId="33">
        <row r="4">
          <cell r="A4" t="str">
            <v>Id.</v>
          </cell>
        </row>
      </sheetData>
      <sheetData sheetId="34">
        <row r="4">
          <cell r="A4" t="str">
            <v>Id.</v>
          </cell>
        </row>
      </sheetData>
      <sheetData sheetId="35">
        <row r="4">
          <cell r="A4" t="str">
            <v>Id.</v>
          </cell>
        </row>
      </sheetData>
      <sheetData sheetId="36">
        <row r="4">
          <cell r="A4" t="str">
            <v>Id.</v>
          </cell>
        </row>
      </sheetData>
      <sheetData sheetId="37">
        <row r="4">
          <cell r="A4" t="str">
            <v>Id.</v>
          </cell>
        </row>
      </sheetData>
      <sheetData sheetId="38">
        <row r="4">
          <cell r="A4" t="str">
            <v>Id.</v>
          </cell>
        </row>
      </sheetData>
      <sheetData sheetId="39">
        <row r="4">
          <cell r="A4" t="str">
            <v>Id.</v>
          </cell>
        </row>
      </sheetData>
      <sheetData sheetId="40">
        <row r="4">
          <cell r="A4" t="str">
            <v>Id.</v>
          </cell>
        </row>
      </sheetData>
      <sheetData sheetId="41">
        <row r="4">
          <cell r="A4" t="str">
            <v>Id.</v>
          </cell>
        </row>
      </sheetData>
      <sheetData sheetId="42">
        <row r="4">
          <cell r="A4" t="str">
            <v>Id.</v>
          </cell>
        </row>
      </sheetData>
      <sheetData sheetId="43">
        <row r="4">
          <cell r="A4" t="str">
            <v>Id.</v>
          </cell>
        </row>
      </sheetData>
      <sheetData sheetId="44">
        <row r="4">
          <cell r="A4" t="str">
            <v>Id.</v>
          </cell>
        </row>
      </sheetData>
      <sheetData sheetId="45">
        <row r="4">
          <cell r="A4" t="str">
            <v>Id.</v>
          </cell>
        </row>
      </sheetData>
      <sheetData sheetId="46">
        <row r="4">
          <cell r="A4" t="str">
            <v>Id.</v>
          </cell>
        </row>
      </sheetData>
      <sheetData sheetId="47">
        <row r="4">
          <cell r="A4" t="str">
            <v>Id.</v>
          </cell>
        </row>
      </sheetData>
      <sheetData sheetId="48">
        <row r="4">
          <cell r="A4" t="str">
            <v>Id.</v>
          </cell>
        </row>
      </sheetData>
      <sheetData sheetId="49">
        <row r="4">
          <cell r="A4" t="str">
            <v>Id.</v>
          </cell>
        </row>
      </sheetData>
      <sheetData sheetId="50">
        <row r="4">
          <cell r="A4" t="str">
            <v>Id.</v>
          </cell>
        </row>
      </sheetData>
      <sheetData sheetId="51">
        <row r="4">
          <cell r="A4" t="str">
            <v>Id.</v>
          </cell>
        </row>
      </sheetData>
      <sheetData sheetId="52">
        <row r="4">
          <cell r="A4" t="str">
            <v>Id.</v>
          </cell>
        </row>
      </sheetData>
      <sheetData sheetId="53">
        <row r="4">
          <cell r="A4" t="str">
            <v>Id.</v>
          </cell>
        </row>
      </sheetData>
      <sheetData sheetId="54">
        <row r="4">
          <cell r="A4" t="str">
            <v>Id.</v>
          </cell>
        </row>
      </sheetData>
      <sheetData sheetId="55">
        <row r="4">
          <cell r="A4" t="str">
            <v>Id.</v>
          </cell>
        </row>
      </sheetData>
      <sheetData sheetId="56">
        <row r="4">
          <cell r="A4" t="str">
            <v>Id.</v>
          </cell>
        </row>
      </sheetData>
      <sheetData sheetId="57"/>
      <sheetData sheetId="58">
        <row r="4">
          <cell r="A4" t="str">
            <v>Id.</v>
          </cell>
        </row>
      </sheetData>
      <sheetData sheetId="59">
        <row r="4">
          <cell r="A4" t="str">
            <v>Id.</v>
          </cell>
        </row>
      </sheetData>
      <sheetData sheetId="60">
        <row r="4">
          <cell r="A4" t="str">
            <v>Id.</v>
          </cell>
        </row>
      </sheetData>
      <sheetData sheetId="61">
        <row r="4">
          <cell r="A4" t="str">
            <v>Id.</v>
          </cell>
        </row>
      </sheetData>
      <sheetData sheetId="62">
        <row r="4">
          <cell r="A4" t="str">
            <v>Id.</v>
          </cell>
        </row>
      </sheetData>
      <sheetData sheetId="63">
        <row r="4">
          <cell r="A4" t="str">
            <v>Id.</v>
          </cell>
        </row>
      </sheetData>
      <sheetData sheetId="64">
        <row r="4">
          <cell r="A4" t="str">
            <v>Id.</v>
          </cell>
        </row>
      </sheetData>
      <sheetData sheetId="65">
        <row r="4">
          <cell r="A4" t="str">
            <v>Id.</v>
          </cell>
        </row>
      </sheetData>
      <sheetData sheetId="66">
        <row r="4">
          <cell r="A4" t="str">
            <v>Id.</v>
          </cell>
        </row>
      </sheetData>
      <sheetData sheetId="67"/>
      <sheetData sheetId="68"/>
      <sheetData sheetId="69">
        <row r="4">
          <cell r="A4" t="str">
            <v>Id.</v>
          </cell>
        </row>
      </sheetData>
      <sheetData sheetId="70">
        <row r="4">
          <cell r="A4" t="str">
            <v>Id.</v>
          </cell>
        </row>
      </sheetData>
      <sheetData sheetId="71">
        <row r="4">
          <cell r="A4" t="str">
            <v>Id.</v>
          </cell>
        </row>
      </sheetData>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ow r="4">
          <cell r="A4" t="str">
            <v>Id.</v>
          </cell>
        </row>
      </sheetData>
      <sheetData sheetId="81">
        <row r="4">
          <cell r="A4" t="str">
            <v>Id.</v>
          </cell>
        </row>
      </sheetData>
      <sheetData sheetId="82">
        <row r="4">
          <cell r="A4" t="str">
            <v>Id.</v>
          </cell>
        </row>
      </sheetData>
      <sheetData sheetId="83">
        <row r="4">
          <cell r="A4" t="str">
            <v>Id.</v>
          </cell>
        </row>
      </sheetData>
      <sheetData sheetId="84">
        <row r="4">
          <cell r="A4" t="str">
            <v>Id.</v>
          </cell>
        </row>
      </sheetData>
      <sheetData sheetId="85">
        <row r="4">
          <cell r="A4" t="str">
            <v>Id.</v>
          </cell>
        </row>
      </sheetData>
      <sheetData sheetId="86">
        <row r="4">
          <cell r="A4" t="str">
            <v>Id.</v>
          </cell>
        </row>
      </sheetData>
      <sheetData sheetId="87">
        <row r="4">
          <cell r="A4" t="str">
            <v>Id.</v>
          </cell>
        </row>
      </sheetData>
      <sheetData sheetId="88">
        <row r="4">
          <cell r="A4" t="str">
            <v>Id.</v>
          </cell>
        </row>
      </sheetData>
      <sheetData sheetId="89">
        <row r="4">
          <cell r="A4" t="str">
            <v>Id.</v>
          </cell>
        </row>
      </sheetData>
      <sheetData sheetId="90">
        <row r="4">
          <cell r="A4" t="str">
            <v>Id.</v>
          </cell>
        </row>
      </sheetData>
      <sheetData sheetId="91">
        <row r="4">
          <cell r="A4" t="str">
            <v>Id.</v>
          </cell>
        </row>
      </sheetData>
      <sheetData sheetId="92">
        <row r="4">
          <cell r="A4" t="str">
            <v>Id.</v>
          </cell>
        </row>
      </sheetData>
      <sheetData sheetId="93">
        <row r="4">
          <cell r="A4" t="str">
            <v>Id.</v>
          </cell>
        </row>
      </sheetData>
      <sheetData sheetId="94">
        <row r="4">
          <cell r="A4" t="str">
            <v>Id.</v>
          </cell>
        </row>
      </sheetData>
      <sheetData sheetId="95">
        <row r="4">
          <cell r="A4" t="str">
            <v>Id.</v>
          </cell>
        </row>
      </sheetData>
      <sheetData sheetId="96">
        <row r="4">
          <cell r="A4" t="str">
            <v>Id.</v>
          </cell>
        </row>
      </sheetData>
      <sheetData sheetId="97">
        <row r="4">
          <cell r="A4" t="str">
            <v>Id.</v>
          </cell>
        </row>
      </sheetData>
      <sheetData sheetId="98">
        <row r="4">
          <cell r="A4" t="str">
            <v>Id.</v>
          </cell>
        </row>
      </sheetData>
      <sheetData sheetId="99">
        <row r="4">
          <cell r="A4" t="str">
            <v>Id.</v>
          </cell>
        </row>
      </sheetData>
      <sheetData sheetId="100">
        <row r="4">
          <cell r="A4" t="str">
            <v>Id.</v>
          </cell>
        </row>
      </sheetData>
      <sheetData sheetId="101">
        <row r="4">
          <cell r="A4" t="str">
            <v>Id.</v>
          </cell>
        </row>
      </sheetData>
      <sheetData sheetId="102">
        <row r="4">
          <cell r="A4" t="str">
            <v>Id.</v>
          </cell>
        </row>
      </sheetData>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Hoja1"/>
      <sheetName val="Hoja2"/>
      <sheetName val="Hoja3"/>
      <sheetName val="RECLAMACION 3"/>
      <sheetName val="INSU"/>
      <sheetName val="MO"/>
      <sheetName val="Ins 2"/>
      <sheetName val="INSUMOS"/>
      <sheetName val="HORM. Y MORTEROS."/>
      <sheetName val="SALARIOS"/>
      <sheetName val="Col.Amarre"/>
      <sheetName val="Escalera"/>
      <sheetName val="Muros"/>
      <sheetName val="Materiales"/>
      <sheetName val="Herram"/>
      <sheetName val="Resumen Precio Equipos"/>
      <sheetName val="O.M. y Salarios"/>
      <sheetName val="M_O_"/>
      <sheetName val="RECLAMACION_3"/>
      <sheetName val="Ins_2"/>
    </sheetNames>
    <sheetDataSet>
      <sheetData sheetId="0">
        <row r="561">
          <cell r="D561">
            <v>36.01</v>
          </cell>
        </row>
      </sheetData>
      <sheetData sheetId="1" refreshError="1">
        <row r="561">
          <cell r="D561">
            <v>36.01</v>
          </cell>
        </row>
      </sheetData>
      <sheetData sheetId="2"/>
      <sheetData sheetId="3"/>
      <sheetData sheetId="4"/>
      <sheetData sheetId="5"/>
      <sheetData sheetId="6"/>
      <sheetData sheetId="7">
        <row r="568">
          <cell r="D568" t="str">
            <v>m3</v>
          </cell>
        </row>
      </sheetData>
      <sheetData sheetId="8"/>
      <sheetData sheetId="9"/>
      <sheetData sheetId="10">
        <row r="568">
          <cell r="D568" t="str">
            <v>m3</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sheetData sheetId="2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Analisis"/>
      <sheetName val="M.O."/>
      <sheetName val="caseta_de_planta_(2)"/>
      <sheetName val="cisterna_"/>
      <sheetName val="caseta_de_planta"/>
      <sheetName val="Relacion_de_proyecto"/>
      <sheetName val="Análisis_de_Precios"/>
      <sheetName val="caseta_de_planta_(2)1"/>
      <sheetName val="cisterna_1"/>
      <sheetName val="caseta_de_planta1"/>
      <sheetName val="Relacion_de_proyecto1"/>
      <sheetName val="Análisis_de_Precios1"/>
      <sheetName val="PRES META"/>
      <sheetName val="PRES DESCUENTO"/>
      <sheetName val="PRES META CON APU LINK"/>
      <sheetName val="MO FELO"/>
      <sheetName val="MO FELO (2)"/>
      <sheetName val="ORIGINAL"/>
      <sheetName val="CANT"/>
      <sheetName val="APU"/>
      <sheetName val="analisis detallado"/>
      <sheetName val="Ins"/>
      <sheetName val="MATERIALES_LISTADO"/>
      <sheetName val="MO"/>
      <sheetName val="M_O_1"/>
      <sheetName val="M_O_"/>
      <sheetName val="presup"/>
      <sheetName val="PRES no"/>
      <sheetName val="ANALISIS STO DGO"/>
      <sheetName val="MATERIALES"/>
      <sheetName val="Mano Obra"/>
      <sheetName val="Cotización Metalesa"/>
      <sheetName val="Col.Amarre"/>
      <sheetName val="Escalera"/>
      <sheetName val="Muros"/>
      <sheetName val="Rendimientos OM"/>
      <sheetName val="Ana"/>
    </sheetNames>
    <sheetDataSet>
      <sheetData sheetId="0" refreshError="1"/>
      <sheetData sheetId="1" refreshError="1"/>
      <sheetData sheetId="2">
        <row r="7">
          <cell r="C7" t="str">
            <v>Cant.</v>
          </cell>
        </row>
      </sheetData>
      <sheetData sheetId="3" refreshError="1"/>
      <sheetData sheetId="4">
        <row r="7">
          <cell r="C7" t="str">
            <v>Cant.</v>
          </cell>
        </row>
      </sheetData>
      <sheetData sheetId="5">
        <row r="7">
          <cell r="C7" t="str">
            <v>Cant.</v>
          </cell>
        </row>
      </sheetData>
      <sheetData sheetId="6"/>
      <sheetData sheetId="7"/>
      <sheetData sheetId="8">
        <row r="7">
          <cell r="C7" t="str">
            <v>Cant.</v>
          </cell>
        </row>
        <row r="8">
          <cell r="E8" t="str">
            <v>P.U. RD$</v>
          </cell>
        </row>
        <row r="10">
          <cell r="E10" t="str">
            <v>P.A.</v>
          </cell>
        </row>
        <row r="12">
          <cell r="E12" t="str">
            <v/>
          </cell>
        </row>
        <row r="13">
          <cell r="E13" t="e">
            <v>#REF!</v>
          </cell>
        </row>
        <row r="14">
          <cell r="E14" t="e">
            <v>#REF!</v>
          </cell>
        </row>
        <row r="15">
          <cell r="E15" t="e">
            <v>#NAME?</v>
          </cell>
        </row>
        <row r="16">
          <cell r="E16" t="e">
            <v>#REF!</v>
          </cell>
        </row>
        <row r="17">
          <cell r="E17" t="e">
            <v>#NAME?</v>
          </cell>
        </row>
        <row r="18">
          <cell r="E18" t="e">
            <v>#NAME?</v>
          </cell>
        </row>
        <row r="19">
          <cell r="E19" t="e">
            <v>#REF!</v>
          </cell>
        </row>
        <row r="20">
          <cell r="E20" t="e">
            <v>#REF!</v>
          </cell>
        </row>
        <row r="21">
          <cell r="E21">
            <v>0</v>
          </cell>
        </row>
        <row r="22">
          <cell r="E22">
            <v>0</v>
          </cell>
        </row>
        <row r="23">
          <cell r="E23" t="e">
            <v>#REF!</v>
          </cell>
        </row>
        <row r="24">
          <cell r="E24">
            <v>0</v>
          </cell>
        </row>
        <row r="27">
          <cell r="E27" t="e">
            <v>#REF!</v>
          </cell>
        </row>
        <row r="28">
          <cell r="E28" t="e">
            <v>#REF!</v>
          </cell>
        </row>
        <row r="29">
          <cell r="E29" t="e">
            <v>#REF!</v>
          </cell>
        </row>
        <row r="32">
          <cell r="E32" t="e">
            <v>#REF!</v>
          </cell>
        </row>
        <row r="33">
          <cell r="E33" t="e">
            <v>#REF!</v>
          </cell>
        </row>
        <row r="34">
          <cell r="E34" t="e">
            <v>#REF!</v>
          </cell>
        </row>
        <row r="35">
          <cell r="E35">
            <v>80</v>
          </cell>
        </row>
        <row r="36">
          <cell r="E36" t="e">
            <v>#REF!</v>
          </cell>
        </row>
        <row r="37">
          <cell r="E37">
            <v>0</v>
          </cell>
        </row>
        <row r="38">
          <cell r="E38">
            <v>0</v>
          </cell>
        </row>
        <row r="41">
          <cell r="E41">
            <v>210</v>
          </cell>
        </row>
        <row r="42">
          <cell r="E42">
            <v>450</v>
          </cell>
        </row>
        <row r="43">
          <cell r="E43">
            <v>0</v>
          </cell>
        </row>
        <row r="44">
          <cell r="E44">
            <v>200</v>
          </cell>
        </row>
        <row r="45">
          <cell r="E45">
            <v>100</v>
          </cell>
        </row>
        <row r="46">
          <cell r="E46">
            <v>80</v>
          </cell>
        </row>
        <row r="49">
          <cell r="E49">
            <v>0</v>
          </cell>
        </row>
        <row r="52">
          <cell r="E52" t="e">
            <v>#VALUE!</v>
          </cell>
        </row>
        <row r="54">
          <cell r="E54" t="e">
            <v>#VALUE!</v>
          </cell>
        </row>
        <row r="55">
          <cell r="E55" t="e">
            <v>#REF!</v>
          </cell>
        </row>
        <row r="56">
          <cell r="E56">
            <v>318.20400000000001</v>
          </cell>
        </row>
        <row r="57">
          <cell r="E57" t="e">
            <v>#REF!</v>
          </cell>
        </row>
        <row r="58">
          <cell r="E58" t="e">
            <v>#REF!</v>
          </cell>
        </row>
        <row r="59">
          <cell r="E59">
            <v>0</v>
          </cell>
        </row>
        <row r="63">
          <cell r="E63" t="e">
            <v>#REF!</v>
          </cell>
        </row>
        <row r="64">
          <cell r="E64" t="e">
            <v>#REF!</v>
          </cell>
        </row>
        <row r="65">
          <cell r="E65" t="e">
            <v>#REF!</v>
          </cell>
        </row>
        <row r="66">
          <cell r="E66" t="e">
            <v>#REF!</v>
          </cell>
        </row>
        <row r="67">
          <cell r="E67">
            <v>6919.2</v>
          </cell>
        </row>
        <row r="70">
          <cell r="E70">
            <v>0</v>
          </cell>
        </row>
        <row r="71">
          <cell r="E71">
            <v>0</v>
          </cell>
        </row>
        <row r="72">
          <cell r="E72">
            <v>0</v>
          </cell>
        </row>
        <row r="73">
          <cell r="E73">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t="str">
            <v>P.A.</v>
          </cell>
        </row>
        <row r="96">
          <cell r="E96" t="str">
            <v>P.A.</v>
          </cell>
        </row>
        <row r="97">
          <cell r="E97" t="str">
            <v>P.A.</v>
          </cell>
        </row>
        <row r="98">
          <cell r="E98" t="str">
            <v>P.A.</v>
          </cell>
        </row>
        <row r="99">
          <cell r="E99">
            <v>0</v>
          </cell>
        </row>
        <row r="102">
          <cell r="E102" t="str">
            <v>P.A.</v>
          </cell>
        </row>
        <row r="103">
          <cell r="E103">
            <v>0</v>
          </cell>
        </row>
        <row r="106">
          <cell r="E106">
            <v>0</v>
          </cell>
        </row>
        <row r="107">
          <cell r="E107">
            <v>0</v>
          </cell>
        </row>
        <row r="108">
          <cell r="E108">
            <v>0</v>
          </cell>
        </row>
        <row r="109">
          <cell r="E109">
            <v>0</v>
          </cell>
        </row>
        <row r="112">
          <cell r="E112" t="str">
            <v>P.A.</v>
          </cell>
        </row>
        <row r="113">
          <cell r="E113" t="str">
            <v>P.A.</v>
          </cell>
        </row>
        <row r="117">
          <cell r="E117">
            <v>0</v>
          </cell>
        </row>
        <row r="118">
          <cell r="E118">
            <v>0</v>
          </cell>
        </row>
        <row r="119">
          <cell r="E119">
            <v>0</v>
          </cell>
        </row>
        <row r="120">
          <cell r="E120">
            <v>0</v>
          </cell>
        </row>
        <row r="121">
          <cell r="E121">
            <v>0</v>
          </cell>
        </row>
        <row r="125">
          <cell r="E125">
            <v>0</v>
          </cell>
        </row>
        <row r="126">
          <cell r="E126">
            <v>0</v>
          </cell>
        </row>
        <row r="129">
          <cell r="E129">
            <v>0</v>
          </cell>
        </row>
        <row r="130">
          <cell r="E130">
            <v>0</v>
          </cell>
        </row>
        <row r="131">
          <cell r="E131" t="str">
            <v/>
          </cell>
        </row>
        <row r="132">
          <cell r="E132">
            <v>0</v>
          </cell>
        </row>
        <row r="133">
          <cell r="E133">
            <v>0</v>
          </cell>
        </row>
        <row r="134">
          <cell r="E134">
            <v>0</v>
          </cell>
        </row>
        <row r="135">
          <cell r="E135">
            <v>0</v>
          </cell>
        </row>
        <row r="138">
          <cell r="E138" t="str">
            <v/>
          </cell>
        </row>
        <row r="139">
          <cell r="E139">
            <v>0</v>
          </cell>
        </row>
        <row r="140">
          <cell r="E140">
            <v>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7">
          <cell r="C7" t="str">
            <v>Cant.</v>
          </cell>
        </row>
      </sheetData>
      <sheetData sheetId="20" refreshError="1"/>
      <sheetData sheetId="21">
        <row r="7">
          <cell r="C7" t="str">
            <v>Cant.</v>
          </cell>
        </row>
      </sheetData>
      <sheetData sheetId="22">
        <row r="7">
          <cell r="C7" t="str">
            <v>Cant.</v>
          </cell>
        </row>
      </sheetData>
      <sheetData sheetId="23">
        <row r="7">
          <cell r="C7" t="str">
            <v>Cant.</v>
          </cell>
        </row>
      </sheetData>
      <sheetData sheetId="24">
        <row r="7">
          <cell r="C7" t="str">
            <v>Cant.</v>
          </cell>
        </row>
      </sheetData>
      <sheetData sheetId="25">
        <row r="7">
          <cell r="C7" t="str">
            <v>Cant.</v>
          </cell>
        </row>
      </sheetData>
      <sheetData sheetId="26"/>
      <sheetData sheetId="27">
        <row r="1">
          <cell r="E1">
            <v>0</v>
          </cell>
        </row>
      </sheetData>
      <sheetData sheetId="28">
        <row r="1">
          <cell r="E1">
            <v>0</v>
          </cell>
        </row>
      </sheetData>
      <sheetData sheetId="29">
        <row r="1">
          <cell r="E1">
            <v>0</v>
          </cell>
        </row>
      </sheetData>
      <sheetData sheetId="30">
        <row r="1">
          <cell r="E1">
            <v>0</v>
          </cell>
        </row>
      </sheetData>
      <sheetData sheetId="31">
        <row r="1">
          <cell r="E1">
            <v>0</v>
          </cell>
        </row>
      </sheetData>
      <sheetData sheetId="32">
        <row r="1">
          <cell r="E1">
            <v>0</v>
          </cell>
        </row>
      </sheetData>
      <sheetData sheetId="33">
        <row r="6">
          <cell r="E6" t="str">
            <v>P.U. RD$</v>
          </cell>
        </row>
      </sheetData>
      <sheetData sheetId="34">
        <row r="6">
          <cell r="E6" t="str">
            <v>P.U. RD$</v>
          </cell>
        </row>
      </sheetData>
      <sheetData sheetId="35" refreshError="1"/>
      <sheetData sheetId="36" refreshError="1"/>
      <sheetData sheetId="37" refreshError="1"/>
      <sheetData sheetId="38" refreshError="1"/>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refreshError="1"/>
      <sheetData sheetId="51"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s>
    <sheetDataSet>
      <sheetData sheetId="0"/>
      <sheetData sheetId="1"/>
      <sheetData sheetId="2"/>
      <sheetData sheetId="3"/>
      <sheetData sheetId="4"/>
      <sheetData sheetId="5"/>
      <sheetData sheetId="6"/>
      <sheetData sheetId="7"/>
      <sheetData sheetId="8"/>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s>
    <sheetDataSet>
      <sheetData sheetId="0"/>
      <sheetData sheetId="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rel(OBINSA)"/>
      <sheetName val="Pres."/>
      <sheetName val="med.mov.de tierras"/>
      <sheetName val="Hoja1"/>
      <sheetName val="Presupuesto"/>
      <sheetName val="Ins"/>
    </sheetNames>
    <sheetDataSet>
      <sheetData sheetId="0">
        <row r="107">
          <cell r="H107">
            <v>8351734.1800199989</v>
          </cell>
        </row>
      </sheetData>
      <sheetData sheetId="1" refreshError="1"/>
      <sheetData sheetId="2" refreshError="1"/>
      <sheetData sheetId="3" refreshError="1"/>
      <sheetData sheetId="4" refreshError="1"/>
      <sheetData sheetId="5"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 val="RECLAMACION 1."/>
      <sheetName val="ANALISIS CASETAS"/>
      <sheetName val="VERJA NUEVA"/>
      <sheetName val="Precios"/>
    </sheetNames>
    <sheetDataSet>
      <sheetData sheetId="0" refreshError="1"/>
      <sheetData sheetId="1" refreshError="1">
        <row r="11">
          <cell r="B11">
            <v>1.4428531746653097</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Presentacion "/>
      <sheetName val="Cubicación"/>
      <sheetName val="Resumen"/>
      <sheetName val="Flujograma 2"/>
      <sheetName val="Pago Cubicaciones"/>
    </sheetNames>
    <sheetDataSet>
      <sheetData sheetId="0" refreshError="1"/>
      <sheetData sheetId="1">
        <row r="138">
          <cell r="P138">
            <v>91254.508800000011</v>
          </cell>
        </row>
        <row r="269">
          <cell r="P269">
            <v>88180.369600000005</v>
          </cell>
        </row>
        <row r="401">
          <cell r="P401">
            <v>66039.507599999997</v>
          </cell>
        </row>
        <row r="535">
          <cell r="P535">
            <v>67281.496400000004</v>
          </cell>
        </row>
        <row r="653">
          <cell r="P653">
            <v>73941.508800000011</v>
          </cell>
        </row>
        <row r="768">
          <cell r="P768">
            <v>86583.652799999996</v>
          </cell>
        </row>
        <row r="883">
          <cell r="P883">
            <v>101637.17000000001</v>
          </cell>
        </row>
        <row r="998">
          <cell r="P998">
            <v>73941.508800000011</v>
          </cell>
        </row>
        <row r="1113">
          <cell r="P1113">
            <v>73941.508800000011</v>
          </cell>
        </row>
        <row r="1231">
          <cell r="P1231">
            <v>74255.358400000012</v>
          </cell>
        </row>
        <row r="1346">
          <cell r="P1346">
            <v>74993.118400000007</v>
          </cell>
        </row>
        <row r="1461">
          <cell r="P1461">
            <v>74993.118400000007</v>
          </cell>
        </row>
        <row r="1576">
          <cell r="P1576">
            <v>65108.816400000003</v>
          </cell>
        </row>
        <row r="1690">
          <cell r="P1690">
            <v>74255.358400000012</v>
          </cell>
        </row>
        <row r="1805">
          <cell r="P1805">
            <v>66975.940800000011</v>
          </cell>
        </row>
        <row r="1920">
          <cell r="P1920">
            <v>74255.358400000012</v>
          </cell>
        </row>
        <row r="2037">
          <cell r="P2037">
            <v>102212.40239999999</v>
          </cell>
        </row>
        <row r="2150">
          <cell r="P2150">
            <v>137598.35320000001</v>
          </cell>
        </row>
      </sheetData>
      <sheetData sheetId="2"/>
      <sheetData sheetId="3" refreshError="1"/>
      <sheetData sheetId="4"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Villas"/>
      <sheetName val="Piscina"/>
      <sheetName val="Análisis"/>
      <sheetName val="Palapas"/>
      <sheetName val="Presentación"/>
    </sheetNames>
    <sheetDataSet>
      <sheetData sheetId="0">
        <row r="80">
          <cell r="E80">
            <v>44</v>
          </cell>
        </row>
      </sheetData>
      <sheetData sheetId="1" refreshError="1"/>
      <sheetData sheetId="2" refreshError="1"/>
      <sheetData sheetId="3" refreshError="1"/>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sheetName val="insumo"/>
      <sheetName val="Mezcla"/>
      <sheetName val="ana.h.a"/>
      <sheetName val="analisis"/>
      <sheetName val="Resumen"/>
      <sheetName val="exteriores"/>
      <sheetName val="block .A"/>
      <sheetName val="block C"/>
      <sheetName val="v. exterior"/>
      <sheetName val="m.t C"/>
      <sheetName val="m y h.a. C"/>
      <sheetName val="term.C"/>
    </sheetNames>
    <sheetDataSet>
      <sheetData sheetId="0" refreshError="1"/>
      <sheetData sheetId="1" refreshError="1"/>
      <sheetData sheetId="2" refreshError="1"/>
      <sheetData sheetId="3" refreshError="1"/>
      <sheetData sheetId="4" refreshError="1">
        <row r="4">
          <cell r="D4">
            <v>2002</v>
          </cell>
        </row>
        <row r="5">
          <cell r="D5">
            <v>30</v>
          </cell>
        </row>
        <row r="6">
          <cell r="D6">
            <v>800</v>
          </cell>
        </row>
        <row r="7">
          <cell r="D7">
            <v>600</v>
          </cell>
        </row>
        <row r="8">
          <cell r="D8">
            <v>31.099599999999995</v>
          </cell>
        </row>
        <row r="9">
          <cell r="D9">
            <v>32.630799999999994</v>
          </cell>
        </row>
        <row r="10">
          <cell r="D10">
            <v>39.567599999999999</v>
          </cell>
        </row>
        <row r="11">
          <cell r="D11">
            <v>95</v>
          </cell>
        </row>
        <row r="12">
          <cell r="D12">
            <v>300</v>
          </cell>
        </row>
        <row r="13">
          <cell r="D13">
            <v>210</v>
          </cell>
        </row>
        <row r="14">
          <cell r="D14">
            <v>315</v>
          </cell>
        </row>
        <row r="15">
          <cell r="D15">
            <v>290</v>
          </cell>
        </row>
        <row r="16">
          <cell r="D16">
            <v>300</v>
          </cell>
        </row>
        <row r="17">
          <cell r="D17">
            <v>280</v>
          </cell>
        </row>
        <row r="18">
          <cell r="D18">
            <v>38</v>
          </cell>
        </row>
        <row r="19">
          <cell r="D19">
            <v>30</v>
          </cell>
        </row>
        <row r="20">
          <cell r="D20">
            <v>800</v>
          </cell>
        </row>
        <row r="21">
          <cell r="D21">
            <v>2030</v>
          </cell>
        </row>
        <row r="22">
          <cell r="D22">
            <v>670</v>
          </cell>
        </row>
        <row r="28">
          <cell r="D28">
            <v>37</v>
          </cell>
        </row>
        <row r="33">
          <cell r="D33">
            <v>4553</v>
          </cell>
        </row>
        <row r="36">
          <cell r="D36">
            <v>5208.3999999999996</v>
          </cell>
        </row>
      </sheetData>
      <sheetData sheetId="5" refreshError="1">
        <row r="10">
          <cell r="G10">
            <v>3351.62</v>
          </cell>
        </row>
        <row r="17">
          <cell r="G17">
            <v>2883.18</v>
          </cell>
        </row>
        <row r="29">
          <cell r="G29">
            <v>8588.86</v>
          </cell>
        </row>
        <row r="37">
          <cell r="G37">
            <v>3634.7700000000004</v>
          </cell>
        </row>
        <row r="45">
          <cell r="G45">
            <v>4097.26</v>
          </cell>
        </row>
        <row r="158">
          <cell r="G158">
            <v>6.9640000000000004</v>
          </cell>
        </row>
      </sheetData>
      <sheetData sheetId="6" refreshError="1"/>
      <sheetData sheetId="7" refreshError="1"/>
      <sheetData sheetId="8" refreshError="1"/>
      <sheetData sheetId="9" refreshError="1">
        <row r="66">
          <cell r="D66">
            <v>2</v>
          </cell>
        </row>
      </sheetData>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Herram"/>
      <sheetName val="Rndmto"/>
      <sheetName val="MOCuadrillas"/>
      <sheetName val="MOJornal"/>
      <sheetName val="Ana-Basic"/>
      <sheetName val="Ana MO Aparatos Sanit"/>
      <sheetName val="Ana"/>
      <sheetName val="Ana-Inter"/>
      <sheetName val="Res Analisis"/>
      <sheetName val="Datos Tecnicos"/>
      <sheetName val="DOBLEZ"/>
      <sheetName val="Indice"/>
    </sheetNames>
    <sheetDataSet>
      <sheetData sheetId="0"/>
      <sheetData sheetId="1">
        <row r="337">
          <cell r="E337">
            <v>271.02</v>
          </cell>
        </row>
        <row r="909">
          <cell r="E909">
            <v>36.1</v>
          </cell>
        </row>
        <row r="917">
          <cell r="E917">
            <v>57.83</v>
          </cell>
        </row>
      </sheetData>
      <sheetData sheetId="2">
        <row r="24">
          <cell r="E24">
            <v>106.29</v>
          </cell>
        </row>
      </sheetData>
      <sheetData sheetId="3"/>
      <sheetData sheetId="4"/>
      <sheetData sheetId="5">
        <row r="31">
          <cell r="D31">
            <v>1977.14</v>
          </cell>
        </row>
        <row r="51">
          <cell r="D51">
            <v>1255.3699999999999</v>
          </cell>
        </row>
        <row r="63">
          <cell r="D63">
            <v>720.78</v>
          </cell>
        </row>
      </sheetData>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F609"/>
  <sheetViews>
    <sheetView showGridLines="0" showZeros="0" tabSelected="1" view="pageBreakPreview" topLeftCell="A578" zoomScale="115" zoomScaleNormal="130" zoomScaleSheetLayoutView="115" workbookViewId="0">
      <selection activeCell="B592" sqref="B592:E594"/>
    </sheetView>
  </sheetViews>
  <sheetFormatPr baseColWidth="10" defaultColWidth="11.42578125" defaultRowHeight="12.75" x14ac:dyDescent="0.2"/>
  <cols>
    <col min="1" max="1" width="9.140625" style="298" customWidth="1"/>
    <col min="2" max="2" width="56.42578125" style="131" customWidth="1"/>
    <col min="3" max="3" width="14" style="299" customWidth="1"/>
    <col min="4" max="4" width="7.140625" style="298" customWidth="1"/>
    <col min="5" max="5" width="14.28515625" style="300" customWidth="1"/>
    <col min="6" max="6" width="16" style="297" customWidth="1"/>
    <col min="7" max="9" width="16.28515625" style="12" customWidth="1"/>
    <col min="10" max="10" width="16.28515625" style="17" customWidth="1"/>
    <col min="11" max="11" width="12.7109375" style="17" bestFit="1" customWidth="1"/>
    <col min="12" max="12" width="11.7109375" style="17" bestFit="1" customWidth="1"/>
    <col min="13" max="13" width="11.85546875" style="17" bestFit="1" customWidth="1"/>
    <col min="14" max="14" width="12.140625" style="17" bestFit="1" customWidth="1"/>
    <col min="15" max="26" width="11.42578125" style="17"/>
    <col min="27" max="16384" width="11.42578125" style="18"/>
  </cols>
  <sheetData>
    <row r="1" spans="1:26" s="14" customFormat="1" ht="25.5" customHeight="1" x14ac:dyDescent="0.2">
      <c r="A1" s="344" t="s">
        <v>478</v>
      </c>
      <c r="B1" s="344"/>
      <c r="C1" s="344"/>
      <c r="D1" s="344"/>
      <c r="E1" s="344"/>
      <c r="F1" s="344"/>
      <c r="G1" s="12"/>
      <c r="H1" s="12"/>
      <c r="I1" s="12"/>
      <c r="J1" s="13"/>
      <c r="K1" s="13"/>
      <c r="L1" s="13"/>
      <c r="M1" s="13"/>
      <c r="N1" s="13"/>
      <c r="O1" s="13"/>
      <c r="P1" s="13"/>
      <c r="Q1" s="13"/>
      <c r="R1" s="13"/>
      <c r="S1" s="13"/>
      <c r="T1" s="13"/>
      <c r="U1" s="13"/>
      <c r="V1" s="13"/>
      <c r="W1" s="13"/>
      <c r="X1" s="13"/>
      <c r="Y1" s="13"/>
      <c r="Z1" s="13"/>
    </row>
    <row r="2" spans="1:26" x14ac:dyDescent="0.2">
      <c r="A2" s="15" t="s">
        <v>0</v>
      </c>
      <c r="B2" s="16" t="s">
        <v>1</v>
      </c>
      <c r="C2" s="15"/>
      <c r="D2" s="16"/>
      <c r="E2" s="15"/>
      <c r="F2" s="16"/>
    </row>
    <row r="3" spans="1:26" s="17" customFormat="1" x14ac:dyDescent="0.2">
      <c r="A3" s="15" t="s">
        <v>477</v>
      </c>
      <c r="B3" s="19">
        <v>17079</v>
      </c>
      <c r="C3" s="20" t="s">
        <v>476</v>
      </c>
      <c r="D3" s="20"/>
      <c r="E3" s="21"/>
      <c r="F3" s="20"/>
      <c r="G3" s="12"/>
      <c r="H3" s="12"/>
      <c r="I3" s="12"/>
    </row>
    <row r="4" spans="1:26" s="17" customFormat="1" x14ac:dyDescent="0.2">
      <c r="A4" s="347" t="s">
        <v>479</v>
      </c>
      <c r="B4" s="347"/>
      <c r="C4" s="347"/>
      <c r="D4" s="347"/>
      <c r="E4" s="347"/>
      <c r="F4" s="347"/>
      <c r="G4" s="12"/>
      <c r="H4" s="12"/>
      <c r="I4" s="12"/>
    </row>
    <row r="5" spans="1:26" s="17" customFormat="1" x14ac:dyDescent="0.2">
      <c r="A5" s="22" t="s">
        <v>2</v>
      </c>
      <c r="B5" s="23" t="s">
        <v>3</v>
      </c>
      <c r="C5" s="23" t="s">
        <v>4</v>
      </c>
      <c r="D5" s="23" t="s">
        <v>5</v>
      </c>
      <c r="E5" s="23" t="s">
        <v>6</v>
      </c>
      <c r="F5" s="23" t="s">
        <v>7</v>
      </c>
      <c r="G5" s="12"/>
      <c r="H5" s="12"/>
      <c r="I5" s="12"/>
    </row>
    <row r="6" spans="1:26" s="17" customFormat="1" x14ac:dyDescent="0.2">
      <c r="A6" s="24"/>
      <c r="B6" s="25"/>
      <c r="C6" s="26"/>
      <c r="D6" s="26"/>
      <c r="E6" s="26"/>
      <c r="F6" s="27"/>
      <c r="G6" s="12"/>
      <c r="H6" s="12"/>
      <c r="I6" s="12"/>
    </row>
    <row r="7" spans="1:26" s="17" customFormat="1" x14ac:dyDescent="0.2">
      <c r="A7" s="24"/>
      <c r="B7" s="25"/>
      <c r="C7" s="26"/>
      <c r="D7" s="26"/>
      <c r="E7" s="26"/>
      <c r="F7" s="27"/>
      <c r="G7" s="12"/>
      <c r="H7" s="12"/>
      <c r="I7" s="12"/>
    </row>
    <row r="8" spans="1:26" s="17" customFormat="1" ht="25.5" x14ac:dyDescent="0.2">
      <c r="A8" s="28" t="s">
        <v>8</v>
      </c>
      <c r="B8" s="29" t="s">
        <v>9</v>
      </c>
      <c r="C8" s="26"/>
      <c r="D8" s="26"/>
      <c r="E8" s="26"/>
      <c r="F8" s="27"/>
      <c r="G8" s="30"/>
      <c r="H8" s="30"/>
    </row>
    <row r="9" spans="1:26" s="17" customFormat="1" x14ac:dyDescent="0.2">
      <c r="A9" s="24"/>
      <c r="B9" s="25"/>
      <c r="C9" s="26"/>
      <c r="D9" s="26"/>
      <c r="E9" s="26"/>
      <c r="F9" s="27"/>
      <c r="G9" s="31"/>
      <c r="H9" s="31"/>
    </row>
    <row r="10" spans="1:26" s="17" customFormat="1" x14ac:dyDescent="0.2">
      <c r="A10" s="32">
        <v>1</v>
      </c>
      <c r="B10" s="25" t="s">
        <v>10</v>
      </c>
      <c r="C10" s="26"/>
      <c r="D10" s="26"/>
      <c r="E10" s="26"/>
      <c r="F10" s="27"/>
      <c r="G10" s="31"/>
      <c r="H10" s="31"/>
    </row>
    <row r="11" spans="1:26" s="17" customFormat="1" x14ac:dyDescent="0.2">
      <c r="A11" s="33">
        <f>+A10+0.1</f>
        <v>1.1000000000000001</v>
      </c>
      <c r="B11" s="26" t="s">
        <v>11</v>
      </c>
      <c r="C11" s="34">
        <v>723.18</v>
      </c>
      <c r="D11" s="35" t="s">
        <v>12</v>
      </c>
      <c r="E11" s="302"/>
      <c r="F11" s="36">
        <f>ROUND(C11*E11,2)</f>
        <v>0</v>
      </c>
      <c r="G11" s="37"/>
      <c r="H11" s="38"/>
      <c r="I11" s="39"/>
      <c r="M11" s="39"/>
    </row>
    <row r="12" spans="1:26" x14ac:dyDescent="0.2">
      <c r="A12" s="40">
        <v>1.2</v>
      </c>
      <c r="B12" s="41" t="s">
        <v>13</v>
      </c>
      <c r="C12" s="34">
        <v>2</v>
      </c>
      <c r="D12" s="42" t="s">
        <v>14</v>
      </c>
      <c r="E12" s="303"/>
      <c r="F12" s="43">
        <f>ROUND(C12*E12,2)</f>
        <v>0</v>
      </c>
      <c r="G12" s="37"/>
      <c r="H12" s="38"/>
      <c r="I12" s="39"/>
      <c r="M12" s="39"/>
    </row>
    <row r="13" spans="1:26" x14ac:dyDescent="0.2">
      <c r="A13" s="40">
        <v>1.3</v>
      </c>
      <c r="B13" s="41" t="s">
        <v>15</v>
      </c>
      <c r="C13" s="34">
        <v>8</v>
      </c>
      <c r="D13" s="42" t="s">
        <v>16</v>
      </c>
      <c r="E13" s="303"/>
      <c r="F13" s="43">
        <f>ROUND(C13*E13,2)</f>
        <v>0</v>
      </c>
      <c r="G13" s="37"/>
      <c r="H13" s="38"/>
      <c r="I13" s="39"/>
      <c r="M13" s="39"/>
    </row>
    <row r="14" spans="1:26" s="17" customFormat="1" x14ac:dyDescent="0.2">
      <c r="A14" s="32"/>
      <c r="B14" s="44"/>
      <c r="C14" s="34"/>
      <c r="D14" s="26"/>
      <c r="E14" s="302"/>
      <c r="F14" s="36"/>
      <c r="G14" s="37"/>
      <c r="H14" s="38"/>
      <c r="I14" s="39"/>
      <c r="M14" s="39"/>
    </row>
    <row r="15" spans="1:26" s="50" customFormat="1" x14ac:dyDescent="0.2">
      <c r="A15" s="45">
        <v>2</v>
      </c>
      <c r="B15" s="46" t="s">
        <v>17</v>
      </c>
      <c r="C15" s="47"/>
      <c r="D15" s="47"/>
      <c r="E15" s="304"/>
      <c r="F15" s="48">
        <f>ROUND(C15*E15,2)</f>
        <v>0</v>
      </c>
      <c r="G15" s="37"/>
      <c r="H15" s="38"/>
      <c r="I15" s="38"/>
      <c r="J15" s="49"/>
      <c r="K15" s="49"/>
      <c r="L15" s="49"/>
      <c r="M15" s="38"/>
      <c r="N15" s="49"/>
      <c r="O15" s="49"/>
      <c r="P15" s="49"/>
      <c r="Q15" s="49"/>
      <c r="R15" s="49"/>
      <c r="S15" s="49"/>
      <c r="T15" s="49"/>
      <c r="U15" s="49"/>
      <c r="V15" s="49"/>
      <c r="W15" s="49"/>
      <c r="X15" s="49"/>
      <c r="Y15" s="49"/>
      <c r="Z15" s="49"/>
    </row>
    <row r="16" spans="1:26" s="50" customFormat="1" x14ac:dyDescent="0.2">
      <c r="A16" s="51">
        <f>+A15+0.1</f>
        <v>2.1</v>
      </c>
      <c r="B16" s="47" t="s">
        <v>18</v>
      </c>
      <c r="C16" s="34">
        <v>1446.36</v>
      </c>
      <c r="D16" s="35" t="s">
        <v>12</v>
      </c>
      <c r="E16" s="303"/>
      <c r="F16" s="36">
        <f>ROUND(C16*E16,2)</f>
        <v>0</v>
      </c>
      <c r="G16" s="37"/>
      <c r="H16" s="38"/>
      <c r="I16" s="38"/>
      <c r="J16" s="49"/>
      <c r="K16" s="49"/>
      <c r="L16" s="49"/>
      <c r="M16" s="38"/>
      <c r="N16" s="49"/>
      <c r="O16" s="49"/>
      <c r="P16" s="49"/>
      <c r="Q16" s="49"/>
      <c r="R16" s="49"/>
      <c r="S16" s="49"/>
      <c r="T16" s="49"/>
      <c r="U16" s="49"/>
      <c r="V16" s="49"/>
      <c r="W16" s="49"/>
      <c r="X16" s="49"/>
      <c r="Y16" s="49"/>
      <c r="Z16" s="49"/>
    </row>
    <row r="17" spans="1:26" s="50" customFormat="1" x14ac:dyDescent="0.2">
      <c r="A17" s="51">
        <f>+A16+0.1</f>
        <v>2.2000000000000002</v>
      </c>
      <c r="B17" s="47" t="s">
        <v>19</v>
      </c>
      <c r="C17" s="34">
        <v>542.39</v>
      </c>
      <c r="D17" s="35" t="s">
        <v>20</v>
      </c>
      <c r="E17" s="303"/>
      <c r="F17" s="36">
        <f>ROUND(C17*E17,2)</f>
        <v>0</v>
      </c>
      <c r="G17" s="37"/>
      <c r="H17" s="38"/>
      <c r="I17" s="38"/>
      <c r="J17" s="49"/>
      <c r="K17" s="49"/>
      <c r="L17" s="49"/>
      <c r="M17" s="38"/>
      <c r="N17" s="49"/>
      <c r="O17" s="49"/>
      <c r="P17" s="49"/>
      <c r="Q17" s="49"/>
      <c r="R17" s="49"/>
      <c r="S17" s="49"/>
      <c r="T17" s="49"/>
      <c r="U17" s="49"/>
      <c r="V17" s="49"/>
      <c r="W17" s="49"/>
      <c r="X17" s="49"/>
      <c r="Y17" s="49"/>
      <c r="Z17" s="49"/>
    </row>
    <row r="18" spans="1:26" s="50" customFormat="1" ht="25.5" x14ac:dyDescent="0.2">
      <c r="A18" s="51">
        <f>+A17+0.1</f>
        <v>2.2999999999999998</v>
      </c>
      <c r="B18" s="47" t="s">
        <v>21</v>
      </c>
      <c r="C18" s="34">
        <v>35.82</v>
      </c>
      <c r="D18" s="35" t="s">
        <v>22</v>
      </c>
      <c r="E18" s="303"/>
      <c r="F18" s="36">
        <f>ROUND(C18*E18,2)</f>
        <v>0</v>
      </c>
      <c r="G18" s="37"/>
      <c r="H18" s="38"/>
      <c r="I18" s="38"/>
      <c r="J18" s="49"/>
      <c r="K18" s="49"/>
      <c r="L18" s="49"/>
      <c r="M18" s="38"/>
      <c r="N18" s="49"/>
      <c r="O18" s="49"/>
      <c r="P18" s="49"/>
      <c r="Q18" s="49"/>
      <c r="R18" s="49"/>
      <c r="S18" s="49"/>
      <c r="T18" s="49"/>
      <c r="U18" s="49"/>
      <c r="V18" s="49"/>
      <c r="W18" s="49"/>
      <c r="X18" s="49"/>
      <c r="Y18" s="49"/>
      <c r="Z18" s="49"/>
    </row>
    <row r="19" spans="1:26" x14ac:dyDescent="0.2">
      <c r="A19" s="51"/>
      <c r="B19" s="47"/>
      <c r="C19" s="34"/>
      <c r="D19" s="35"/>
      <c r="E19" s="303"/>
      <c r="F19" s="36"/>
      <c r="G19" s="37"/>
      <c r="H19" s="38"/>
      <c r="I19" s="39"/>
      <c r="M19" s="39"/>
    </row>
    <row r="20" spans="1:26" s="17" customFormat="1" x14ac:dyDescent="0.2">
      <c r="A20" s="45">
        <v>3</v>
      </c>
      <c r="B20" s="25" t="s">
        <v>23</v>
      </c>
      <c r="C20" s="34"/>
      <c r="D20" s="35"/>
      <c r="E20" s="305"/>
      <c r="F20" s="43">
        <f t="shared" ref="F20:F25" si="0">ROUND(C20*E20,2)</f>
        <v>0</v>
      </c>
      <c r="G20" s="37"/>
      <c r="H20" s="38"/>
      <c r="I20" s="39"/>
      <c r="M20" s="39"/>
    </row>
    <row r="21" spans="1:26" s="17" customFormat="1" x14ac:dyDescent="0.2">
      <c r="A21" s="52">
        <f>+A20+0.1</f>
        <v>3.1</v>
      </c>
      <c r="B21" s="47" t="s">
        <v>24</v>
      </c>
      <c r="C21" s="34">
        <v>636.4</v>
      </c>
      <c r="D21" s="35" t="s">
        <v>25</v>
      </c>
      <c r="E21" s="303"/>
      <c r="F21" s="43">
        <f t="shared" si="0"/>
        <v>0</v>
      </c>
      <c r="G21" s="37"/>
      <c r="H21" s="38"/>
      <c r="I21" s="39"/>
      <c r="M21" s="39"/>
    </row>
    <row r="22" spans="1:26" x14ac:dyDescent="0.2">
      <c r="A22" s="52">
        <f>+A21+0.1</f>
        <v>3.2</v>
      </c>
      <c r="B22" s="47" t="s">
        <v>26</v>
      </c>
      <c r="C22" s="34">
        <v>54.24</v>
      </c>
      <c r="D22" s="35" t="s">
        <v>27</v>
      </c>
      <c r="E22" s="305"/>
      <c r="F22" s="43">
        <f t="shared" si="0"/>
        <v>0</v>
      </c>
      <c r="G22" s="37"/>
      <c r="H22" s="38"/>
      <c r="I22" s="39"/>
      <c r="M22" s="39"/>
    </row>
    <row r="23" spans="1:26" s="17" customFormat="1" ht="28.5" customHeight="1" x14ac:dyDescent="0.2">
      <c r="A23" s="52">
        <f>+A22+0.1</f>
        <v>3.3</v>
      </c>
      <c r="B23" s="53" t="s">
        <v>28</v>
      </c>
      <c r="C23" s="54">
        <v>129.72999999999999</v>
      </c>
      <c r="D23" s="55" t="s">
        <v>29</v>
      </c>
      <c r="E23" s="306"/>
      <c r="F23" s="56">
        <f t="shared" si="0"/>
        <v>0</v>
      </c>
      <c r="G23" s="37"/>
      <c r="H23" s="38"/>
      <c r="I23" s="39"/>
      <c r="J23" s="57"/>
      <c r="K23" s="58"/>
      <c r="L23" s="58"/>
      <c r="M23" s="39"/>
      <c r="N23" s="59"/>
      <c r="O23" s="59"/>
      <c r="P23" s="59"/>
      <c r="Q23" s="59"/>
      <c r="R23" s="59"/>
      <c r="S23" s="59"/>
      <c r="T23" s="59"/>
    </row>
    <row r="24" spans="1:26" s="17" customFormat="1" ht="25.5" x14ac:dyDescent="0.2">
      <c r="A24" s="52">
        <f>+A23+0.1</f>
        <v>3.4</v>
      </c>
      <c r="B24" s="47" t="s">
        <v>30</v>
      </c>
      <c r="C24" s="34">
        <v>540.54999999999995</v>
      </c>
      <c r="D24" s="35" t="s">
        <v>31</v>
      </c>
      <c r="E24" s="305"/>
      <c r="F24" s="43">
        <f t="shared" si="0"/>
        <v>0</v>
      </c>
      <c r="G24" s="37"/>
      <c r="H24" s="38"/>
      <c r="I24" s="39"/>
      <c r="M24" s="39"/>
    </row>
    <row r="25" spans="1:26" s="17" customFormat="1" ht="25.5" x14ac:dyDescent="0.2">
      <c r="A25" s="52">
        <f>+A24+0.1</f>
        <v>3.5</v>
      </c>
      <c r="B25" s="47" t="s">
        <v>32</v>
      </c>
      <c r="C25" s="34">
        <v>244.75</v>
      </c>
      <c r="D25" s="35" t="s">
        <v>33</v>
      </c>
      <c r="E25" s="305"/>
      <c r="F25" s="43">
        <f t="shared" si="0"/>
        <v>0</v>
      </c>
      <c r="G25" s="37"/>
      <c r="H25" s="38"/>
      <c r="I25" s="39"/>
      <c r="J25" s="39"/>
      <c r="M25" s="39"/>
    </row>
    <row r="26" spans="1:26" s="17" customFormat="1" x14ac:dyDescent="0.2">
      <c r="A26" s="52"/>
      <c r="B26" s="47"/>
      <c r="C26" s="34"/>
      <c r="D26" s="35"/>
      <c r="E26" s="305"/>
      <c r="F26" s="43"/>
      <c r="G26" s="37"/>
      <c r="H26" s="38"/>
      <c r="I26" s="39"/>
      <c r="M26" s="39"/>
    </row>
    <row r="27" spans="1:26" s="17" customFormat="1" x14ac:dyDescent="0.2">
      <c r="A27" s="60">
        <f>+A20+1</f>
        <v>4</v>
      </c>
      <c r="B27" s="61" t="s">
        <v>34</v>
      </c>
      <c r="C27" s="62"/>
      <c r="D27" s="35"/>
      <c r="E27" s="305"/>
      <c r="F27" s="43">
        <f>ROUND(C27*E27,2)</f>
        <v>0</v>
      </c>
      <c r="G27" s="37"/>
      <c r="H27" s="38"/>
      <c r="I27" s="39"/>
      <c r="M27" s="39"/>
    </row>
    <row r="28" spans="1:26" s="17" customFormat="1" x14ac:dyDescent="0.2">
      <c r="A28" s="52">
        <f>+A27+0.1</f>
        <v>4.0999999999999996</v>
      </c>
      <c r="B28" s="63" t="s">
        <v>35</v>
      </c>
      <c r="C28" s="34">
        <v>744.88</v>
      </c>
      <c r="D28" s="35" t="s">
        <v>12</v>
      </c>
      <c r="E28" s="305"/>
      <c r="F28" s="43">
        <f>ROUND(C28*E28,2)</f>
        <v>0</v>
      </c>
      <c r="G28" s="37"/>
      <c r="H28" s="38"/>
      <c r="I28" s="39"/>
      <c r="M28" s="39"/>
    </row>
    <row r="29" spans="1:26" s="17" customFormat="1" x14ac:dyDescent="0.2">
      <c r="A29" s="64"/>
      <c r="B29" s="63"/>
      <c r="C29" s="34"/>
      <c r="D29" s="35"/>
      <c r="E29" s="305"/>
      <c r="F29" s="43"/>
      <c r="G29" s="37"/>
      <c r="H29" s="38"/>
      <c r="I29" s="39"/>
      <c r="M29" s="39"/>
    </row>
    <row r="30" spans="1:26" s="17" customFormat="1" x14ac:dyDescent="0.2">
      <c r="A30" s="60">
        <f>+A27+1</f>
        <v>5</v>
      </c>
      <c r="B30" s="61" t="s">
        <v>36</v>
      </c>
      <c r="C30" s="34"/>
      <c r="D30" s="35"/>
      <c r="E30" s="305"/>
      <c r="F30" s="43">
        <f>ROUND(C30*E30,2)</f>
        <v>0</v>
      </c>
      <c r="G30" s="37"/>
      <c r="H30" s="38"/>
      <c r="I30" s="39"/>
      <c r="M30" s="39"/>
    </row>
    <row r="31" spans="1:26" s="17" customFormat="1" x14ac:dyDescent="0.2">
      <c r="A31" s="52">
        <f>+A30+0.1</f>
        <v>5.0999999999999996</v>
      </c>
      <c r="B31" s="63" t="s">
        <v>37</v>
      </c>
      <c r="C31" s="34">
        <v>723.18</v>
      </c>
      <c r="D31" s="35" t="s">
        <v>12</v>
      </c>
      <c r="E31" s="305"/>
      <c r="F31" s="43">
        <f>ROUND(C31*E31,2)</f>
        <v>0</v>
      </c>
      <c r="G31" s="37"/>
      <c r="H31" s="38"/>
      <c r="I31" s="39"/>
      <c r="M31" s="39"/>
    </row>
    <row r="32" spans="1:26" s="17" customFormat="1" x14ac:dyDescent="0.2">
      <c r="A32" s="60"/>
      <c r="B32" s="61"/>
      <c r="C32" s="62"/>
      <c r="D32" s="35"/>
      <c r="E32" s="307"/>
      <c r="F32" s="43"/>
      <c r="G32" s="37"/>
      <c r="H32" s="38"/>
      <c r="I32" s="39"/>
      <c r="M32" s="39"/>
    </row>
    <row r="33" spans="1:58" s="12" customFormat="1" x14ac:dyDescent="0.2">
      <c r="A33" s="65">
        <v>6</v>
      </c>
      <c r="B33" s="25" t="s">
        <v>38</v>
      </c>
      <c r="C33" s="34"/>
      <c r="D33" s="35"/>
      <c r="E33" s="307"/>
      <c r="F33" s="43">
        <f>ROUND(C33*E33,2)</f>
        <v>0</v>
      </c>
      <c r="G33" s="37"/>
      <c r="H33" s="38"/>
      <c r="I33" s="39"/>
      <c r="J33" s="66"/>
      <c r="K33" s="67"/>
      <c r="M33" s="39"/>
    </row>
    <row r="34" spans="1:58" s="12" customFormat="1" x14ac:dyDescent="0.2">
      <c r="A34" s="68">
        <v>6.1</v>
      </c>
      <c r="B34" s="63" t="s">
        <v>37</v>
      </c>
      <c r="C34" s="34">
        <v>723.18</v>
      </c>
      <c r="D34" s="35" t="s">
        <v>12</v>
      </c>
      <c r="E34" s="305"/>
      <c r="F34" s="43">
        <f>ROUND(C34*E34,2)</f>
        <v>0</v>
      </c>
      <c r="G34" s="37"/>
      <c r="H34" s="38"/>
      <c r="I34" s="39"/>
      <c r="J34" s="69"/>
      <c r="M34" s="39"/>
    </row>
    <row r="35" spans="1:58" s="12" customFormat="1" x14ac:dyDescent="0.2">
      <c r="A35" s="68"/>
      <c r="B35" s="63"/>
      <c r="C35" s="34"/>
      <c r="D35" s="35"/>
      <c r="E35" s="305"/>
      <c r="F35" s="43"/>
      <c r="G35" s="37"/>
      <c r="H35" s="38"/>
      <c r="I35" s="39"/>
      <c r="J35" s="69"/>
      <c r="M35" s="39"/>
    </row>
    <row r="36" spans="1:58" s="49" customFormat="1" ht="25.5" x14ac:dyDescent="0.2">
      <c r="A36" s="70">
        <v>7</v>
      </c>
      <c r="B36" s="25" t="s">
        <v>39</v>
      </c>
      <c r="C36" s="34"/>
      <c r="D36" s="35"/>
      <c r="E36" s="305"/>
      <c r="F36" s="43">
        <f>ROUND(C36*E36,2)/100</f>
        <v>0</v>
      </c>
      <c r="G36" s="37"/>
      <c r="H36" s="38"/>
      <c r="I36" s="38"/>
      <c r="M36" s="38"/>
    </row>
    <row r="37" spans="1:58" s="76" customFormat="1" x14ac:dyDescent="0.2">
      <c r="A37" s="71">
        <f t="shared" ref="A37:A42" si="1">+A36+0.1</f>
        <v>7.1</v>
      </c>
      <c r="B37" s="13" t="s">
        <v>40</v>
      </c>
      <c r="C37" s="72">
        <v>1</v>
      </c>
      <c r="D37" s="73" t="s">
        <v>14</v>
      </c>
      <c r="E37" s="306"/>
      <c r="F37" s="43">
        <f t="shared" ref="F37:F42" si="2">ROUND(C37*E37,2)</f>
        <v>0</v>
      </c>
      <c r="G37" s="37"/>
      <c r="H37" s="38"/>
      <c r="I37" s="38"/>
      <c r="J37" s="74"/>
      <c r="K37" s="75"/>
      <c r="L37" s="75"/>
      <c r="M37" s="38"/>
      <c r="N37" s="13"/>
      <c r="O37" s="13"/>
      <c r="P37" s="13"/>
      <c r="Q37" s="13"/>
      <c r="R37" s="13"/>
      <c r="S37" s="13"/>
      <c r="T37" s="13"/>
      <c r="U37" s="13"/>
      <c r="V37" s="13"/>
      <c r="W37" s="13"/>
      <c r="X37" s="13"/>
      <c r="Y37" s="13"/>
      <c r="Z37" s="13"/>
      <c r="AA37" s="13"/>
      <c r="AB37" s="13"/>
      <c r="AC37" s="13"/>
      <c r="AD37" s="13"/>
      <c r="AE37" s="13"/>
    </row>
    <row r="38" spans="1:58" s="76" customFormat="1" x14ac:dyDescent="0.2">
      <c r="A38" s="71">
        <f t="shared" si="1"/>
        <v>7.2</v>
      </c>
      <c r="B38" s="13" t="s">
        <v>41</v>
      </c>
      <c r="C38" s="72">
        <v>1</v>
      </c>
      <c r="D38" s="73" t="s">
        <v>14</v>
      </c>
      <c r="E38" s="306"/>
      <c r="F38" s="43">
        <f t="shared" si="2"/>
        <v>0</v>
      </c>
      <c r="G38" s="37"/>
      <c r="H38" s="38"/>
      <c r="I38" s="38"/>
      <c r="J38" s="74"/>
      <c r="K38" s="75"/>
      <c r="L38" s="75"/>
      <c r="M38" s="13"/>
      <c r="N38" s="13"/>
      <c r="O38" s="13"/>
      <c r="P38" s="13"/>
      <c r="Q38" s="13"/>
      <c r="R38" s="13"/>
      <c r="S38" s="13"/>
      <c r="T38" s="13"/>
      <c r="U38" s="13"/>
      <c r="V38" s="13"/>
      <c r="W38" s="13"/>
      <c r="X38" s="13"/>
      <c r="Y38" s="13"/>
      <c r="Z38" s="13"/>
      <c r="AA38" s="13"/>
      <c r="AB38" s="13"/>
      <c r="AC38" s="13"/>
      <c r="AD38" s="13"/>
      <c r="AE38" s="13"/>
    </row>
    <row r="39" spans="1:58" s="13" customFormat="1" ht="12.75" customHeight="1" x14ac:dyDescent="0.2">
      <c r="A39" s="71">
        <f t="shared" si="1"/>
        <v>7.3</v>
      </c>
      <c r="B39" s="77" t="s">
        <v>42</v>
      </c>
      <c r="C39" s="72">
        <v>3</v>
      </c>
      <c r="D39" s="73" t="s">
        <v>14</v>
      </c>
      <c r="E39" s="306"/>
      <c r="F39" s="43">
        <f t="shared" si="2"/>
        <v>0</v>
      </c>
      <c r="G39" s="37"/>
      <c r="H39" s="38"/>
      <c r="I39" s="38"/>
      <c r="J39" s="74"/>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row>
    <row r="40" spans="1:58" s="13" customFormat="1" ht="12.75" customHeight="1" x14ac:dyDescent="0.2">
      <c r="A40" s="71">
        <f t="shared" si="1"/>
        <v>7.4</v>
      </c>
      <c r="B40" s="77" t="s">
        <v>43</v>
      </c>
      <c r="C40" s="72">
        <v>2</v>
      </c>
      <c r="D40" s="73" t="s">
        <v>14</v>
      </c>
      <c r="E40" s="306"/>
      <c r="F40" s="43">
        <f>ROUND(C40*E40,2)</f>
        <v>0</v>
      </c>
      <c r="G40" s="37"/>
      <c r="H40" s="38"/>
      <c r="I40" s="38"/>
      <c r="J40" s="74"/>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row>
    <row r="41" spans="1:58" s="12" customFormat="1" ht="38.25" x14ac:dyDescent="0.2">
      <c r="A41" s="71">
        <f t="shared" si="1"/>
        <v>7.5</v>
      </c>
      <c r="B41" s="78" t="s">
        <v>44</v>
      </c>
      <c r="C41" s="34">
        <v>1</v>
      </c>
      <c r="D41" s="35" t="s">
        <v>14</v>
      </c>
      <c r="E41" s="305"/>
      <c r="F41" s="43">
        <f t="shared" si="2"/>
        <v>0</v>
      </c>
      <c r="G41" s="37"/>
      <c r="H41" s="38"/>
      <c r="I41" s="38"/>
      <c r="J41" s="69"/>
      <c r="M41" s="38"/>
    </row>
    <row r="42" spans="1:58" s="12" customFormat="1" x14ac:dyDescent="0.2">
      <c r="A42" s="71">
        <f t="shared" si="1"/>
        <v>7.6</v>
      </c>
      <c r="B42" s="79" t="s">
        <v>45</v>
      </c>
      <c r="C42" s="80">
        <v>1</v>
      </c>
      <c r="D42" s="35" t="s">
        <v>14</v>
      </c>
      <c r="E42" s="305"/>
      <c r="F42" s="43">
        <f t="shared" si="2"/>
        <v>0</v>
      </c>
      <c r="G42" s="37"/>
      <c r="H42" s="38"/>
      <c r="I42" s="38"/>
      <c r="J42" s="69"/>
      <c r="M42" s="38"/>
    </row>
    <row r="43" spans="1:58" s="13" customFormat="1" x14ac:dyDescent="0.2">
      <c r="A43" s="70"/>
      <c r="B43" s="25"/>
      <c r="C43" s="34"/>
      <c r="D43" s="35"/>
      <c r="E43" s="305"/>
      <c r="F43" s="43"/>
      <c r="G43" s="37"/>
      <c r="H43" s="38"/>
      <c r="I43" s="38"/>
      <c r="M43" s="38"/>
    </row>
    <row r="44" spans="1:58" s="50" customFormat="1" x14ac:dyDescent="0.2">
      <c r="A44" s="9">
        <v>8</v>
      </c>
      <c r="B44" s="46" t="s">
        <v>46</v>
      </c>
      <c r="C44" s="81"/>
      <c r="D44" s="82"/>
      <c r="E44" s="308"/>
      <c r="F44" s="83"/>
      <c r="G44" s="37"/>
      <c r="H44" s="38"/>
      <c r="I44" s="38"/>
      <c r="J44" s="49"/>
      <c r="K44" s="49"/>
      <c r="L44" s="49"/>
      <c r="M44" s="38"/>
      <c r="N44" s="49"/>
      <c r="O44" s="49"/>
      <c r="P44" s="49"/>
      <c r="Q44" s="49"/>
      <c r="R44" s="49"/>
      <c r="S44" s="49"/>
      <c r="T44" s="49"/>
      <c r="U44" s="49"/>
      <c r="V44" s="49"/>
      <c r="W44" s="49"/>
      <c r="X44" s="49"/>
      <c r="Y44" s="49"/>
      <c r="Z44" s="49"/>
    </row>
    <row r="45" spans="1:58" s="50" customFormat="1" x14ac:dyDescent="0.2">
      <c r="A45" s="84">
        <f>A44+0.1</f>
        <v>8.1</v>
      </c>
      <c r="B45" s="47" t="s">
        <v>47</v>
      </c>
      <c r="C45" s="81">
        <v>542.39</v>
      </c>
      <c r="D45" s="82" t="s">
        <v>20</v>
      </c>
      <c r="E45" s="308"/>
      <c r="F45" s="83">
        <f>ROUND(E45*C45,2)</f>
        <v>0</v>
      </c>
      <c r="G45" s="37"/>
      <c r="H45" s="38"/>
      <c r="I45" s="38"/>
      <c r="J45" s="49"/>
      <c r="K45" s="49"/>
      <c r="L45" s="49"/>
      <c r="M45" s="38"/>
      <c r="N45" s="49"/>
      <c r="O45" s="49"/>
      <c r="P45" s="49"/>
      <c r="Q45" s="49"/>
      <c r="R45" s="49"/>
      <c r="S45" s="49"/>
      <c r="T45" s="49"/>
      <c r="U45" s="49"/>
      <c r="V45" s="49"/>
      <c r="W45" s="49"/>
      <c r="X45" s="49"/>
      <c r="Y45" s="49"/>
      <c r="Z45" s="49"/>
    </row>
    <row r="46" spans="1:58" s="50" customFormat="1" ht="25.5" x14ac:dyDescent="0.2">
      <c r="A46" s="84">
        <f>A45+0.1</f>
        <v>8.1999999999999993</v>
      </c>
      <c r="B46" s="47" t="s">
        <v>48</v>
      </c>
      <c r="C46" s="81">
        <v>677.99</v>
      </c>
      <c r="D46" s="82" t="s">
        <v>20</v>
      </c>
      <c r="E46" s="308"/>
      <c r="F46" s="83">
        <f>ROUND(E46*C46,2)</f>
        <v>0</v>
      </c>
      <c r="G46" s="37"/>
      <c r="H46" s="38"/>
      <c r="I46" s="38"/>
      <c r="J46" s="49"/>
      <c r="K46" s="49"/>
      <c r="L46" s="49"/>
      <c r="M46" s="38"/>
      <c r="N46" s="49"/>
      <c r="O46" s="49"/>
      <c r="P46" s="49"/>
      <c r="Q46" s="49"/>
      <c r="R46" s="49"/>
      <c r="S46" s="49"/>
      <c r="T46" s="49"/>
      <c r="U46" s="49"/>
      <c r="V46" s="49"/>
      <c r="W46" s="49"/>
      <c r="X46" s="49"/>
      <c r="Y46" s="49"/>
      <c r="Z46" s="49"/>
    </row>
    <row r="47" spans="1:58" s="50" customFormat="1" x14ac:dyDescent="0.2">
      <c r="A47" s="85">
        <f>A46+0.1</f>
        <v>8.3000000000000007</v>
      </c>
      <c r="B47" s="86" t="s">
        <v>49</v>
      </c>
      <c r="C47" s="87">
        <v>1343.23</v>
      </c>
      <c r="D47" s="88" t="s">
        <v>50</v>
      </c>
      <c r="E47" s="309"/>
      <c r="F47" s="89">
        <f>ROUND(E47*C47,2)</f>
        <v>0</v>
      </c>
      <c r="G47" s="37"/>
      <c r="H47" s="38"/>
      <c r="I47" s="38"/>
      <c r="J47" s="49"/>
      <c r="K47" s="49"/>
      <c r="L47" s="49"/>
      <c r="M47" s="38"/>
      <c r="N47" s="49"/>
      <c r="O47" s="49"/>
      <c r="P47" s="49"/>
      <c r="Q47" s="49"/>
      <c r="R47" s="49"/>
      <c r="S47" s="49"/>
      <c r="T47" s="49"/>
      <c r="U47" s="49"/>
      <c r="V47" s="49"/>
      <c r="W47" s="49"/>
      <c r="X47" s="49"/>
      <c r="Y47" s="49"/>
      <c r="Z47" s="49"/>
    </row>
    <row r="48" spans="1:58" s="17" customFormat="1" x14ac:dyDescent="0.2">
      <c r="A48" s="68"/>
      <c r="B48" s="63"/>
      <c r="C48" s="34"/>
      <c r="D48" s="35"/>
      <c r="E48" s="305"/>
      <c r="F48" s="83">
        <f>ROUND(E48*C48,2)</f>
        <v>0</v>
      </c>
      <c r="G48" s="37"/>
      <c r="H48" s="38"/>
      <c r="I48" s="39"/>
      <c r="M48" s="39"/>
    </row>
    <row r="49" spans="1:33" s="17" customFormat="1" ht="63.75" x14ac:dyDescent="0.2">
      <c r="A49" s="90">
        <v>9</v>
      </c>
      <c r="B49" s="53" t="s">
        <v>51</v>
      </c>
      <c r="C49" s="34">
        <v>723.18</v>
      </c>
      <c r="D49" s="35" t="s">
        <v>12</v>
      </c>
      <c r="E49" s="303"/>
      <c r="F49" s="43">
        <f>ROUND(C49*E49,2)</f>
        <v>0</v>
      </c>
      <c r="G49" s="37"/>
      <c r="H49" s="38"/>
      <c r="I49" s="39"/>
      <c r="M49" s="39"/>
    </row>
    <row r="50" spans="1:33" s="17" customFormat="1" x14ac:dyDescent="0.2">
      <c r="A50" s="24"/>
      <c r="B50" s="91"/>
      <c r="C50" s="80"/>
      <c r="D50" s="35"/>
      <c r="E50" s="301"/>
      <c r="F50" s="92">
        <f>ROUND(C50*E50,2)</f>
        <v>0</v>
      </c>
      <c r="G50" s="37"/>
      <c r="H50" s="38"/>
      <c r="I50" s="39"/>
      <c r="M50" s="39"/>
    </row>
    <row r="51" spans="1:33" s="17" customFormat="1" ht="25.5" x14ac:dyDescent="0.2">
      <c r="A51" s="90">
        <v>10</v>
      </c>
      <c r="B51" s="47" t="s">
        <v>52</v>
      </c>
      <c r="C51" s="80">
        <v>723.18</v>
      </c>
      <c r="D51" s="35" t="s">
        <v>12</v>
      </c>
      <c r="E51" s="301"/>
      <c r="F51" s="43">
        <f>ROUND(C51*E51,2)</f>
        <v>0</v>
      </c>
      <c r="G51" s="37"/>
      <c r="H51" s="38"/>
      <c r="I51" s="39"/>
      <c r="M51" s="39"/>
    </row>
    <row r="52" spans="1:33" s="13" customFormat="1" x14ac:dyDescent="0.2">
      <c r="A52" s="90"/>
      <c r="B52" s="47"/>
      <c r="C52" s="80"/>
      <c r="D52" s="35"/>
      <c r="E52" s="301"/>
      <c r="F52" s="43"/>
      <c r="G52" s="37"/>
      <c r="H52" s="38"/>
      <c r="I52" s="39"/>
      <c r="M52" s="38"/>
    </row>
    <row r="53" spans="1:33" s="17" customFormat="1" x14ac:dyDescent="0.2">
      <c r="A53" s="93"/>
      <c r="B53" s="94" t="s">
        <v>53</v>
      </c>
      <c r="C53" s="95"/>
      <c r="D53" s="96"/>
      <c r="E53" s="310"/>
      <c r="F53" s="97">
        <f>SUM(F11:F51)</f>
        <v>0</v>
      </c>
      <c r="G53" s="98"/>
      <c r="H53" s="38"/>
      <c r="I53" s="39"/>
      <c r="M53" s="39"/>
    </row>
    <row r="54" spans="1:33" s="13" customFormat="1" x14ac:dyDescent="0.2">
      <c r="A54" s="99"/>
      <c r="B54" s="100"/>
      <c r="C54" s="101"/>
      <c r="D54" s="102"/>
      <c r="E54" s="311"/>
      <c r="F54" s="103"/>
      <c r="G54" s="37"/>
      <c r="H54" s="38"/>
      <c r="I54" s="39"/>
      <c r="M54" s="38"/>
    </row>
    <row r="55" spans="1:33" s="17" customFormat="1" ht="14.25" customHeight="1" x14ac:dyDescent="0.2">
      <c r="A55" s="28" t="s">
        <v>54</v>
      </c>
      <c r="B55" s="29" t="s">
        <v>55</v>
      </c>
      <c r="C55" s="26"/>
      <c r="D55" s="26"/>
      <c r="E55" s="312"/>
      <c r="F55" s="27"/>
      <c r="G55" s="30"/>
      <c r="H55" s="30"/>
    </row>
    <row r="56" spans="1:33" s="13" customFormat="1" x14ac:dyDescent="0.2">
      <c r="A56" s="90"/>
      <c r="B56" s="47"/>
      <c r="C56" s="80"/>
      <c r="D56" s="35"/>
      <c r="E56" s="301"/>
      <c r="F56" s="43"/>
      <c r="G56" s="37"/>
      <c r="H56" s="38"/>
      <c r="I56" s="39"/>
      <c r="M56" s="38"/>
    </row>
    <row r="57" spans="1:33" s="109" customFormat="1" ht="25.5" x14ac:dyDescent="0.2">
      <c r="A57" s="104" t="s">
        <v>56</v>
      </c>
      <c r="B57" s="105" t="s">
        <v>57</v>
      </c>
      <c r="C57" s="106"/>
      <c r="D57" s="107"/>
      <c r="E57" s="313"/>
      <c r="F57" s="108"/>
      <c r="AG57" s="110">
        <f>E57*C57</f>
        <v>0</v>
      </c>
    </row>
    <row r="58" spans="1:33" s="50" customFormat="1" x14ac:dyDescent="0.2">
      <c r="A58" s="9">
        <v>1</v>
      </c>
      <c r="B58" s="46" t="s">
        <v>10</v>
      </c>
      <c r="C58" s="81"/>
      <c r="D58" s="82"/>
      <c r="E58" s="308"/>
      <c r="F58" s="83"/>
      <c r="G58" s="37"/>
      <c r="H58" s="38"/>
      <c r="I58" s="38"/>
      <c r="J58" s="49"/>
      <c r="K58" s="49"/>
      <c r="L58" s="49"/>
      <c r="M58" s="38"/>
      <c r="N58" s="49"/>
      <c r="O58" s="49"/>
      <c r="P58" s="49"/>
      <c r="Q58" s="49"/>
      <c r="R58" s="49"/>
      <c r="S58" s="49"/>
      <c r="T58" s="49"/>
      <c r="U58" s="49"/>
      <c r="V58" s="49"/>
      <c r="W58" s="49"/>
      <c r="X58" s="49"/>
      <c r="Y58" s="49"/>
      <c r="Z58" s="49"/>
    </row>
    <row r="59" spans="1:33" s="50" customFormat="1" x14ac:dyDescent="0.2">
      <c r="A59" s="84">
        <v>1.1000000000000001</v>
      </c>
      <c r="B59" s="47" t="s">
        <v>58</v>
      </c>
      <c r="C59" s="81">
        <v>4</v>
      </c>
      <c r="D59" s="82" t="s">
        <v>59</v>
      </c>
      <c r="E59" s="308"/>
      <c r="F59" s="83">
        <f>ROUND(C59*E59,2)</f>
        <v>0</v>
      </c>
      <c r="G59" s="37"/>
      <c r="H59" s="38"/>
      <c r="I59" s="38"/>
      <c r="J59" s="49"/>
      <c r="K59" s="49"/>
      <c r="L59" s="49"/>
      <c r="M59" s="38"/>
      <c r="N59" s="49"/>
      <c r="O59" s="49"/>
      <c r="P59" s="49"/>
      <c r="Q59" s="49"/>
      <c r="R59" s="49"/>
      <c r="S59" s="49"/>
      <c r="T59" s="49"/>
      <c r="U59" s="49"/>
      <c r="V59" s="49"/>
      <c r="W59" s="49"/>
      <c r="X59" s="49"/>
      <c r="Y59" s="49"/>
      <c r="Z59" s="49"/>
    </row>
    <row r="60" spans="1:33" s="13" customFormat="1" x14ac:dyDescent="0.2">
      <c r="A60" s="90"/>
      <c r="B60" s="47"/>
      <c r="C60" s="80"/>
      <c r="D60" s="35"/>
      <c r="E60" s="301"/>
      <c r="F60" s="43"/>
      <c r="G60" s="37"/>
      <c r="H60" s="38"/>
      <c r="I60" s="39"/>
      <c r="M60" s="38"/>
    </row>
    <row r="61" spans="1:33" s="50" customFormat="1" x14ac:dyDescent="0.2">
      <c r="A61" s="9">
        <v>2</v>
      </c>
      <c r="B61" s="46" t="s">
        <v>23</v>
      </c>
      <c r="C61" s="81"/>
      <c r="D61" s="82"/>
      <c r="E61" s="308"/>
      <c r="F61" s="83"/>
      <c r="G61" s="37"/>
      <c r="H61" s="38"/>
      <c r="I61" s="38"/>
      <c r="J61" s="49"/>
      <c r="K61" s="49"/>
      <c r="L61" s="49"/>
      <c r="M61" s="38"/>
      <c r="N61" s="49"/>
      <c r="O61" s="49"/>
      <c r="P61" s="49"/>
      <c r="Q61" s="49"/>
      <c r="R61" s="49"/>
      <c r="S61" s="49"/>
      <c r="T61" s="49"/>
      <c r="U61" s="49"/>
      <c r="V61" s="49"/>
      <c r="W61" s="49"/>
      <c r="X61" s="49"/>
      <c r="Y61" s="49"/>
      <c r="Z61" s="49"/>
    </row>
    <row r="62" spans="1:33" s="50" customFormat="1" x14ac:dyDescent="0.2">
      <c r="A62" s="84">
        <v>2.1</v>
      </c>
      <c r="B62" s="47" t="s">
        <v>60</v>
      </c>
      <c r="C62" s="81">
        <v>1015.98</v>
      </c>
      <c r="D62" s="82" t="s">
        <v>25</v>
      </c>
      <c r="E62" s="308"/>
      <c r="F62" s="83">
        <f>ROUND(C62*E62,2)</f>
        <v>0</v>
      </c>
      <c r="G62" s="37"/>
      <c r="H62" s="38"/>
      <c r="I62" s="38"/>
      <c r="J62" s="49"/>
      <c r="K62" s="49"/>
      <c r="L62" s="49"/>
      <c r="M62" s="38"/>
      <c r="N62" s="49"/>
      <c r="O62" s="49"/>
      <c r="P62" s="49"/>
      <c r="Q62" s="49"/>
      <c r="R62" s="49"/>
      <c r="S62" s="49"/>
      <c r="T62" s="49"/>
      <c r="U62" s="49"/>
      <c r="V62" s="49"/>
      <c r="W62" s="49"/>
      <c r="X62" s="49"/>
      <c r="Y62" s="49"/>
      <c r="Z62" s="49"/>
    </row>
    <row r="63" spans="1:33" s="50" customFormat="1" ht="25.5" x14ac:dyDescent="0.2">
      <c r="A63" s="84">
        <f>0.1+A62</f>
        <v>2.2000000000000002</v>
      </c>
      <c r="B63" s="47" t="s">
        <v>61</v>
      </c>
      <c r="C63" s="81">
        <v>349.73</v>
      </c>
      <c r="D63" s="82" t="s">
        <v>31</v>
      </c>
      <c r="E63" s="308"/>
      <c r="F63" s="83">
        <f>ROUND(E63*C63,2)</f>
        <v>0</v>
      </c>
      <c r="G63" s="37"/>
      <c r="H63" s="38"/>
      <c r="I63" s="38"/>
      <c r="J63" s="49"/>
      <c r="K63" s="49"/>
      <c r="L63" s="49"/>
      <c r="M63" s="38"/>
      <c r="N63" s="49"/>
      <c r="O63" s="49"/>
      <c r="P63" s="49"/>
      <c r="Q63" s="49"/>
      <c r="R63" s="49"/>
      <c r="S63" s="49"/>
      <c r="T63" s="49"/>
      <c r="U63" s="49"/>
      <c r="V63" s="49"/>
      <c r="W63" s="49"/>
      <c r="X63" s="49"/>
      <c r="Y63" s="49"/>
      <c r="Z63" s="49"/>
    </row>
    <row r="64" spans="1:33" s="50" customFormat="1" ht="25.5" x14ac:dyDescent="0.2">
      <c r="A64" s="84">
        <v>2.2999999999999998</v>
      </c>
      <c r="B64" s="47" t="s">
        <v>62</v>
      </c>
      <c r="C64" s="81">
        <v>866.14</v>
      </c>
      <c r="D64" s="82" t="s">
        <v>33</v>
      </c>
      <c r="E64" s="308"/>
      <c r="F64" s="83">
        <f>ROUND(C64*E64,2)</f>
        <v>0</v>
      </c>
      <c r="G64" s="37"/>
      <c r="H64" s="38"/>
      <c r="I64" s="38"/>
      <c r="J64" s="49"/>
      <c r="K64" s="49"/>
      <c r="L64" s="49"/>
      <c r="M64" s="38"/>
      <c r="N64" s="49"/>
      <c r="O64" s="49"/>
      <c r="P64" s="49"/>
      <c r="Q64" s="49"/>
      <c r="R64" s="49"/>
      <c r="S64" s="49"/>
      <c r="T64" s="49"/>
      <c r="U64" s="49"/>
      <c r="V64" s="49"/>
      <c r="W64" s="49"/>
      <c r="X64" s="49"/>
      <c r="Y64" s="49"/>
      <c r="Z64" s="49"/>
    </row>
    <row r="65" spans="1:26" s="13" customFormat="1" x14ac:dyDescent="0.2">
      <c r="A65" s="90"/>
      <c r="B65" s="47"/>
      <c r="C65" s="80"/>
      <c r="D65" s="35"/>
      <c r="E65" s="301"/>
      <c r="F65" s="43"/>
      <c r="G65" s="37"/>
      <c r="H65" s="38"/>
      <c r="I65" s="39"/>
      <c r="M65" s="38"/>
    </row>
    <row r="66" spans="1:26" s="50" customFormat="1" x14ac:dyDescent="0.2">
      <c r="A66" s="9">
        <v>3</v>
      </c>
      <c r="B66" s="46" t="s">
        <v>63</v>
      </c>
      <c r="C66" s="81"/>
      <c r="D66" s="82"/>
      <c r="E66" s="308"/>
      <c r="F66" s="83"/>
      <c r="G66" s="37"/>
      <c r="H66" s="38"/>
      <c r="I66" s="38"/>
      <c r="J66" s="49"/>
      <c r="K66" s="49"/>
      <c r="L66" s="49"/>
      <c r="M66" s="38"/>
      <c r="N66" s="49"/>
      <c r="O66" s="49"/>
      <c r="P66" s="49"/>
      <c r="Q66" s="49"/>
      <c r="R66" s="49"/>
      <c r="S66" s="49"/>
      <c r="T66" s="49"/>
      <c r="U66" s="49"/>
      <c r="V66" s="49"/>
      <c r="W66" s="49"/>
      <c r="X66" s="49"/>
      <c r="Y66" s="49"/>
      <c r="Z66" s="49"/>
    </row>
    <row r="67" spans="1:26" s="50" customFormat="1" x14ac:dyDescent="0.2">
      <c r="A67" s="84">
        <v>3.1</v>
      </c>
      <c r="B67" s="47" t="s">
        <v>64</v>
      </c>
      <c r="C67" s="81">
        <v>27.86</v>
      </c>
      <c r="D67" s="82" t="s">
        <v>22</v>
      </c>
      <c r="E67" s="308"/>
      <c r="F67" s="83">
        <f>+E67*C67</f>
        <v>0</v>
      </c>
      <c r="G67" s="37"/>
      <c r="H67" s="38"/>
      <c r="I67" s="38"/>
      <c r="J67" s="49"/>
      <c r="K67" s="49"/>
      <c r="L67" s="49"/>
      <c r="M67" s="38"/>
      <c r="N67" s="49"/>
      <c r="O67" s="49"/>
      <c r="P67" s="49"/>
      <c r="Q67" s="49"/>
      <c r="R67" s="49"/>
      <c r="S67" s="49"/>
      <c r="T67" s="49"/>
      <c r="U67" s="49"/>
      <c r="V67" s="49"/>
      <c r="W67" s="49"/>
      <c r="X67" s="49"/>
      <c r="Y67" s="49"/>
      <c r="Z67" s="49"/>
    </row>
    <row r="68" spans="1:26" s="50" customFormat="1" x14ac:dyDescent="0.2">
      <c r="A68" s="84">
        <v>3.2</v>
      </c>
      <c r="B68" s="47" t="s">
        <v>65</v>
      </c>
      <c r="C68" s="81">
        <v>1.1299999999999999</v>
      </c>
      <c r="D68" s="82" t="s">
        <v>22</v>
      </c>
      <c r="E68" s="308"/>
      <c r="F68" s="83">
        <f t="shared" ref="F68:F77" si="3">+E68*C68</f>
        <v>0</v>
      </c>
      <c r="G68" s="37"/>
      <c r="H68" s="38"/>
      <c r="I68" s="38"/>
      <c r="J68" s="49"/>
      <c r="K68" s="49"/>
      <c r="L68" s="49"/>
      <c r="M68" s="38"/>
      <c r="N68" s="49"/>
      <c r="O68" s="49"/>
      <c r="P68" s="49"/>
      <c r="Q68" s="49"/>
      <c r="R68" s="49"/>
      <c r="S68" s="49"/>
      <c r="T68" s="49"/>
      <c r="U68" s="49"/>
      <c r="V68" s="49"/>
      <c r="W68" s="49"/>
      <c r="X68" s="49"/>
      <c r="Y68" s="49"/>
      <c r="Z68" s="49"/>
    </row>
    <row r="69" spans="1:26" s="50" customFormat="1" x14ac:dyDescent="0.2">
      <c r="A69" s="84">
        <v>3.3</v>
      </c>
      <c r="B69" s="47" t="s">
        <v>66</v>
      </c>
      <c r="C69" s="81">
        <v>20.49</v>
      </c>
      <c r="D69" s="82" t="s">
        <v>22</v>
      </c>
      <c r="E69" s="308"/>
      <c r="F69" s="83">
        <f t="shared" si="3"/>
        <v>0</v>
      </c>
      <c r="G69" s="37"/>
      <c r="H69" s="38"/>
      <c r="I69" s="38"/>
      <c r="J69" s="49"/>
      <c r="K69" s="49"/>
      <c r="L69" s="49"/>
      <c r="M69" s="38"/>
      <c r="N69" s="49"/>
      <c r="O69" s="49"/>
      <c r="P69" s="49"/>
      <c r="Q69" s="49"/>
      <c r="R69" s="49"/>
      <c r="S69" s="49"/>
      <c r="T69" s="49"/>
      <c r="U69" s="49"/>
      <c r="V69" s="49"/>
      <c r="W69" s="49"/>
      <c r="X69" s="49"/>
      <c r="Y69" s="49"/>
      <c r="Z69" s="49"/>
    </row>
    <row r="70" spans="1:26" s="50" customFormat="1" x14ac:dyDescent="0.2">
      <c r="A70" s="84">
        <v>3.4</v>
      </c>
      <c r="B70" s="47" t="s">
        <v>67</v>
      </c>
      <c r="C70" s="81">
        <v>60.81</v>
      </c>
      <c r="D70" s="82" t="s">
        <v>22</v>
      </c>
      <c r="E70" s="308"/>
      <c r="F70" s="83">
        <f t="shared" si="3"/>
        <v>0</v>
      </c>
      <c r="G70" s="37"/>
      <c r="H70" s="38"/>
      <c r="I70" s="38"/>
      <c r="J70" s="49"/>
      <c r="K70" s="49"/>
      <c r="L70" s="49"/>
      <c r="M70" s="38"/>
      <c r="N70" s="49"/>
      <c r="O70" s="49"/>
      <c r="P70" s="49"/>
      <c r="Q70" s="49"/>
      <c r="R70" s="49"/>
      <c r="S70" s="49"/>
      <c r="T70" s="49"/>
      <c r="U70" s="49"/>
      <c r="V70" s="49"/>
      <c r="W70" s="49"/>
      <c r="X70" s="49"/>
      <c r="Y70" s="49"/>
      <c r="Z70" s="49"/>
    </row>
    <row r="71" spans="1:26" s="50" customFormat="1" x14ac:dyDescent="0.2">
      <c r="A71" s="84">
        <v>3.5</v>
      </c>
      <c r="B71" s="47" t="s">
        <v>68</v>
      </c>
      <c r="C71" s="81">
        <v>3.75</v>
      </c>
      <c r="D71" s="82" t="s">
        <v>22</v>
      </c>
      <c r="E71" s="308"/>
      <c r="F71" s="83">
        <f t="shared" si="3"/>
        <v>0</v>
      </c>
      <c r="G71" s="37"/>
      <c r="H71" s="38"/>
      <c r="I71" s="38"/>
      <c r="J71" s="49"/>
      <c r="K71" s="49"/>
      <c r="L71" s="49"/>
      <c r="M71" s="38"/>
      <c r="N71" s="49"/>
      <c r="O71" s="49"/>
      <c r="P71" s="49"/>
      <c r="Q71" s="49"/>
      <c r="R71" s="49"/>
      <c r="S71" s="49"/>
      <c r="T71" s="49"/>
      <c r="U71" s="49"/>
      <c r="V71" s="49"/>
      <c r="W71" s="49"/>
      <c r="X71" s="49"/>
      <c r="Y71" s="49"/>
      <c r="Z71" s="49"/>
    </row>
    <row r="72" spans="1:26" s="50" customFormat="1" x14ac:dyDescent="0.2">
      <c r="A72" s="84">
        <v>3.6</v>
      </c>
      <c r="B72" s="47" t="s">
        <v>69</v>
      </c>
      <c r="C72" s="81">
        <v>11.16</v>
      </c>
      <c r="D72" s="82" t="s">
        <v>22</v>
      </c>
      <c r="E72" s="308"/>
      <c r="F72" s="83">
        <f t="shared" si="3"/>
        <v>0</v>
      </c>
      <c r="G72" s="37"/>
      <c r="H72" s="38"/>
      <c r="I72" s="38"/>
      <c r="J72" s="49"/>
      <c r="K72" s="49"/>
      <c r="L72" s="49"/>
      <c r="M72" s="38"/>
      <c r="N72" s="49"/>
      <c r="O72" s="49"/>
      <c r="P72" s="49"/>
      <c r="Q72" s="49"/>
      <c r="R72" s="49"/>
      <c r="S72" s="49"/>
      <c r="T72" s="49"/>
      <c r="U72" s="49"/>
      <c r="V72" s="49"/>
      <c r="W72" s="49"/>
      <c r="X72" s="49"/>
      <c r="Y72" s="49"/>
      <c r="Z72" s="49"/>
    </row>
    <row r="73" spans="1:26" s="50" customFormat="1" x14ac:dyDescent="0.2">
      <c r="A73" s="84">
        <v>3.7</v>
      </c>
      <c r="B73" s="47" t="s">
        <v>70</v>
      </c>
      <c r="C73" s="81">
        <v>27.18</v>
      </c>
      <c r="D73" s="82" t="s">
        <v>22</v>
      </c>
      <c r="E73" s="308"/>
      <c r="F73" s="83">
        <f t="shared" si="3"/>
        <v>0</v>
      </c>
      <c r="G73" s="37"/>
      <c r="H73" s="38"/>
      <c r="I73" s="38"/>
      <c r="J73" s="49"/>
      <c r="K73" s="49"/>
      <c r="L73" s="49"/>
      <c r="M73" s="38"/>
      <c r="N73" s="49"/>
      <c r="O73" s="49"/>
      <c r="P73" s="49"/>
      <c r="Q73" s="49"/>
      <c r="R73" s="49"/>
      <c r="S73" s="49"/>
      <c r="T73" s="49"/>
      <c r="U73" s="49"/>
      <c r="V73" s="49"/>
      <c r="W73" s="49"/>
      <c r="X73" s="49"/>
      <c r="Y73" s="49"/>
      <c r="Z73" s="49"/>
    </row>
    <row r="74" spans="1:26" s="50" customFormat="1" x14ac:dyDescent="0.2">
      <c r="A74" s="111">
        <v>3.8</v>
      </c>
      <c r="B74" s="47" t="s">
        <v>71</v>
      </c>
      <c r="C74" s="81">
        <v>23.16</v>
      </c>
      <c r="D74" s="82" t="s">
        <v>22</v>
      </c>
      <c r="E74" s="308"/>
      <c r="F74" s="83">
        <f t="shared" si="3"/>
        <v>0</v>
      </c>
      <c r="G74" s="37"/>
      <c r="H74" s="38"/>
      <c r="I74" s="38"/>
      <c r="J74" s="49"/>
      <c r="K74" s="49"/>
      <c r="L74" s="49"/>
      <c r="M74" s="38"/>
      <c r="N74" s="49"/>
      <c r="O74" s="49"/>
      <c r="P74" s="49"/>
      <c r="Q74" s="49"/>
      <c r="R74" s="49"/>
      <c r="S74" s="49"/>
      <c r="T74" s="49"/>
      <c r="U74" s="49"/>
      <c r="V74" s="49"/>
      <c r="W74" s="49"/>
      <c r="X74" s="49"/>
      <c r="Y74" s="49"/>
      <c r="Z74" s="49"/>
    </row>
    <row r="75" spans="1:26" s="50" customFormat="1" x14ac:dyDescent="0.2">
      <c r="A75" s="111">
        <v>3.9</v>
      </c>
      <c r="B75" s="47" t="s">
        <v>72</v>
      </c>
      <c r="C75" s="81">
        <v>12.74</v>
      </c>
      <c r="D75" s="82" t="s">
        <v>22</v>
      </c>
      <c r="E75" s="308"/>
      <c r="F75" s="83">
        <f t="shared" si="3"/>
        <v>0</v>
      </c>
      <c r="G75" s="37"/>
      <c r="H75" s="38"/>
      <c r="I75" s="38"/>
      <c r="J75" s="49"/>
      <c r="K75" s="49"/>
      <c r="L75" s="49"/>
      <c r="M75" s="38"/>
      <c r="N75" s="49"/>
      <c r="O75" s="49"/>
      <c r="P75" s="49"/>
      <c r="Q75" s="49"/>
      <c r="R75" s="49"/>
      <c r="S75" s="49"/>
      <c r="T75" s="49"/>
      <c r="U75" s="49"/>
      <c r="V75" s="49"/>
      <c r="W75" s="49"/>
      <c r="X75" s="49"/>
      <c r="Y75" s="49"/>
      <c r="Z75" s="49"/>
    </row>
    <row r="76" spans="1:26" s="50" customFormat="1" x14ac:dyDescent="0.2">
      <c r="A76" s="112">
        <v>3.1</v>
      </c>
      <c r="B76" s="47" t="s">
        <v>73</v>
      </c>
      <c r="C76" s="81">
        <v>3.74</v>
      </c>
      <c r="D76" s="82" t="s">
        <v>22</v>
      </c>
      <c r="E76" s="308"/>
      <c r="F76" s="83">
        <f t="shared" si="3"/>
        <v>0</v>
      </c>
      <c r="G76" s="37"/>
      <c r="H76" s="38"/>
      <c r="I76" s="38"/>
      <c r="J76" s="49"/>
      <c r="K76" s="49"/>
      <c r="L76" s="49"/>
      <c r="M76" s="38"/>
      <c r="N76" s="49"/>
      <c r="O76" s="49"/>
      <c r="P76" s="49"/>
      <c r="Q76" s="49"/>
      <c r="R76" s="49"/>
      <c r="S76" s="49"/>
      <c r="T76" s="49"/>
      <c r="U76" s="49"/>
      <c r="V76" s="49"/>
      <c r="W76" s="49"/>
      <c r="X76" s="49"/>
      <c r="Y76" s="49"/>
      <c r="Z76" s="49"/>
    </row>
    <row r="77" spans="1:26" s="50" customFormat="1" x14ac:dyDescent="0.2">
      <c r="A77" s="111">
        <v>3.11</v>
      </c>
      <c r="B77" s="47" t="s">
        <v>74</v>
      </c>
      <c r="C77" s="81">
        <v>7.8</v>
      </c>
      <c r="D77" s="82" t="s">
        <v>22</v>
      </c>
      <c r="E77" s="308"/>
      <c r="F77" s="83">
        <f t="shared" si="3"/>
        <v>0</v>
      </c>
      <c r="G77" s="37"/>
      <c r="H77" s="38"/>
      <c r="I77" s="38"/>
      <c r="J77" s="49"/>
      <c r="K77" s="49"/>
      <c r="L77" s="49"/>
      <c r="M77" s="38"/>
      <c r="N77" s="49"/>
      <c r="O77" s="49"/>
      <c r="P77" s="49"/>
      <c r="Q77" s="49"/>
      <c r="R77" s="49"/>
      <c r="S77" s="49"/>
      <c r="T77" s="49"/>
      <c r="U77" s="49"/>
      <c r="V77" s="49"/>
      <c r="W77" s="49"/>
      <c r="X77" s="49"/>
      <c r="Y77" s="49"/>
      <c r="Z77" s="49"/>
    </row>
    <row r="78" spans="1:26" s="50" customFormat="1" x14ac:dyDescent="0.2">
      <c r="A78" s="111"/>
      <c r="B78" s="47"/>
      <c r="C78" s="81"/>
      <c r="D78" s="82"/>
      <c r="E78" s="308"/>
      <c r="F78" s="83">
        <f t="shared" ref="F78:F95" si="4">ROUND(C78*E78,2)</f>
        <v>0</v>
      </c>
      <c r="G78" s="37"/>
      <c r="H78" s="38"/>
      <c r="I78" s="38"/>
      <c r="J78" s="49"/>
      <c r="K78" s="49"/>
      <c r="L78" s="49"/>
      <c r="M78" s="38"/>
      <c r="N78" s="49"/>
      <c r="O78" s="49"/>
      <c r="P78" s="49"/>
      <c r="Q78" s="49"/>
      <c r="R78" s="49"/>
      <c r="S78" s="49"/>
      <c r="T78" s="49"/>
      <c r="U78" s="49"/>
      <c r="V78" s="49"/>
      <c r="W78" s="49"/>
      <c r="X78" s="49"/>
      <c r="Y78" s="49"/>
      <c r="Z78" s="49"/>
    </row>
    <row r="79" spans="1:26" s="50" customFormat="1" x14ac:dyDescent="0.2">
      <c r="A79" s="9">
        <v>4</v>
      </c>
      <c r="B79" s="46" t="s">
        <v>75</v>
      </c>
      <c r="C79" s="81"/>
      <c r="D79" s="82"/>
      <c r="E79" s="308"/>
      <c r="F79" s="83">
        <f t="shared" si="4"/>
        <v>0</v>
      </c>
      <c r="G79" s="37"/>
      <c r="H79" s="38"/>
      <c r="I79" s="38"/>
      <c r="J79" s="49"/>
      <c r="K79" s="49"/>
      <c r="L79" s="49"/>
      <c r="M79" s="38"/>
      <c r="N79" s="49"/>
      <c r="O79" s="49"/>
      <c r="P79" s="49"/>
      <c r="Q79" s="49"/>
      <c r="R79" s="49"/>
      <c r="S79" s="49"/>
      <c r="T79" s="49"/>
      <c r="U79" s="49"/>
      <c r="V79" s="49"/>
      <c r="W79" s="49"/>
      <c r="X79" s="49"/>
      <c r="Y79" s="49"/>
      <c r="Z79" s="49"/>
    </row>
    <row r="80" spans="1:26" s="50" customFormat="1" x14ac:dyDescent="0.2">
      <c r="A80" s="84">
        <f>+A79+0.1</f>
        <v>4.0999999999999996</v>
      </c>
      <c r="B80" s="47" t="s">
        <v>76</v>
      </c>
      <c r="C80" s="81">
        <v>135.56</v>
      </c>
      <c r="D80" s="82" t="s">
        <v>20</v>
      </c>
      <c r="E80" s="308"/>
      <c r="F80" s="83">
        <f t="shared" si="4"/>
        <v>0</v>
      </c>
      <c r="G80" s="37"/>
      <c r="H80" s="38"/>
      <c r="I80" s="38"/>
      <c r="J80" s="49"/>
      <c r="K80" s="49"/>
      <c r="L80" s="49"/>
      <c r="M80" s="38"/>
      <c r="N80" s="49"/>
      <c r="O80" s="49"/>
      <c r="P80" s="49"/>
      <c r="Q80" s="49"/>
      <c r="R80" s="49"/>
      <c r="S80" s="49"/>
      <c r="T80" s="49"/>
      <c r="U80" s="49"/>
      <c r="V80" s="49"/>
      <c r="W80" s="49"/>
      <c r="X80" s="49"/>
      <c r="Y80" s="49"/>
      <c r="Z80" s="49"/>
    </row>
    <row r="81" spans="1:33" s="50" customFormat="1" x14ac:dyDescent="0.2">
      <c r="A81" s="84"/>
      <c r="B81" s="47"/>
      <c r="C81" s="81"/>
      <c r="D81" s="82"/>
      <c r="E81" s="308"/>
      <c r="F81" s="83">
        <f t="shared" si="4"/>
        <v>0</v>
      </c>
      <c r="G81" s="37"/>
      <c r="H81" s="38"/>
      <c r="I81" s="38"/>
      <c r="J81" s="49"/>
      <c r="K81" s="49"/>
      <c r="L81" s="49"/>
      <c r="M81" s="38"/>
      <c r="N81" s="49"/>
      <c r="O81" s="49"/>
      <c r="P81" s="49"/>
      <c r="Q81" s="49"/>
      <c r="R81" s="49"/>
      <c r="S81" s="49"/>
      <c r="T81" s="49"/>
      <c r="U81" s="49"/>
      <c r="V81" s="49"/>
      <c r="W81" s="49"/>
      <c r="X81" s="49"/>
      <c r="Y81" s="49"/>
      <c r="Z81" s="49"/>
    </row>
    <row r="82" spans="1:33" s="50" customFormat="1" x14ac:dyDescent="0.2">
      <c r="A82" s="9">
        <v>5</v>
      </c>
      <c r="B82" s="46" t="s">
        <v>77</v>
      </c>
      <c r="C82" s="81"/>
      <c r="D82" s="82"/>
      <c r="E82" s="308"/>
      <c r="F82" s="83">
        <f t="shared" si="4"/>
        <v>0</v>
      </c>
      <c r="G82" s="37"/>
      <c r="H82" s="38"/>
      <c r="I82" s="38"/>
      <c r="J82" s="49"/>
      <c r="K82" s="49"/>
      <c r="L82" s="49"/>
      <c r="M82" s="38"/>
      <c r="N82" s="49"/>
      <c r="O82" s="49"/>
      <c r="P82" s="49"/>
      <c r="Q82" s="49"/>
      <c r="R82" s="49"/>
      <c r="S82" s="49"/>
      <c r="T82" s="49"/>
      <c r="U82" s="49"/>
      <c r="V82" s="49"/>
      <c r="W82" s="49"/>
      <c r="X82" s="49"/>
      <c r="Y82" s="49"/>
      <c r="Z82" s="49"/>
    </row>
    <row r="83" spans="1:33" s="118" customFormat="1" x14ac:dyDescent="0.2">
      <c r="A83" s="113">
        <f>+A82+0.1</f>
        <v>5.0999999999999996</v>
      </c>
      <c r="B83" s="114" t="s">
        <v>78</v>
      </c>
      <c r="C83" s="81">
        <v>747.98</v>
      </c>
      <c r="D83" s="115" t="s">
        <v>20</v>
      </c>
      <c r="E83" s="314"/>
      <c r="F83" s="116">
        <f t="shared" si="4"/>
        <v>0</v>
      </c>
      <c r="G83" s="98"/>
      <c r="H83" s="38"/>
      <c r="I83" s="117"/>
      <c r="J83" s="117"/>
      <c r="K83" s="117"/>
      <c r="L83" s="117"/>
    </row>
    <row r="84" spans="1:33" s="118" customFormat="1" x14ac:dyDescent="0.2">
      <c r="A84" s="113">
        <f t="shared" ref="A84:A91" si="5">+A83+0.1</f>
        <v>5.2</v>
      </c>
      <c r="B84" s="119" t="s">
        <v>79</v>
      </c>
      <c r="C84" s="81">
        <v>122.06</v>
      </c>
      <c r="D84" s="115" t="s">
        <v>20</v>
      </c>
      <c r="E84" s="314"/>
      <c r="F84" s="116">
        <f t="shared" si="4"/>
        <v>0</v>
      </c>
      <c r="G84" s="98"/>
      <c r="H84" s="38"/>
      <c r="I84" s="117"/>
      <c r="J84" s="117"/>
      <c r="K84" s="117"/>
      <c r="L84" s="117"/>
    </row>
    <row r="85" spans="1:33" s="118" customFormat="1" x14ac:dyDescent="0.2">
      <c r="A85" s="113">
        <f t="shared" si="5"/>
        <v>5.3</v>
      </c>
      <c r="B85" s="119" t="s">
        <v>80</v>
      </c>
      <c r="C85" s="81">
        <v>437.79</v>
      </c>
      <c r="D85" s="115" t="s">
        <v>20</v>
      </c>
      <c r="E85" s="314"/>
      <c r="F85" s="116">
        <f t="shared" si="4"/>
        <v>0</v>
      </c>
      <c r="G85" s="98"/>
      <c r="H85" s="38"/>
      <c r="I85" s="117"/>
      <c r="J85" s="117"/>
      <c r="K85" s="117"/>
      <c r="L85" s="117"/>
    </row>
    <row r="86" spans="1:33" s="118" customFormat="1" x14ac:dyDescent="0.2">
      <c r="A86" s="113">
        <f t="shared" si="5"/>
        <v>5.4</v>
      </c>
      <c r="B86" s="119" t="s">
        <v>81</v>
      </c>
      <c r="C86" s="81">
        <v>411.13</v>
      </c>
      <c r="D86" s="115" t="s">
        <v>20</v>
      </c>
      <c r="E86" s="314"/>
      <c r="F86" s="116">
        <f t="shared" si="4"/>
        <v>0</v>
      </c>
      <c r="G86" s="98"/>
      <c r="H86" s="38"/>
      <c r="I86" s="117"/>
      <c r="J86" s="117"/>
      <c r="K86" s="117"/>
      <c r="L86" s="117"/>
    </row>
    <row r="87" spans="1:33" s="118" customFormat="1" x14ac:dyDescent="0.2">
      <c r="A87" s="113">
        <f t="shared" si="5"/>
        <v>5.5</v>
      </c>
      <c r="B87" s="119" t="s">
        <v>82</v>
      </c>
      <c r="C87" s="81">
        <v>120.46</v>
      </c>
      <c r="D87" s="115" t="s">
        <v>20</v>
      </c>
      <c r="E87" s="314"/>
      <c r="F87" s="116">
        <f t="shared" si="4"/>
        <v>0</v>
      </c>
      <c r="G87" s="98"/>
      <c r="H87" s="38"/>
      <c r="I87" s="117"/>
      <c r="J87" s="117"/>
      <c r="K87" s="117"/>
      <c r="L87" s="117"/>
    </row>
    <row r="88" spans="1:33" s="118" customFormat="1" x14ac:dyDescent="0.2">
      <c r="A88" s="113">
        <f t="shared" si="5"/>
        <v>5.6</v>
      </c>
      <c r="B88" s="119" t="s">
        <v>83</v>
      </c>
      <c r="C88" s="81">
        <v>568.75</v>
      </c>
      <c r="D88" s="115" t="s">
        <v>12</v>
      </c>
      <c r="E88" s="314"/>
      <c r="F88" s="116">
        <f t="shared" si="4"/>
        <v>0</v>
      </c>
      <c r="G88" s="98"/>
      <c r="H88" s="38"/>
      <c r="I88" s="117"/>
      <c r="J88" s="117"/>
      <c r="K88" s="117"/>
      <c r="L88" s="117"/>
    </row>
    <row r="89" spans="1:33" s="118" customFormat="1" x14ac:dyDescent="0.2">
      <c r="A89" s="113">
        <f t="shared" si="5"/>
        <v>5.7</v>
      </c>
      <c r="B89" s="119" t="s">
        <v>84</v>
      </c>
      <c r="C89" s="81">
        <v>122.06</v>
      </c>
      <c r="D89" s="115" t="s">
        <v>20</v>
      </c>
      <c r="E89" s="314"/>
      <c r="F89" s="116">
        <f t="shared" si="4"/>
        <v>0</v>
      </c>
      <c r="G89" s="98"/>
      <c r="H89" s="38"/>
      <c r="I89" s="117"/>
      <c r="J89" s="117"/>
      <c r="K89" s="117"/>
      <c r="L89" s="117"/>
    </row>
    <row r="90" spans="1:33" s="118" customFormat="1" x14ac:dyDescent="0.2">
      <c r="A90" s="113">
        <f t="shared" si="5"/>
        <v>5.8</v>
      </c>
      <c r="B90" s="119" t="s">
        <v>85</v>
      </c>
      <c r="C90" s="81">
        <v>154.41</v>
      </c>
      <c r="D90" s="115" t="s">
        <v>20</v>
      </c>
      <c r="E90" s="314"/>
      <c r="F90" s="116">
        <f t="shared" si="4"/>
        <v>0</v>
      </c>
      <c r="G90" s="98"/>
      <c r="H90" s="38"/>
      <c r="I90" s="117"/>
      <c r="J90" s="117"/>
      <c r="K90" s="117"/>
      <c r="L90" s="117"/>
    </row>
    <row r="91" spans="1:33" s="118" customFormat="1" x14ac:dyDescent="0.2">
      <c r="A91" s="113">
        <f t="shared" si="5"/>
        <v>5.9</v>
      </c>
      <c r="B91" s="119" t="s">
        <v>86</v>
      </c>
      <c r="C91" s="81">
        <v>2</v>
      </c>
      <c r="D91" s="115" t="s">
        <v>14</v>
      </c>
      <c r="E91" s="314"/>
      <c r="F91" s="116">
        <f t="shared" si="4"/>
        <v>0</v>
      </c>
      <c r="G91" s="98"/>
      <c r="H91" s="38"/>
      <c r="I91" s="117"/>
      <c r="J91" s="117"/>
      <c r="K91" s="117"/>
      <c r="L91" s="117"/>
    </row>
    <row r="92" spans="1:33" s="118" customFormat="1" ht="15" customHeight="1" x14ac:dyDescent="0.2">
      <c r="A92" s="120">
        <v>5.0999999999999996</v>
      </c>
      <c r="B92" s="114" t="s">
        <v>87</v>
      </c>
      <c r="C92" s="81">
        <v>513.85</v>
      </c>
      <c r="D92" s="115" t="s">
        <v>20</v>
      </c>
      <c r="E92" s="314"/>
      <c r="F92" s="116">
        <f t="shared" si="4"/>
        <v>0</v>
      </c>
      <c r="G92" s="98"/>
      <c r="H92" s="38"/>
      <c r="I92" s="117"/>
      <c r="J92" s="117"/>
      <c r="K92" s="117"/>
      <c r="L92" s="117"/>
    </row>
    <row r="93" spans="1:33" s="50" customFormat="1" x14ac:dyDescent="0.2">
      <c r="A93" s="85"/>
      <c r="B93" s="86"/>
      <c r="C93" s="87"/>
      <c r="D93" s="121"/>
      <c r="E93" s="309"/>
      <c r="F93" s="89">
        <f t="shared" si="4"/>
        <v>0</v>
      </c>
      <c r="G93" s="37"/>
      <c r="H93" s="38"/>
      <c r="I93" s="38"/>
      <c r="J93" s="49"/>
      <c r="K93" s="49"/>
      <c r="L93" s="49"/>
      <c r="M93" s="38"/>
      <c r="N93" s="49"/>
      <c r="O93" s="49"/>
      <c r="P93" s="49"/>
      <c r="Q93" s="49"/>
      <c r="R93" s="49"/>
      <c r="S93" s="49"/>
      <c r="T93" s="49"/>
      <c r="U93" s="49"/>
      <c r="V93" s="49"/>
      <c r="W93" s="49"/>
      <c r="X93" s="49"/>
      <c r="Y93" s="49"/>
      <c r="Z93" s="49"/>
    </row>
    <row r="94" spans="1:33" s="109" customFormat="1" ht="25.5" x14ac:dyDescent="0.2">
      <c r="A94" s="104">
        <v>6</v>
      </c>
      <c r="B94" s="105" t="s">
        <v>88</v>
      </c>
      <c r="C94" s="81">
        <v>1</v>
      </c>
      <c r="D94" s="115" t="s">
        <v>89</v>
      </c>
      <c r="E94" s="314"/>
      <c r="F94" s="122">
        <f t="shared" si="4"/>
        <v>0</v>
      </c>
      <c r="AG94" s="110"/>
    </row>
    <row r="95" spans="1:33" s="50" customFormat="1" x14ac:dyDescent="0.2">
      <c r="A95" s="84"/>
      <c r="B95" s="47"/>
      <c r="C95" s="81"/>
      <c r="D95" s="82"/>
      <c r="E95" s="308"/>
      <c r="F95" s="83">
        <f t="shared" si="4"/>
        <v>0</v>
      </c>
      <c r="G95" s="37"/>
      <c r="H95" s="38"/>
      <c r="I95" s="38"/>
      <c r="J95" s="49"/>
      <c r="K95" s="49"/>
      <c r="L95" s="49"/>
      <c r="M95" s="38"/>
      <c r="N95" s="49"/>
      <c r="O95" s="49"/>
      <c r="P95" s="49"/>
      <c r="Q95" s="49"/>
      <c r="R95" s="49"/>
      <c r="S95" s="49"/>
      <c r="T95" s="49"/>
      <c r="U95" s="49"/>
      <c r="V95" s="49"/>
      <c r="W95" s="49"/>
      <c r="X95" s="49"/>
      <c r="Y95" s="49"/>
      <c r="Z95" s="49"/>
    </row>
    <row r="96" spans="1:33" s="109" customFormat="1" ht="39" customHeight="1" x14ac:dyDescent="0.2">
      <c r="A96" s="104">
        <v>7</v>
      </c>
      <c r="B96" s="105" t="s">
        <v>90</v>
      </c>
      <c r="C96" s="81">
        <v>104</v>
      </c>
      <c r="D96" s="115" t="s">
        <v>12</v>
      </c>
      <c r="E96" s="314"/>
      <c r="F96" s="122">
        <f>ROUND((C96*E96),2)</f>
        <v>0</v>
      </c>
      <c r="AG96" s="110"/>
    </row>
    <row r="97" spans="1:26" s="50" customFormat="1" x14ac:dyDescent="0.2">
      <c r="A97" s="84"/>
      <c r="B97" s="47"/>
      <c r="C97" s="81"/>
      <c r="D97" s="82"/>
      <c r="E97" s="308"/>
      <c r="F97" s="83"/>
      <c r="G97" s="37"/>
      <c r="H97" s="38"/>
      <c r="I97" s="38"/>
      <c r="J97" s="49"/>
      <c r="K97" s="49"/>
      <c r="L97" s="49"/>
      <c r="M97" s="38"/>
      <c r="N97" s="49"/>
      <c r="O97" s="49"/>
      <c r="P97" s="49"/>
      <c r="Q97" s="49"/>
      <c r="R97" s="49"/>
      <c r="S97" s="49"/>
      <c r="T97" s="49"/>
      <c r="U97" s="49"/>
      <c r="V97" s="49"/>
      <c r="W97" s="49"/>
      <c r="X97" s="49"/>
      <c r="Y97" s="49"/>
      <c r="Z97" s="49"/>
    </row>
    <row r="98" spans="1:26" s="50" customFormat="1" x14ac:dyDescent="0.2">
      <c r="A98" s="9">
        <v>8</v>
      </c>
      <c r="B98" s="46" t="s">
        <v>91</v>
      </c>
      <c r="C98" s="81"/>
      <c r="D98" s="82"/>
      <c r="E98" s="308"/>
      <c r="F98" s="83"/>
      <c r="G98" s="37"/>
      <c r="H98" s="38"/>
      <c r="I98" s="38"/>
      <c r="J98" s="49"/>
      <c r="K98" s="49"/>
      <c r="L98" s="49"/>
      <c r="M98" s="38"/>
      <c r="N98" s="49"/>
      <c r="O98" s="49"/>
      <c r="P98" s="49"/>
      <c r="Q98" s="49"/>
      <c r="R98" s="49"/>
      <c r="S98" s="49"/>
      <c r="T98" s="49"/>
      <c r="U98" s="49"/>
      <c r="V98" s="49"/>
      <c r="W98" s="49"/>
      <c r="X98" s="49"/>
      <c r="Y98" s="49"/>
      <c r="Z98" s="49"/>
    </row>
    <row r="99" spans="1:26" s="118" customFormat="1" x14ac:dyDescent="0.2">
      <c r="A99" s="113">
        <f>+A98+0.1</f>
        <v>8.1</v>
      </c>
      <c r="B99" s="119" t="s">
        <v>92</v>
      </c>
      <c r="C99" s="81">
        <v>192.01</v>
      </c>
      <c r="D99" s="115" t="s">
        <v>22</v>
      </c>
      <c r="E99" s="314"/>
      <c r="F99" s="116">
        <f>ROUND(C99*E99,2)</f>
        <v>0</v>
      </c>
      <c r="G99" s="98"/>
      <c r="H99" s="38"/>
      <c r="I99" s="117"/>
      <c r="J99" s="117"/>
      <c r="K99" s="117"/>
      <c r="L99" s="117"/>
    </row>
    <row r="100" spans="1:26" s="118" customFormat="1" x14ac:dyDescent="0.2">
      <c r="A100" s="113">
        <f>+A99+0.1</f>
        <v>8.1999999999999993</v>
      </c>
      <c r="B100" s="119" t="s">
        <v>93</v>
      </c>
      <c r="C100" s="81">
        <v>360.2</v>
      </c>
      <c r="D100" s="115" t="s">
        <v>94</v>
      </c>
      <c r="E100" s="314"/>
      <c r="F100" s="116">
        <f>ROUND(C100*E100,2)</f>
        <v>0</v>
      </c>
      <c r="G100" s="98"/>
      <c r="H100" s="38"/>
      <c r="I100" s="117"/>
      <c r="J100" s="117"/>
      <c r="K100" s="117"/>
      <c r="L100" s="117"/>
    </row>
    <row r="101" spans="1:26" s="118" customFormat="1" x14ac:dyDescent="0.2">
      <c r="A101" s="113"/>
      <c r="B101" s="119"/>
      <c r="C101" s="81"/>
      <c r="D101" s="115"/>
      <c r="E101" s="314"/>
      <c r="F101" s="116"/>
      <c r="G101" s="98"/>
      <c r="H101" s="38"/>
      <c r="I101" s="117"/>
      <c r="J101" s="117"/>
      <c r="K101" s="117"/>
      <c r="L101" s="117"/>
    </row>
    <row r="102" spans="1:26" s="50" customFormat="1" x14ac:dyDescent="0.2">
      <c r="A102" s="9">
        <v>9</v>
      </c>
      <c r="B102" s="46" t="s">
        <v>95</v>
      </c>
      <c r="C102" s="81"/>
      <c r="D102" s="82"/>
      <c r="E102" s="308"/>
      <c r="F102" s="83"/>
      <c r="G102" s="37"/>
      <c r="H102" s="38"/>
      <c r="I102" s="38"/>
      <c r="J102" s="49"/>
      <c r="K102" s="49"/>
      <c r="L102" s="49"/>
      <c r="M102" s="38"/>
      <c r="N102" s="49"/>
      <c r="O102" s="49"/>
      <c r="P102" s="49"/>
      <c r="Q102" s="49"/>
      <c r="R102" s="49"/>
      <c r="S102" s="49"/>
      <c r="T102" s="49"/>
      <c r="U102" s="49"/>
      <c r="V102" s="49"/>
      <c r="W102" s="49"/>
      <c r="X102" s="49"/>
      <c r="Y102" s="49"/>
      <c r="Z102" s="49"/>
    </row>
    <row r="103" spans="1:26" s="118" customFormat="1" x14ac:dyDescent="0.2">
      <c r="A103" s="113">
        <f>+A102+0.1</f>
        <v>9.1</v>
      </c>
      <c r="B103" s="119" t="s">
        <v>96</v>
      </c>
      <c r="C103" s="81">
        <v>216.17</v>
      </c>
      <c r="D103" s="115" t="s">
        <v>97</v>
      </c>
      <c r="E103" s="314"/>
      <c r="F103" s="116">
        <f>ROUND(C103*E103,2)</f>
        <v>0</v>
      </c>
      <c r="G103" s="98"/>
      <c r="H103" s="38"/>
      <c r="I103" s="117"/>
      <c r="J103" s="117"/>
      <c r="K103" s="117"/>
      <c r="L103" s="117"/>
    </row>
    <row r="104" spans="1:26" s="118" customFormat="1" x14ac:dyDescent="0.2">
      <c r="A104" s="113">
        <f>+A103+0.1</f>
        <v>9.1999999999999993</v>
      </c>
      <c r="B104" s="119" t="s">
        <v>98</v>
      </c>
      <c r="C104" s="81">
        <v>1</v>
      </c>
      <c r="D104" s="115" t="s">
        <v>14</v>
      </c>
      <c r="E104" s="314"/>
      <c r="F104" s="116">
        <f>ROUND(C104*E104,2)</f>
        <v>0</v>
      </c>
      <c r="G104" s="98"/>
      <c r="H104" s="38"/>
      <c r="I104" s="117"/>
      <c r="J104" s="117"/>
      <c r="K104" s="117"/>
      <c r="L104" s="117"/>
    </row>
    <row r="105" spans="1:26" s="118" customFormat="1" x14ac:dyDescent="0.2">
      <c r="A105" s="113">
        <f>+A104+0.1</f>
        <v>9.3000000000000007</v>
      </c>
      <c r="B105" s="119" t="s">
        <v>99</v>
      </c>
      <c r="C105" s="81">
        <v>1</v>
      </c>
      <c r="D105" s="115" t="s">
        <v>14</v>
      </c>
      <c r="E105" s="314"/>
      <c r="F105" s="116">
        <f>ROUND(C105*E105,2)</f>
        <v>0</v>
      </c>
      <c r="G105" s="98"/>
      <c r="H105" s="38"/>
      <c r="I105" s="117"/>
      <c r="J105" s="117"/>
      <c r="K105" s="117"/>
      <c r="L105" s="117"/>
    </row>
    <row r="106" spans="1:26" s="118" customFormat="1" x14ac:dyDescent="0.2">
      <c r="A106" s="113"/>
      <c r="B106" s="119"/>
      <c r="C106" s="81"/>
      <c r="D106" s="115"/>
      <c r="E106" s="314"/>
      <c r="F106" s="116"/>
      <c r="G106" s="98"/>
      <c r="H106" s="38"/>
      <c r="I106" s="117"/>
      <c r="J106" s="117"/>
      <c r="K106" s="117"/>
      <c r="L106" s="117"/>
    </row>
    <row r="107" spans="1:26" s="118" customFormat="1" ht="24" customHeight="1" x14ac:dyDescent="0.2">
      <c r="A107" s="123">
        <v>10</v>
      </c>
      <c r="B107" s="124" t="s">
        <v>100</v>
      </c>
      <c r="C107" s="81">
        <v>1232.3</v>
      </c>
      <c r="D107" s="125" t="s">
        <v>101</v>
      </c>
      <c r="E107" s="314"/>
      <c r="F107" s="116">
        <f>ROUND(C107*E107,2)</f>
        <v>0</v>
      </c>
      <c r="G107" s="98"/>
      <c r="H107" s="38"/>
      <c r="I107" s="117"/>
      <c r="J107" s="117"/>
      <c r="K107" s="117"/>
      <c r="L107" s="117"/>
    </row>
    <row r="108" spans="1:26" s="118" customFormat="1" x14ac:dyDescent="0.2">
      <c r="A108" s="1">
        <v>11</v>
      </c>
      <c r="B108" s="124" t="s">
        <v>102</v>
      </c>
      <c r="C108" s="81">
        <v>1</v>
      </c>
      <c r="D108" s="2" t="s">
        <v>14</v>
      </c>
      <c r="E108" s="314"/>
      <c r="F108" s="116">
        <f>ROUND(C108*E108,2)</f>
        <v>0</v>
      </c>
      <c r="G108" s="98"/>
      <c r="H108" s="38"/>
      <c r="I108" s="117"/>
      <c r="J108" s="117"/>
      <c r="K108" s="117"/>
      <c r="L108" s="117"/>
    </row>
    <row r="109" spans="1:26" s="118" customFormat="1" ht="25.5" x14ac:dyDescent="0.2">
      <c r="A109" s="1">
        <v>12</v>
      </c>
      <c r="B109" s="124" t="s">
        <v>103</v>
      </c>
      <c r="C109" s="81">
        <v>1</v>
      </c>
      <c r="D109" s="126" t="s">
        <v>14</v>
      </c>
      <c r="E109" s="314"/>
      <c r="F109" s="116">
        <f>C109*E109</f>
        <v>0</v>
      </c>
      <c r="G109" s="98"/>
      <c r="H109" s="38"/>
      <c r="I109" s="117"/>
      <c r="J109" s="117"/>
      <c r="K109" s="117"/>
      <c r="L109" s="117"/>
    </row>
    <row r="110" spans="1:26" s="50" customFormat="1" x14ac:dyDescent="0.2">
      <c r="A110" s="9">
        <v>13</v>
      </c>
      <c r="B110" s="46" t="s">
        <v>104</v>
      </c>
      <c r="C110" s="81">
        <v>1</v>
      </c>
      <c r="D110" s="82" t="s">
        <v>14</v>
      </c>
      <c r="E110" s="314"/>
      <c r="F110" s="83">
        <f>C110*E110</f>
        <v>0</v>
      </c>
      <c r="G110" s="37"/>
      <c r="H110" s="38"/>
      <c r="I110" s="38"/>
      <c r="J110" s="49"/>
      <c r="K110" s="49"/>
      <c r="L110" s="49"/>
      <c r="M110" s="38"/>
      <c r="N110" s="49"/>
      <c r="O110" s="49"/>
      <c r="P110" s="49"/>
      <c r="Q110" s="49"/>
      <c r="R110" s="49"/>
      <c r="S110" s="49"/>
      <c r="T110" s="49"/>
      <c r="U110" s="49"/>
      <c r="V110" s="49"/>
      <c r="W110" s="49"/>
      <c r="X110" s="49"/>
      <c r="Y110" s="49"/>
      <c r="Z110" s="49"/>
    </row>
    <row r="111" spans="1:26" s="118" customFormat="1" ht="14.25" customHeight="1" x14ac:dyDescent="0.2">
      <c r="A111" s="127"/>
      <c r="B111" s="128"/>
      <c r="C111" s="81"/>
      <c r="D111" s="125"/>
      <c r="E111" s="314"/>
      <c r="F111" s="116"/>
      <c r="G111" s="98"/>
      <c r="H111" s="38"/>
      <c r="I111" s="117"/>
      <c r="J111" s="117"/>
      <c r="K111" s="117"/>
      <c r="L111" s="117"/>
    </row>
    <row r="112" spans="1:26" s="50" customFormat="1" x14ac:dyDescent="0.2">
      <c r="A112" s="9">
        <v>14</v>
      </c>
      <c r="B112" s="46" t="s">
        <v>105</v>
      </c>
      <c r="C112" s="81"/>
      <c r="D112" s="82"/>
      <c r="E112" s="314"/>
      <c r="F112" s="83"/>
      <c r="G112" s="37"/>
      <c r="H112" s="38"/>
      <c r="I112" s="38"/>
      <c r="J112" s="49"/>
      <c r="K112" s="49"/>
      <c r="L112" s="49"/>
      <c r="M112" s="38"/>
      <c r="N112" s="49"/>
      <c r="O112" s="49"/>
      <c r="P112" s="49"/>
      <c r="Q112" s="49"/>
      <c r="R112" s="49"/>
      <c r="S112" s="49"/>
      <c r="T112" s="49"/>
      <c r="U112" s="49"/>
      <c r="V112" s="49"/>
      <c r="W112" s="49"/>
      <c r="X112" s="49"/>
      <c r="Y112" s="49"/>
      <c r="Z112" s="49"/>
    </row>
    <row r="113" spans="1:26" s="118" customFormat="1" ht="15" customHeight="1" x14ac:dyDescent="0.2">
      <c r="A113" s="127">
        <f>+A112+0.1</f>
        <v>14.1</v>
      </c>
      <c r="B113" s="128" t="s">
        <v>106</v>
      </c>
      <c r="C113" s="81">
        <v>6</v>
      </c>
      <c r="D113" s="125" t="s">
        <v>14</v>
      </c>
      <c r="E113" s="314"/>
      <c r="F113" s="116">
        <f>ROUND(C113*E113,2)</f>
        <v>0</v>
      </c>
      <c r="G113" s="98"/>
      <c r="H113" s="38"/>
      <c r="I113" s="117"/>
      <c r="J113" s="117"/>
      <c r="K113" s="117"/>
      <c r="L113" s="117"/>
    </row>
    <row r="114" spans="1:26" s="118" customFormat="1" x14ac:dyDescent="0.2">
      <c r="A114" s="127">
        <f>+A113+0.1</f>
        <v>14.2</v>
      </c>
      <c r="B114" s="128" t="s">
        <v>107</v>
      </c>
      <c r="C114" s="81">
        <v>12</v>
      </c>
      <c r="D114" s="125" t="s">
        <v>14</v>
      </c>
      <c r="E114" s="314"/>
      <c r="F114" s="116">
        <f>ROUND(C114*E114,2)</f>
        <v>0</v>
      </c>
      <c r="G114" s="98"/>
      <c r="H114" s="38"/>
      <c r="I114" s="117"/>
      <c r="J114" s="117"/>
      <c r="K114" s="117"/>
      <c r="L114" s="117"/>
    </row>
    <row r="115" spans="1:26" s="118" customFormat="1" ht="14.25" customHeight="1" x14ac:dyDescent="0.2">
      <c r="A115" s="127">
        <f>+A114+0.1</f>
        <v>14.3</v>
      </c>
      <c r="B115" s="128" t="s">
        <v>108</v>
      </c>
      <c r="C115" s="81">
        <v>3</v>
      </c>
      <c r="D115" s="125" t="s">
        <v>14</v>
      </c>
      <c r="E115" s="314"/>
      <c r="F115" s="116">
        <f>ROUND(C115*E115,2)</f>
        <v>0</v>
      </c>
      <c r="G115" s="98"/>
      <c r="H115" s="38"/>
      <c r="I115" s="117"/>
      <c r="J115" s="117"/>
      <c r="K115" s="117"/>
      <c r="L115" s="117"/>
    </row>
    <row r="116" spans="1:26" s="118" customFormat="1" ht="13.5" customHeight="1" x14ac:dyDescent="0.2">
      <c r="A116" s="127">
        <f>+A115+0.1</f>
        <v>14.4</v>
      </c>
      <c r="B116" s="128" t="s">
        <v>109</v>
      </c>
      <c r="C116" s="81">
        <v>2</v>
      </c>
      <c r="D116" s="125" t="s">
        <v>14</v>
      </c>
      <c r="E116" s="314"/>
      <c r="F116" s="116">
        <f>ROUND(C116*E116,2)</f>
        <v>0</v>
      </c>
      <c r="G116" s="98"/>
      <c r="H116" s="38"/>
      <c r="I116" s="117"/>
      <c r="J116" s="117"/>
      <c r="K116" s="117"/>
      <c r="L116" s="117"/>
    </row>
    <row r="117" spans="1:26" s="118" customFormat="1" x14ac:dyDescent="0.2">
      <c r="A117" s="127">
        <f>+A116+0.1</f>
        <v>14.5</v>
      </c>
      <c r="B117" s="128" t="s">
        <v>110</v>
      </c>
      <c r="C117" s="81">
        <v>1</v>
      </c>
      <c r="D117" s="125" t="s">
        <v>14</v>
      </c>
      <c r="E117" s="314"/>
      <c r="F117" s="116">
        <f>ROUND(C117*E117,2)</f>
        <v>0</v>
      </c>
      <c r="G117" s="98"/>
      <c r="H117" s="38"/>
      <c r="I117" s="117"/>
      <c r="J117" s="117"/>
      <c r="K117" s="117"/>
      <c r="L117" s="117"/>
    </row>
    <row r="118" spans="1:26" s="118" customFormat="1" ht="14.25" customHeight="1" x14ac:dyDescent="0.2">
      <c r="A118" s="127"/>
      <c r="B118" s="128"/>
      <c r="C118" s="81"/>
      <c r="D118" s="125"/>
      <c r="E118" s="314"/>
      <c r="F118" s="116"/>
      <c r="G118" s="98"/>
      <c r="H118" s="38"/>
      <c r="I118" s="117"/>
      <c r="J118" s="117"/>
      <c r="K118" s="117"/>
      <c r="L118" s="117"/>
    </row>
    <row r="119" spans="1:26" s="50" customFormat="1" x14ac:dyDescent="0.2">
      <c r="A119" s="9">
        <v>15</v>
      </c>
      <c r="B119" s="46" t="s">
        <v>111</v>
      </c>
      <c r="C119" s="81"/>
      <c r="D119" s="82"/>
      <c r="E119" s="314"/>
      <c r="F119" s="83">
        <f>ROUND(C119*E119,2)</f>
        <v>0</v>
      </c>
      <c r="G119" s="37"/>
      <c r="H119" s="38"/>
      <c r="I119" s="38"/>
      <c r="J119" s="49"/>
      <c r="K119" s="49"/>
      <c r="L119" s="49"/>
      <c r="M119" s="38"/>
      <c r="N119" s="49"/>
      <c r="O119" s="49"/>
      <c r="P119" s="49"/>
      <c r="Q119" s="49"/>
      <c r="R119" s="49"/>
      <c r="S119" s="49"/>
      <c r="T119" s="49"/>
      <c r="U119" s="49"/>
      <c r="V119" s="49"/>
      <c r="W119" s="49"/>
      <c r="X119" s="49"/>
      <c r="Y119" s="49"/>
      <c r="Z119" s="49"/>
    </row>
    <row r="120" spans="1:26" s="118" customFormat="1" ht="14.25" customHeight="1" x14ac:dyDescent="0.2">
      <c r="A120" s="127">
        <f>+A119+0.1</f>
        <v>15.1</v>
      </c>
      <c r="B120" s="129" t="s">
        <v>112</v>
      </c>
      <c r="C120" s="81">
        <v>2</v>
      </c>
      <c r="D120" s="130" t="s">
        <v>14</v>
      </c>
      <c r="E120" s="314"/>
      <c r="F120" s="116">
        <f>ROUND(C120*E120,2)</f>
        <v>0</v>
      </c>
      <c r="G120" s="98"/>
      <c r="H120" s="38"/>
      <c r="I120" s="3"/>
      <c r="J120" s="3"/>
      <c r="K120" s="3"/>
      <c r="L120" s="3"/>
    </row>
    <row r="121" spans="1:26" s="118" customFormat="1" ht="13.5" customHeight="1" x14ac:dyDescent="0.2">
      <c r="A121" s="127">
        <f>+A120+0.1</f>
        <v>15.2</v>
      </c>
      <c r="B121" s="128" t="s">
        <v>113</v>
      </c>
      <c r="C121" s="81">
        <v>2</v>
      </c>
      <c r="D121" s="125" t="s">
        <v>14</v>
      </c>
      <c r="E121" s="314"/>
      <c r="F121" s="116">
        <f>ROUND(C121*E121,2)</f>
        <v>0</v>
      </c>
      <c r="G121" s="98"/>
      <c r="H121" s="38"/>
      <c r="I121" s="117"/>
      <c r="J121" s="117"/>
      <c r="K121" s="117"/>
      <c r="L121" s="117"/>
    </row>
    <row r="122" spans="1:26" s="118" customFormat="1" ht="14.25" customHeight="1" x14ac:dyDescent="0.2">
      <c r="A122" s="127"/>
      <c r="B122" s="128"/>
      <c r="C122" s="81"/>
      <c r="D122" s="125"/>
      <c r="E122" s="314"/>
      <c r="F122" s="116"/>
      <c r="G122" s="98"/>
      <c r="H122" s="38"/>
      <c r="I122" s="117"/>
      <c r="J122" s="117"/>
      <c r="K122" s="117"/>
      <c r="L122" s="117"/>
    </row>
    <row r="123" spans="1:26" s="50" customFormat="1" x14ac:dyDescent="0.2">
      <c r="A123" s="9">
        <v>16</v>
      </c>
      <c r="B123" s="46" t="s">
        <v>114</v>
      </c>
      <c r="C123" s="81">
        <v>1</v>
      </c>
      <c r="D123" s="82" t="s">
        <v>14</v>
      </c>
      <c r="E123" s="308"/>
      <c r="F123" s="83">
        <f>ROUND(C123*E123,2)</f>
        <v>0</v>
      </c>
      <c r="G123" s="37"/>
      <c r="H123" s="38"/>
      <c r="I123" s="38"/>
      <c r="J123" s="49"/>
      <c r="K123" s="49"/>
      <c r="L123" s="49"/>
      <c r="M123" s="38"/>
      <c r="N123" s="49"/>
      <c r="O123" s="49"/>
      <c r="P123" s="49"/>
      <c r="Q123" s="49"/>
      <c r="R123" s="49"/>
      <c r="S123" s="49"/>
      <c r="T123" s="49"/>
      <c r="U123" s="49"/>
      <c r="V123" s="49"/>
      <c r="W123" s="49"/>
      <c r="X123" s="49"/>
      <c r="Y123" s="49"/>
      <c r="Z123" s="49"/>
    </row>
    <row r="124" spans="1:26" s="118" customFormat="1" ht="14.25" customHeight="1" x14ac:dyDescent="0.2">
      <c r="A124" s="127"/>
      <c r="B124" s="128"/>
      <c r="C124" s="81"/>
      <c r="D124" s="125"/>
      <c r="E124" s="314"/>
      <c r="F124" s="116"/>
      <c r="G124" s="98"/>
      <c r="H124" s="38"/>
      <c r="I124" s="117"/>
      <c r="J124" s="117"/>
      <c r="K124" s="117"/>
      <c r="L124" s="117"/>
    </row>
    <row r="125" spans="1:26" s="50" customFormat="1" x14ac:dyDescent="0.2">
      <c r="A125" s="9">
        <v>17</v>
      </c>
      <c r="B125" s="46" t="s">
        <v>115</v>
      </c>
      <c r="C125" s="81"/>
      <c r="D125" s="82"/>
      <c r="E125" s="308"/>
      <c r="F125" s="83">
        <f t="shared" ref="F125:F164" si="6">+E125*C125</f>
        <v>0</v>
      </c>
      <c r="G125" s="37"/>
      <c r="H125" s="38"/>
      <c r="I125" s="38"/>
      <c r="J125" s="49"/>
      <c r="K125" s="49"/>
      <c r="L125" s="49"/>
      <c r="M125" s="38"/>
      <c r="N125" s="49"/>
      <c r="O125" s="49"/>
      <c r="P125" s="49"/>
      <c r="Q125" s="49"/>
      <c r="R125" s="49"/>
      <c r="S125" s="49"/>
      <c r="T125" s="49"/>
      <c r="U125" s="49"/>
      <c r="V125" s="49"/>
      <c r="W125" s="49"/>
      <c r="X125" s="49"/>
      <c r="Y125" s="49"/>
      <c r="Z125" s="49"/>
    </row>
    <row r="126" spans="1:26" s="14" customFormat="1" x14ac:dyDescent="0.2">
      <c r="A126" s="99"/>
      <c r="B126" s="46"/>
      <c r="C126" s="81"/>
      <c r="D126" s="73"/>
      <c r="E126" s="308"/>
      <c r="F126" s="83">
        <f t="shared" si="6"/>
        <v>0</v>
      </c>
      <c r="G126" s="98"/>
      <c r="H126" s="38"/>
      <c r="I126" s="38"/>
    </row>
    <row r="127" spans="1:26" s="50" customFormat="1" x14ac:dyDescent="0.2">
      <c r="A127" s="9">
        <v>17.100000000000001</v>
      </c>
      <c r="B127" s="46" t="s">
        <v>116</v>
      </c>
      <c r="C127" s="81">
        <v>94</v>
      </c>
      <c r="D127" s="82" t="s">
        <v>12</v>
      </c>
      <c r="E127" s="308"/>
      <c r="F127" s="83">
        <f t="shared" si="6"/>
        <v>0</v>
      </c>
      <c r="G127" s="37"/>
      <c r="H127" s="38"/>
      <c r="I127" s="38"/>
      <c r="J127" s="49"/>
      <c r="K127" s="49"/>
      <c r="L127" s="49"/>
      <c r="M127" s="38"/>
      <c r="N127" s="49"/>
      <c r="O127" s="49"/>
      <c r="P127" s="49"/>
      <c r="Q127" s="49"/>
      <c r="R127" s="49"/>
      <c r="S127" s="49"/>
      <c r="T127" s="49"/>
      <c r="U127" s="49"/>
      <c r="V127" s="49"/>
      <c r="W127" s="49"/>
      <c r="X127" s="49"/>
      <c r="Y127" s="49"/>
      <c r="Z127" s="49"/>
    </row>
    <row r="128" spans="1:26" s="131" customFormat="1" x14ac:dyDescent="0.2">
      <c r="A128" s="84"/>
      <c r="B128" s="47"/>
      <c r="C128" s="81"/>
      <c r="D128" s="73"/>
      <c r="E128" s="308"/>
      <c r="F128" s="83">
        <f t="shared" si="6"/>
        <v>0</v>
      </c>
      <c r="G128" s="98"/>
      <c r="H128" s="38"/>
      <c r="I128" s="39"/>
    </row>
    <row r="129" spans="1:9" s="136" customFormat="1" x14ac:dyDescent="0.2">
      <c r="A129" s="132">
        <v>17.2</v>
      </c>
      <c r="B129" s="133" t="s">
        <v>117</v>
      </c>
      <c r="C129" s="134"/>
      <c r="D129" s="135"/>
      <c r="E129" s="315"/>
      <c r="F129" s="83">
        <f t="shared" si="6"/>
        <v>0</v>
      </c>
      <c r="G129" s="98"/>
      <c r="H129" s="38"/>
      <c r="I129" s="38"/>
    </row>
    <row r="130" spans="1:9" s="131" customFormat="1" x14ac:dyDescent="0.2">
      <c r="A130" s="84" t="s">
        <v>118</v>
      </c>
      <c r="B130" s="47" t="s">
        <v>119</v>
      </c>
      <c r="C130" s="81">
        <v>37.520000000000003</v>
      </c>
      <c r="D130" s="73" t="s">
        <v>25</v>
      </c>
      <c r="E130" s="308"/>
      <c r="F130" s="83">
        <f t="shared" si="6"/>
        <v>0</v>
      </c>
      <c r="G130" s="98"/>
      <c r="H130" s="38"/>
      <c r="I130" s="39"/>
    </row>
    <row r="131" spans="1:9" s="131" customFormat="1" x14ac:dyDescent="0.2">
      <c r="A131" s="84" t="s">
        <v>120</v>
      </c>
      <c r="B131" s="47" t="s">
        <v>121</v>
      </c>
      <c r="C131" s="81">
        <v>14.8</v>
      </c>
      <c r="D131" s="73" t="s">
        <v>31</v>
      </c>
      <c r="E131" s="308"/>
      <c r="F131" s="83">
        <f t="shared" si="6"/>
        <v>0</v>
      </c>
      <c r="G131" s="98"/>
      <c r="H131" s="38"/>
      <c r="I131" s="39"/>
    </row>
    <row r="132" spans="1:9" s="131" customFormat="1" ht="25.5" x14ac:dyDescent="0.2">
      <c r="A132" s="84" t="s">
        <v>122</v>
      </c>
      <c r="B132" s="63" t="s">
        <v>123</v>
      </c>
      <c r="C132" s="81">
        <v>27.26</v>
      </c>
      <c r="D132" s="73" t="s">
        <v>33</v>
      </c>
      <c r="E132" s="308"/>
      <c r="F132" s="83">
        <f t="shared" si="6"/>
        <v>0</v>
      </c>
      <c r="G132" s="98"/>
      <c r="H132" s="38"/>
      <c r="I132" s="39"/>
    </row>
    <row r="133" spans="1:9" s="131" customFormat="1" x14ac:dyDescent="0.2">
      <c r="A133" s="84"/>
      <c r="B133" s="47"/>
      <c r="C133" s="81"/>
      <c r="D133" s="73"/>
      <c r="E133" s="308"/>
      <c r="F133" s="83">
        <f t="shared" si="6"/>
        <v>0</v>
      </c>
      <c r="G133" s="98"/>
      <c r="H133" s="38"/>
      <c r="I133" s="39"/>
    </row>
    <row r="134" spans="1:9" s="136" customFormat="1" x14ac:dyDescent="0.2">
      <c r="A134" s="132">
        <v>17.3</v>
      </c>
      <c r="B134" s="133" t="s">
        <v>124</v>
      </c>
      <c r="C134" s="134"/>
      <c r="D134" s="135"/>
      <c r="E134" s="315"/>
      <c r="F134" s="83">
        <f t="shared" si="6"/>
        <v>0</v>
      </c>
      <c r="G134" s="98"/>
      <c r="H134" s="38"/>
      <c r="I134" s="38"/>
    </row>
    <row r="135" spans="1:9" s="131" customFormat="1" x14ac:dyDescent="0.2">
      <c r="A135" s="84" t="s">
        <v>125</v>
      </c>
      <c r="B135" s="47" t="s">
        <v>126</v>
      </c>
      <c r="C135" s="81">
        <v>8.51</v>
      </c>
      <c r="D135" s="73" t="s">
        <v>22</v>
      </c>
      <c r="E135" s="308"/>
      <c r="F135" s="83">
        <f t="shared" si="6"/>
        <v>0</v>
      </c>
      <c r="G135" s="98"/>
      <c r="H135" s="38"/>
      <c r="I135" s="39"/>
    </row>
    <row r="136" spans="1:9" s="131" customFormat="1" x14ac:dyDescent="0.2">
      <c r="A136" s="84" t="s">
        <v>127</v>
      </c>
      <c r="B136" s="47" t="s">
        <v>128</v>
      </c>
      <c r="C136" s="81">
        <v>2.16</v>
      </c>
      <c r="D136" s="73" t="s">
        <v>22</v>
      </c>
      <c r="E136" s="308"/>
      <c r="F136" s="83">
        <f t="shared" si="6"/>
        <v>0</v>
      </c>
      <c r="G136" s="98"/>
      <c r="H136" s="38"/>
      <c r="I136" s="39"/>
    </row>
    <row r="137" spans="1:9" s="131" customFormat="1" x14ac:dyDescent="0.2">
      <c r="A137" s="84" t="s">
        <v>129</v>
      </c>
      <c r="B137" s="47" t="s">
        <v>130</v>
      </c>
      <c r="C137" s="81">
        <v>1.73</v>
      </c>
      <c r="D137" s="73" t="s">
        <v>22</v>
      </c>
      <c r="E137" s="308"/>
      <c r="F137" s="83">
        <f t="shared" si="6"/>
        <v>0</v>
      </c>
      <c r="G137" s="98"/>
      <c r="H137" s="38"/>
      <c r="I137" s="39"/>
    </row>
    <row r="138" spans="1:9" s="131" customFormat="1" x14ac:dyDescent="0.2">
      <c r="A138" s="84" t="s">
        <v>131</v>
      </c>
      <c r="B138" s="47" t="s">
        <v>132</v>
      </c>
      <c r="C138" s="81">
        <v>3.41</v>
      </c>
      <c r="D138" s="73" t="s">
        <v>22</v>
      </c>
      <c r="E138" s="308"/>
      <c r="F138" s="83">
        <f t="shared" si="6"/>
        <v>0</v>
      </c>
      <c r="G138" s="98"/>
      <c r="H138" s="38"/>
      <c r="I138" s="39"/>
    </row>
    <row r="139" spans="1:9" s="131" customFormat="1" x14ac:dyDescent="0.2">
      <c r="A139" s="85" t="s">
        <v>133</v>
      </c>
      <c r="B139" s="86" t="s">
        <v>134</v>
      </c>
      <c r="C139" s="87">
        <v>1.51</v>
      </c>
      <c r="D139" s="88" t="s">
        <v>22</v>
      </c>
      <c r="E139" s="309"/>
      <c r="F139" s="89">
        <f t="shared" si="6"/>
        <v>0</v>
      </c>
      <c r="G139" s="98"/>
      <c r="H139" s="38"/>
      <c r="I139" s="39"/>
    </row>
    <row r="140" spans="1:9" s="14" customFormat="1" x14ac:dyDescent="0.2">
      <c r="A140" s="99"/>
      <c r="B140" s="46"/>
      <c r="C140" s="81"/>
      <c r="D140" s="73"/>
      <c r="E140" s="308"/>
      <c r="F140" s="83">
        <f t="shared" si="6"/>
        <v>0</v>
      </c>
      <c r="G140" s="98"/>
      <c r="H140" s="38"/>
      <c r="I140" s="38"/>
    </row>
    <row r="141" spans="1:9" s="136" customFormat="1" x14ac:dyDescent="0.2">
      <c r="A141" s="132">
        <v>17.399999999999999</v>
      </c>
      <c r="B141" s="133" t="s">
        <v>135</v>
      </c>
      <c r="C141" s="134"/>
      <c r="D141" s="135"/>
      <c r="E141" s="315"/>
      <c r="F141" s="83">
        <f t="shared" si="6"/>
        <v>0</v>
      </c>
      <c r="G141" s="98"/>
      <c r="H141" s="38"/>
      <c r="I141" s="38"/>
    </row>
    <row r="142" spans="1:9" s="131" customFormat="1" x14ac:dyDescent="0.2">
      <c r="A142" s="84" t="s">
        <v>136</v>
      </c>
      <c r="B142" s="47" t="s">
        <v>137</v>
      </c>
      <c r="C142" s="81">
        <v>51.12</v>
      </c>
      <c r="D142" s="73" t="s">
        <v>20</v>
      </c>
      <c r="E142" s="308"/>
      <c r="F142" s="83">
        <f t="shared" si="6"/>
        <v>0</v>
      </c>
      <c r="G142" s="98"/>
      <c r="H142" s="38"/>
      <c r="I142" s="39"/>
    </row>
    <row r="143" spans="1:9" s="131" customFormat="1" x14ac:dyDescent="0.2">
      <c r="A143" s="84" t="s">
        <v>138</v>
      </c>
      <c r="B143" s="47" t="s">
        <v>139</v>
      </c>
      <c r="C143" s="81">
        <v>136.32</v>
      </c>
      <c r="D143" s="73" t="s">
        <v>20</v>
      </c>
      <c r="E143" s="308"/>
      <c r="F143" s="83">
        <f t="shared" si="6"/>
        <v>0</v>
      </c>
      <c r="G143" s="98"/>
      <c r="H143" s="38"/>
      <c r="I143" s="39"/>
    </row>
    <row r="144" spans="1:9" s="131" customFormat="1" x14ac:dyDescent="0.2">
      <c r="A144" s="84"/>
      <c r="B144" s="47"/>
      <c r="C144" s="81"/>
      <c r="D144" s="73"/>
      <c r="E144" s="308"/>
      <c r="F144" s="83">
        <f t="shared" si="6"/>
        <v>0</v>
      </c>
      <c r="G144" s="98"/>
      <c r="H144" s="38"/>
      <c r="I144" s="39"/>
    </row>
    <row r="145" spans="1:9" s="136" customFormat="1" x14ac:dyDescent="0.2">
      <c r="A145" s="132">
        <v>17.5</v>
      </c>
      <c r="B145" s="137" t="s">
        <v>140</v>
      </c>
      <c r="C145" s="134"/>
      <c r="D145" s="135"/>
      <c r="E145" s="315"/>
      <c r="F145" s="83">
        <f t="shared" si="6"/>
        <v>0</v>
      </c>
      <c r="G145" s="98"/>
      <c r="H145" s="38"/>
      <c r="I145" s="38"/>
    </row>
    <row r="146" spans="1:9" s="131" customFormat="1" x14ac:dyDescent="0.2">
      <c r="A146" s="84" t="s">
        <v>141</v>
      </c>
      <c r="B146" s="47" t="s">
        <v>78</v>
      </c>
      <c r="C146" s="81">
        <v>86.04</v>
      </c>
      <c r="D146" s="73" t="s">
        <v>20</v>
      </c>
      <c r="E146" s="308"/>
      <c r="F146" s="83">
        <f t="shared" si="6"/>
        <v>0</v>
      </c>
      <c r="G146" s="98"/>
      <c r="H146" s="38"/>
      <c r="I146" s="39"/>
    </row>
    <row r="147" spans="1:9" s="131" customFormat="1" x14ac:dyDescent="0.2">
      <c r="A147" s="84" t="s">
        <v>142</v>
      </c>
      <c r="B147" s="47" t="s">
        <v>143</v>
      </c>
      <c r="C147" s="81">
        <v>86.04</v>
      </c>
      <c r="D147" s="73" t="s">
        <v>20</v>
      </c>
      <c r="E147" s="308"/>
      <c r="F147" s="83">
        <f t="shared" si="6"/>
        <v>0</v>
      </c>
      <c r="G147" s="98"/>
      <c r="H147" s="38"/>
      <c r="I147" s="39"/>
    </row>
    <row r="148" spans="1:9" s="131" customFormat="1" x14ac:dyDescent="0.2">
      <c r="A148" s="84" t="s">
        <v>144</v>
      </c>
      <c r="B148" s="47" t="s">
        <v>83</v>
      </c>
      <c r="C148" s="81">
        <v>513.6</v>
      </c>
      <c r="D148" s="73" t="s">
        <v>12</v>
      </c>
      <c r="E148" s="308"/>
      <c r="F148" s="83">
        <f t="shared" si="6"/>
        <v>0</v>
      </c>
      <c r="G148" s="98"/>
      <c r="H148" s="38"/>
      <c r="I148" s="39"/>
    </row>
    <row r="149" spans="1:9" s="131" customFormat="1" x14ac:dyDescent="0.2">
      <c r="A149" s="84"/>
      <c r="B149" s="47"/>
      <c r="C149" s="81"/>
      <c r="D149" s="73"/>
      <c r="E149" s="308"/>
      <c r="F149" s="83">
        <f t="shared" si="6"/>
        <v>0</v>
      </c>
      <c r="G149" s="98"/>
      <c r="H149" s="38"/>
      <c r="I149" s="39"/>
    </row>
    <row r="150" spans="1:9" s="136" customFormat="1" x14ac:dyDescent="0.2">
      <c r="A150" s="132">
        <v>17.600000000000001</v>
      </c>
      <c r="B150" s="133" t="s">
        <v>145</v>
      </c>
      <c r="C150" s="134"/>
      <c r="D150" s="135"/>
      <c r="E150" s="315"/>
      <c r="F150" s="83">
        <f t="shared" si="6"/>
        <v>0</v>
      </c>
      <c r="G150" s="98"/>
      <c r="H150" s="38"/>
      <c r="I150" s="38"/>
    </row>
    <row r="151" spans="1:9" s="131" customFormat="1" x14ac:dyDescent="0.2">
      <c r="A151" s="84" t="s">
        <v>146</v>
      </c>
      <c r="B151" s="47" t="s">
        <v>147</v>
      </c>
      <c r="C151" s="81">
        <v>86.04</v>
      </c>
      <c r="D151" s="73" t="s">
        <v>20</v>
      </c>
      <c r="E151" s="308"/>
      <c r="F151" s="83">
        <f t="shared" si="6"/>
        <v>0</v>
      </c>
      <c r="G151" s="98"/>
      <c r="H151" s="38"/>
      <c r="I151" s="39"/>
    </row>
    <row r="152" spans="1:9" s="131" customFormat="1" x14ac:dyDescent="0.2">
      <c r="A152" s="84" t="s">
        <v>148</v>
      </c>
      <c r="B152" s="47" t="s">
        <v>149</v>
      </c>
      <c r="C152" s="81">
        <v>86.04</v>
      </c>
      <c r="D152" s="73" t="s">
        <v>20</v>
      </c>
      <c r="E152" s="308"/>
      <c r="F152" s="83">
        <f t="shared" si="6"/>
        <v>0</v>
      </c>
      <c r="G152" s="98"/>
      <c r="H152" s="38"/>
      <c r="I152" s="39"/>
    </row>
    <row r="153" spans="1:9" s="131" customFormat="1" x14ac:dyDescent="0.2">
      <c r="A153" s="84"/>
      <c r="B153" s="47"/>
      <c r="C153" s="81"/>
      <c r="D153" s="73"/>
      <c r="E153" s="308"/>
      <c r="F153" s="83">
        <f t="shared" si="6"/>
        <v>0</v>
      </c>
      <c r="G153" s="98"/>
      <c r="H153" s="38"/>
      <c r="I153" s="39"/>
    </row>
    <row r="154" spans="1:9" s="136" customFormat="1" x14ac:dyDescent="0.2">
      <c r="A154" s="132">
        <v>17.7</v>
      </c>
      <c r="B154" s="133" t="s">
        <v>150</v>
      </c>
      <c r="C154" s="134"/>
      <c r="D154" s="135"/>
      <c r="E154" s="315"/>
      <c r="F154" s="83">
        <f t="shared" si="6"/>
        <v>0</v>
      </c>
      <c r="G154" s="98"/>
      <c r="H154" s="38"/>
      <c r="I154" s="38"/>
    </row>
    <row r="155" spans="1:9" s="131" customFormat="1" x14ac:dyDescent="0.2">
      <c r="A155" s="84" t="s">
        <v>151</v>
      </c>
      <c r="B155" s="47" t="s">
        <v>152</v>
      </c>
      <c r="C155" s="81">
        <v>90</v>
      </c>
      <c r="D155" s="73" t="s">
        <v>12</v>
      </c>
      <c r="E155" s="308"/>
      <c r="F155" s="83">
        <f t="shared" si="6"/>
        <v>0</v>
      </c>
      <c r="G155" s="98"/>
      <c r="H155" s="38"/>
      <c r="I155" s="39"/>
    </row>
    <row r="156" spans="1:9" s="131" customFormat="1" ht="25.5" x14ac:dyDescent="0.2">
      <c r="A156" s="84" t="s">
        <v>153</v>
      </c>
      <c r="B156" s="47" t="s">
        <v>154</v>
      </c>
      <c r="C156" s="81">
        <v>1</v>
      </c>
      <c r="D156" s="73" t="s">
        <v>14</v>
      </c>
      <c r="E156" s="308"/>
      <c r="F156" s="83">
        <f t="shared" si="6"/>
        <v>0</v>
      </c>
      <c r="G156" s="98"/>
      <c r="H156" s="38"/>
      <c r="I156" s="39"/>
    </row>
    <row r="157" spans="1:9" s="131" customFormat="1" x14ac:dyDescent="0.2">
      <c r="A157" s="84"/>
      <c r="B157" s="47"/>
      <c r="C157" s="81"/>
      <c r="D157" s="73"/>
      <c r="E157" s="308"/>
      <c r="F157" s="83">
        <f t="shared" si="6"/>
        <v>0</v>
      </c>
      <c r="G157" s="98"/>
      <c r="H157" s="38"/>
      <c r="I157" s="39"/>
    </row>
    <row r="158" spans="1:9" s="131" customFormat="1" x14ac:dyDescent="0.2">
      <c r="A158" s="9">
        <v>18</v>
      </c>
      <c r="B158" s="46" t="s">
        <v>155</v>
      </c>
      <c r="C158" s="81">
        <v>73.34</v>
      </c>
      <c r="D158" s="73" t="s">
        <v>20</v>
      </c>
      <c r="E158" s="308"/>
      <c r="F158" s="83">
        <f t="shared" si="6"/>
        <v>0</v>
      </c>
      <c r="G158" s="98"/>
      <c r="H158" s="38"/>
      <c r="I158" s="39"/>
    </row>
    <row r="159" spans="1:9" s="131" customFormat="1" x14ac:dyDescent="0.2">
      <c r="A159" s="84"/>
      <c r="B159" s="47"/>
      <c r="C159" s="81"/>
      <c r="D159" s="73"/>
      <c r="E159" s="308"/>
      <c r="F159" s="83">
        <f t="shared" si="6"/>
        <v>0</v>
      </c>
      <c r="G159" s="98"/>
      <c r="H159" s="38"/>
      <c r="I159" s="39"/>
    </row>
    <row r="160" spans="1:9" s="131" customFormat="1" x14ac:dyDescent="0.2">
      <c r="A160" s="9">
        <v>19</v>
      </c>
      <c r="B160" s="46" t="s">
        <v>156</v>
      </c>
      <c r="C160" s="81">
        <v>1</v>
      </c>
      <c r="D160" s="73" t="s">
        <v>14</v>
      </c>
      <c r="E160" s="308"/>
      <c r="F160" s="83">
        <f t="shared" si="6"/>
        <v>0</v>
      </c>
      <c r="G160" s="98"/>
      <c r="H160" s="38"/>
      <c r="I160" s="39"/>
    </row>
    <row r="161" spans="1:27" s="131" customFormat="1" x14ac:dyDescent="0.2">
      <c r="A161" s="9"/>
      <c r="B161" s="46"/>
      <c r="C161" s="81"/>
      <c r="D161" s="73"/>
      <c r="E161" s="308"/>
      <c r="F161" s="83">
        <f t="shared" si="6"/>
        <v>0</v>
      </c>
      <c r="G161" s="98"/>
      <c r="H161" s="38"/>
      <c r="I161" s="39"/>
    </row>
    <row r="162" spans="1:27" s="131" customFormat="1" x14ac:dyDescent="0.2">
      <c r="A162" s="9">
        <v>20</v>
      </c>
      <c r="B162" s="46" t="s">
        <v>157</v>
      </c>
      <c r="C162" s="81">
        <v>1</v>
      </c>
      <c r="D162" s="73" t="s">
        <v>14</v>
      </c>
      <c r="E162" s="308"/>
      <c r="F162" s="83">
        <f t="shared" si="6"/>
        <v>0</v>
      </c>
      <c r="G162" s="98"/>
      <c r="H162" s="38"/>
      <c r="I162" s="39"/>
    </row>
    <row r="163" spans="1:27" s="131" customFormat="1" x14ac:dyDescent="0.2">
      <c r="A163" s="84"/>
      <c r="B163" s="47"/>
      <c r="C163" s="81"/>
      <c r="D163" s="73"/>
      <c r="E163" s="308"/>
      <c r="F163" s="83">
        <f t="shared" si="6"/>
        <v>0</v>
      </c>
      <c r="G163" s="98"/>
      <c r="H163" s="38"/>
      <c r="I163" s="39"/>
    </row>
    <row r="164" spans="1:27" s="131" customFormat="1" ht="25.5" x14ac:dyDescent="0.2">
      <c r="A164" s="9">
        <v>21</v>
      </c>
      <c r="B164" s="46" t="s">
        <v>158</v>
      </c>
      <c r="C164" s="81">
        <v>1</v>
      </c>
      <c r="D164" s="73" t="s">
        <v>14</v>
      </c>
      <c r="E164" s="308"/>
      <c r="F164" s="83">
        <f t="shared" si="6"/>
        <v>0</v>
      </c>
      <c r="G164" s="98"/>
      <c r="H164" s="38"/>
      <c r="I164" s="39"/>
    </row>
    <row r="165" spans="1:27" s="131" customFormat="1" x14ac:dyDescent="0.2">
      <c r="A165" s="9"/>
      <c r="B165" s="46"/>
      <c r="C165" s="81"/>
      <c r="D165" s="73"/>
      <c r="E165" s="308"/>
      <c r="F165" s="83"/>
      <c r="G165" s="98"/>
      <c r="H165" s="38"/>
      <c r="I165" s="39"/>
    </row>
    <row r="166" spans="1:27" s="131" customFormat="1" x14ac:dyDescent="0.2">
      <c r="A166" s="138"/>
      <c r="B166" s="139" t="s">
        <v>159</v>
      </c>
      <c r="C166" s="140"/>
      <c r="D166" s="73"/>
      <c r="E166" s="308"/>
      <c r="F166" s="141">
        <f>SUM(F54:F164)</f>
        <v>0</v>
      </c>
      <c r="G166" s="98"/>
      <c r="H166" s="38"/>
      <c r="I166" s="39"/>
    </row>
    <row r="167" spans="1:27" s="131" customFormat="1" x14ac:dyDescent="0.2">
      <c r="A167" s="9"/>
      <c r="B167" s="46"/>
      <c r="C167" s="81"/>
      <c r="D167" s="73"/>
      <c r="E167" s="308"/>
      <c r="F167" s="83"/>
      <c r="G167" s="98"/>
      <c r="H167" s="38"/>
      <c r="I167" s="39"/>
    </row>
    <row r="168" spans="1:27" s="143" customFormat="1" ht="25.5" x14ac:dyDescent="0.2">
      <c r="A168" s="142" t="s">
        <v>160</v>
      </c>
      <c r="B168" s="25" t="s">
        <v>161</v>
      </c>
      <c r="C168" s="26"/>
      <c r="D168" s="26"/>
      <c r="E168" s="312"/>
      <c r="F168" s="27"/>
      <c r="G168" s="98"/>
      <c r="H168" s="38"/>
      <c r="I168" s="38"/>
      <c r="J168" s="13"/>
      <c r="K168" s="13"/>
      <c r="L168" s="13"/>
      <c r="M168" s="13"/>
      <c r="N168" s="13"/>
      <c r="O168" s="13"/>
      <c r="P168" s="13"/>
      <c r="Q168" s="13"/>
      <c r="R168" s="13"/>
      <c r="S168" s="13"/>
      <c r="T168" s="13"/>
      <c r="U168" s="13"/>
      <c r="V168" s="13"/>
      <c r="W168" s="13"/>
      <c r="X168" s="13"/>
      <c r="Y168" s="13"/>
      <c r="Z168" s="13"/>
      <c r="AA168" s="13"/>
    </row>
    <row r="169" spans="1:27" s="131" customFormat="1" x14ac:dyDescent="0.2">
      <c r="A169" s="84"/>
      <c r="B169" s="47"/>
      <c r="C169" s="81"/>
      <c r="D169" s="73"/>
      <c r="E169" s="308"/>
      <c r="F169" s="83"/>
      <c r="G169" s="98"/>
      <c r="H169" s="38"/>
      <c r="I169" s="39"/>
    </row>
    <row r="170" spans="1:27" s="145" customFormat="1" ht="11.45" customHeight="1" x14ac:dyDescent="0.2">
      <c r="A170" s="32">
        <v>1</v>
      </c>
      <c r="B170" s="25" t="s">
        <v>162</v>
      </c>
      <c r="C170" s="26"/>
      <c r="D170" s="26"/>
      <c r="E170" s="312"/>
      <c r="F170" s="27"/>
      <c r="G170" s="98"/>
      <c r="H170" s="38"/>
      <c r="I170" s="38"/>
      <c r="J170" s="144"/>
      <c r="K170" s="144"/>
    </row>
    <row r="171" spans="1:27" s="145" customFormat="1" ht="52.5" customHeight="1" x14ac:dyDescent="0.2">
      <c r="A171" s="52">
        <v>1.1000000000000001</v>
      </c>
      <c r="B171" s="53" t="s">
        <v>163</v>
      </c>
      <c r="C171" s="54">
        <v>1</v>
      </c>
      <c r="D171" s="146" t="s">
        <v>14</v>
      </c>
      <c r="E171" s="306"/>
      <c r="F171" s="56">
        <f>ROUND((C171*E171),2)</f>
        <v>0</v>
      </c>
      <c r="G171" s="98"/>
      <c r="H171" s="38"/>
      <c r="I171" s="38"/>
      <c r="J171" s="144"/>
      <c r="K171" s="144"/>
    </row>
    <row r="172" spans="1:27" s="145" customFormat="1" ht="12" customHeight="1" x14ac:dyDescent="0.2">
      <c r="A172" s="147"/>
      <c r="B172" s="148"/>
      <c r="C172" s="149"/>
      <c r="D172" s="146"/>
      <c r="E172" s="301"/>
      <c r="F172" s="150"/>
      <c r="G172" s="98"/>
      <c r="H172" s="38"/>
      <c r="I172" s="38"/>
      <c r="J172" s="144"/>
      <c r="K172" s="144"/>
    </row>
    <row r="173" spans="1:27" s="145" customFormat="1" ht="12.6" customHeight="1" x14ac:dyDescent="0.2">
      <c r="A173" s="32">
        <v>2</v>
      </c>
      <c r="B173" s="25" t="s">
        <v>164</v>
      </c>
      <c r="C173" s="26"/>
      <c r="D173" s="146"/>
      <c r="E173" s="312"/>
      <c r="F173" s="27"/>
      <c r="G173" s="98"/>
      <c r="H173" s="38"/>
      <c r="I173" s="38"/>
      <c r="J173" s="151"/>
      <c r="K173" s="152"/>
      <c r="L173" s="151"/>
    </row>
    <row r="174" spans="1:27" s="145" customFormat="1" ht="51" customHeight="1" x14ac:dyDescent="0.2">
      <c r="A174" s="52">
        <v>2.1</v>
      </c>
      <c r="B174" s="53" t="s">
        <v>165</v>
      </c>
      <c r="C174" s="54">
        <v>1</v>
      </c>
      <c r="D174" s="146" t="s">
        <v>14</v>
      </c>
      <c r="E174" s="306"/>
      <c r="F174" s="56">
        <f>ROUND((C174*E174),2)</f>
        <v>0</v>
      </c>
      <c r="G174" s="98"/>
      <c r="H174" s="38"/>
      <c r="I174" s="38"/>
      <c r="J174" s="151"/>
      <c r="K174" s="152"/>
      <c r="L174" s="151"/>
    </row>
    <row r="175" spans="1:27" s="145" customFormat="1" ht="11.25" customHeight="1" x14ac:dyDescent="0.2">
      <c r="A175" s="153"/>
      <c r="B175" s="114"/>
      <c r="C175" s="154"/>
      <c r="D175" s="146"/>
      <c r="E175" s="303"/>
      <c r="F175" s="155"/>
      <c r="G175" s="98"/>
      <c r="H175" s="38"/>
      <c r="I175" s="38"/>
      <c r="J175" s="151"/>
      <c r="K175" s="156"/>
      <c r="L175" s="151"/>
    </row>
    <row r="176" spans="1:27" s="145" customFormat="1" ht="12.75" customHeight="1" x14ac:dyDescent="0.2">
      <c r="A176" s="32">
        <v>3</v>
      </c>
      <c r="B176" s="25" t="s">
        <v>166</v>
      </c>
      <c r="C176" s="26"/>
      <c r="D176" s="26"/>
      <c r="E176" s="312"/>
      <c r="F176" s="27"/>
      <c r="G176" s="98"/>
      <c r="H176" s="38"/>
      <c r="I176" s="38"/>
      <c r="J176" s="151"/>
      <c r="K176" s="152"/>
      <c r="L176" s="151"/>
    </row>
    <row r="177" spans="1:13" s="145" customFormat="1" ht="54" customHeight="1" x14ac:dyDescent="0.2">
      <c r="A177" s="52">
        <v>3.1</v>
      </c>
      <c r="B177" s="53" t="s">
        <v>167</v>
      </c>
      <c r="C177" s="54">
        <v>2</v>
      </c>
      <c r="D177" s="55" t="s">
        <v>14</v>
      </c>
      <c r="E177" s="306"/>
      <c r="F177" s="56">
        <f>ROUND(C177*E177,2)</f>
        <v>0</v>
      </c>
      <c r="G177" s="98"/>
      <c r="H177" s="38"/>
      <c r="I177" s="38"/>
      <c r="J177" s="151"/>
      <c r="K177" s="38"/>
      <c r="L177" s="151"/>
    </row>
    <row r="178" spans="1:13" s="145" customFormat="1" ht="13.5" customHeight="1" x14ac:dyDescent="0.2">
      <c r="A178" s="157">
        <v>3.2</v>
      </c>
      <c r="B178" s="158" t="s">
        <v>168</v>
      </c>
      <c r="C178" s="149">
        <v>2</v>
      </c>
      <c r="D178" s="146" t="s">
        <v>14</v>
      </c>
      <c r="E178" s="303"/>
      <c r="F178" s="159">
        <f>ROUND(C178*E178,2)</f>
        <v>0</v>
      </c>
      <c r="G178" s="98"/>
      <c r="H178" s="38"/>
      <c r="I178" s="38"/>
      <c r="J178" s="151"/>
      <c r="K178" s="160"/>
      <c r="L178" s="151"/>
    </row>
    <row r="179" spans="1:13" s="145" customFormat="1" ht="25.5" customHeight="1" x14ac:dyDescent="0.2">
      <c r="A179" s="161">
        <v>3.3</v>
      </c>
      <c r="B179" s="162" t="s">
        <v>169</v>
      </c>
      <c r="C179" s="163">
        <v>2</v>
      </c>
      <c r="D179" s="164" t="s">
        <v>14</v>
      </c>
      <c r="E179" s="316"/>
      <c r="F179" s="165">
        <f>ROUND(C179*E179,2)</f>
        <v>0</v>
      </c>
      <c r="G179" s="98"/>
      <c r="H179" s="38"/>
      <c r="I179" s="38"/>
      <c r="J179" s="151"/>
      <c r="K179" s="160"/>
      <c r="L179" s="151"/>
    </row>
    <row r="180" spans="1:13" s="145" customFormat="1" ht="14.25" customHeight="1" x14ac:dyDescent="0.2">
      <c r="A180" s="52"/>
      <c r="B180" s="53"/>
      <c r="C180" s="54"/>
      <c r="D180" s="55"/>
      <c r="E180" s="306"/>
      <c r="F180" s="56"/>
      <c r="G180" s="98"/>
      <c r="H180" s="38"/>
      <c r="I180" s="38"/>
      <c r="J180" s="151"/>
      <c r="K180" s="160"/>
      <c r="L180" s="151"/>
    </row>
    <row r="181" spans="1:13" s="145" customFormat="1" ht="38.450000000000003" customHeight="1" x14ac:dyDescent="0.2">
      <c r="A181" s="166">
        <v>3.4</v>
      </c>
      <c r="B181" s="53" t="s">
        <v>170</v>
      </c>
      <c r="C181" s="54">
        <v>1</v>
      </c>
      <c r="D181" s="55" t="s">
        <v>14</v>
      </c>
      <c r="E181" s="306"/>
      <c r="F181" s="56">
        <f>ROUND(C181*E181,2)</f>
        <v>0</v>
      </c>
      <c r="G181" s="98"/>
      <c r="H181" s="38"/>
      <c r="I181" s="38"/>
      <c r="J181" s="151"/>
      <c r="K181" s="160"/>
      <c r="L181" s="151"/>
    </row>
    <row r="182" spans="1:13" s="145" customFormat="1" ht="12.75" customHeight="1" x14ac:dyDescent="0.2">
      <c r="A182" s="24"/>
      <c r="B182" s="25"/>
      <c r="C182" s="26"/>
      <c r="D182" s="26"/>
      <c r="E182" s="312"/>
      <c r="F182" s="27"/>
      <c r="G182" s="98"/>
      <c r="H182" s="38"/>
      <c r="I182" s="38"/>
      <c r="J182" s="151"/>
      <c r="K182" s="160"/>
      <c r="L182" s="151"/>
    </row>
    <row r="183" spans="1:13" s="174" customFormat="1" x14ac:dyDescent="0.2">
      <c r="A183" s="167"/>
      <c r="B183" s="168" t="s">
        <v>171</v>
      </c>
      <c r="C183" s="169"/>
      <c r="D183" s="170"/>
      <c r="E183" s="317"/>
      <c r="F183" s="171">
        <f>SUM(F171:F182)</f>
        <v>0</v>
      </c>
      <c r="G183" s="172"/>
      <c r="H183" s="173"/>
      <c r="I183" s="173"/>
      <c r="M183" s="173"/>
    </row>
    <row r="184" spans="1:13" s="17" customFormat="1" x14ac:dyDescent="0.2">
      <c r="A184" s="93"/>
      <c r="B184" s="94" t="s">
        <v>172</v>
      </c>
      <c r="C184" s="95"/>
      <c r="D184" s="96"/>
      <c r="E184" s="310"/>
      <c r="F184" s="97">
        <f>+F183+F166</f>
        <v>0</v>
      </c>
      <c r="G184" s="98"/>
      <c r="H184" s="38"/>
      <c r="I184" s="39"/>
      <c r="M184" s="39"/>
    </row>
    <row r="185" spans="1:13" s="13" customFormat="1" x14ac:dyDescent="0.2">
      <c r="A185" s="24"/>
      <c r="B185" s="25"/>
      <c r="C185" s="26"/>
      <c r="D185" s="26"/>
      <c r="E185" s="312"/>
      <c r="F185" s="27"/>
      <c r="G185" s="98"/>
      <c r="H185" s="38"/>
      <c r="I185" s="39"/>
      <c r="K185" s="175"/>
    </row>
    <row r="186" spans="1:13" s="17" customFormat="1" ht="25.5" x14ac:dyDescent="0.2">
      <c r="A186" s="28" t="s">
        <v>173</v>
      </c>
      <c r="B186" s="25" t="s">
        <v>174</v>
      </c>
      <c r="C186" s="26"/>
      <c r="D186" s="26"/>
      <c r="E186" s="312"/>
      <c r="F186" s="27"/>
      <c r="G186" s="98"/>
      <c r="H186" s="38"/>
      <c r="I186" s="39"/>
    </row>
    <row r="187" spans="1:13" s="17" customFormat="1" x14ac:dyDescent="0.2">
      <c r="A187" s="24"/>
      <c r="B187" s="25"/>
      <c r="C187" s="26"/>
      <c r="D187" s="26"/>
      <c r="E187" s="312"/>
      <c r="F187" s="27"/>
      <c r="G187" s="98"/>
      <c r="H187" s="38"/>
      <c r="I187" s="39"/>
    </row>
    <row r="188" spans="1:13" s="17" customFormat="1" x14ac:dyDescent="0.2">
      <c r="A188" s="32">
        <v>1</v>
      </c>
      <c r="B188" s="25" t="s">
        <v>10</v>
      </c>
      <c r="C188" s="26"/>
      <c r="D188" s="26"/>
      <c r="E188" s="312"/>
      <c r="F188" s="27"/>
      <c r="G188" s="98"/>
      <c r="H188" s="38"/>
      <c r="I188" s="39"/>
    </row>
    <row r="189" spans="1:13" s="17" customFormat="1" x14ac:dyDescent="0.2">
      <c r="A189" s="33">
        <f>+A188+0.1</f>
        <v>1.1000000000000001</v>
      </c>
      <c r="B189" s="26" t="s">
        <v>11</v>
      </c>
      <c r="C189" s="34">
        <v>1820</v>
      </c>
      <c r="D189" s="35" t="s">
        <v>12</v>
      </c>
      <c r="E189" s="302"/>
      <c r="F189" s="36">
        <f>ROUND(C189*E189,2)</f>
        <v>0</v>
      </c>
      <c r="G189" s="98"/>
      <c r="H189" s="38"/>
      <c r="I189" s="39"/>
      <c r="M189" s="39"/>
    </row>
    <row r="190" spans="1:13" s="17" customFormat="1" x14ac:dyDescent="0.2">
      <c r="A190" s="32"/>
      <c r="B190" s="44"/>
      <c r="C190" s="34"/>
      <c r="D190" s="26"/>
      <c r="E190" s="302"/>
      <c r="F190" s="36"/>
      <c r="G190" s="98"/>
      <c r="H190" s="38"/>
      <c r="I190" s="39"/>
      <c r="M190" s="39"/>
    </row>
    <row r="191" spans="1:13" s="17" customFormat="1" x14ac:dyDescent="0.2">
      <c r="A191" s="45">
        <v>2</v>
      </c>
      <c r="B191" s="25" t="s">
        <v>23</v>
      </c>
      <c r="C191" s="34"/>
      <c r="D191" s="35"/>
      <c r="E191" s="305"/>
      <c r="F191" s="43">
        <f t="shared" ref="F191:F196" si="7">ROUND(C191*E191,2)</f>
        <v>0</v>
      </c>
      <c r="G191" s="98"/>
      <c r="H191" s="38"/>
      <c r="I191" s="39"/>
      <c r="M191" s="39"/>
    </row>
    <row r="192" spans="1:13" s="17" customFormat="1" x14ac:dyDescent="0.2">
      <c r="A192" s="52">
        <f>+A191+0.1</f>
        <v>2.1</v>
      </c>
      <c r="B192" s="47" t="s">
        <v>24</v>
      </c>
      <c r="C192" s="34">
        <v>1783.6</v>
      </c>
      <c r="D192" s="35" t="s">
        <v>25</v>
      </c>
      <c r="E192" s="303"/>
      <c r="F192" s="43">
        <f t="shared" si="7"/>
        <v>0</v>
      </c>
      <c r="G192" s="98"/>
      <c r="H192" s="38"/>
      <c r="I192" s="39"/>
      <c r="M192" s="39"/>
    </row>
    <row r="193" spans="1:31" x14ac:dyDescent="0.2">
      <c r="A193" s="52">
        <f>+A192+0.1</f>
        <v>2.2000000000000002</v>
      </c>
      <c r="B193" s="47" t="s">
        <v>26</v>
      </c>
      <c r="C193" s="34">
        <v>145.6</v>
      </c>
      <c r="D193" s="35" t="s">
        <v>27</v>
      </c>
      <c r="E193" s="305"/>
      <c r="F193" s="43">
        <f t="shared" si="7"/>
        <v>0</v>
      </c>
      <c r="G193" s="98"/>
      <c r="H193" s="38"/>
      <c r="I193" s="39"/>
      <c r="M193" s="39"/>
    </row>
    <row r="194" spans="1:31" s="17" customFormat="1" ht="25.5" customHeight="1" x14ac:dyDescent="0.2">
      <c r="A194" s="52">
        <f>+A193+0.1</f>
        <v>2.2999999999999998</v>
      </c>
      <c r="B194" s="53" t="s">
        <v>28</v>
      </c>
      <c r="C194" s="54">
        <v>360.02</v>
      </c>
      <c r="D194" s="55" t="s">
        <v>29</v>
      </c>
      <c r="E194" s="306"/>
      <c r="F194" s="56">
        <f t="shared" si="7"/>
        <v>0</v>
      </c>
      <c r="G194" s="98"/>
      <c r="H194" s="38"/>
      <c r="I194" s="39"/>
      <c r="J194" s="57"/>
      <c r="K194" s="58"/>
      <c r="L194" s="58"/>
      <c r="M194" s="39"/>
      <c r="N194" s="59"/>
      <c r="O194" s="59"/>
      <c r="P194" s="59"/>
      <c r="Q194" s="59"/>
      <c r="R194" s="59"/>
      <c r="S194" s="59"/>
      <c r="T194" s="59"/>
    </row>
    <row r="195" spans="1:31" s="17" customFormat="1" ht="25.5" x14ac:dyDescent="0.2">
      <c r="A195" s="52">
        <f>+A194+0.1</f>
        <v>2.4</v>
      </c>
      <c r="B195" s="53" t="s">
        <v>30</v>
      </c>
      <c r="C195" s="34">
        <v>1500.08</v>
      </c>
      <c r="D195" s="35" t="s">
        <v>31</v>
      </c>
      <c r="E195" s="305"/>
      <c r="F195" s="43">
        <f t="shared" si="7"/>
        <v>0</v>
      </c>
      <c r="G195" s="98"/>
      <c r="H195" s="38"/>
      <c r="I195" s="39"/>
      <c r="M195" s="39"/>
    </row>
    <row r="196" spans="1:31" s="17" customFormat="1" ht="25.5" x14ac:dyDescent="0.2">
      <c r="A196" s="52">
        <f>+A195+0.1</f>
        <v>2.5</v>
      </c>
      <c r="B196" s="53" t="s">
        <v>32</v>
      </c>
      <c r="C196" s="34">
        <v>700.24</v>
      </c>
      <c r="D196" s="35" t="s">
        <v>33</v>
      </c>
      <c r="E196" s="305"/>
      <c r="F196" s="43">
        <f t="shared" si="7"/>
        <v>0</v>
      </c>
      <c r="G196" s="98"/>
      <c r="H196" s="38"/>
      <c r="I196" s="39"/>
      <c r="J196" s="39"/>
      <c r="M196" s="39"/>
    </row>
    <row r="197" spans="1:31" s="17" customFormat="1" x14ac:dyDescent="0.2">
      <c r="A197" s="52"/>
      <c r="B197" s="47"/>
      <c r="C197" s="34"/>
      <c r="D197" s="35"/>
      <c r="E197" s="305"/>
      <c r="F197" s="43"/>
      <c r="G197" s="98"/>
      <c r="H197" s="38"/>
      <c r="I197" s="39"/>
      <c r="M197" s="39"/>
    </row>
    <row r="198" spans="1:31" s="17" customFormat="1" x14ac:dyDescent="0.2">
      <c r="A198" s="60">
        <f>+A191+1</f>
        <v>3</v>
      </c>
      <c r="B198" s="61" t="s">
        <v>34</v>
      </c>
      <c r="C198" s="62"/>
      <c r="D198" s="35"/>
      <c r="E198" s="305"/>
      <c r="F198" s="43">
        <f>ROUND(C198*E198,2)</f>
        <v>0</v>
      </c>
      <c r="G198" s="98"/>
      <c r="H198" s="38"/>
      <c r="I198" s="39"/>
      <c r="M198" s="39"/>
    </row>
    <row r="199" spans="1:31" s="17" customFormat="1" x14ac:dyDescent="0.2">
      <c r="A199" s="52">
        <f>+A198+0.1</f>
        <v>3.1</v>
      </c>
      <c r="B199" s="63" t="s">
        <v>175</v>
      </c>
      <c r="C199" s="34">
        <v>1874.6</v>
      </c>
      <c r="D199" s="35" t="s">
        <v>12</v>
      </c>
      <c r="E199" s="305"/>
      <c r="F199" s="43">
        <f>ROUND(C199*E199,2)</f>
        <v>0</v>
      </c>
      <c r="G199" s="98"/>
      <c r="H199" s="38"/>
      <c r="I199" s="39"/>
      <c r="M199" s="39"/>
    </row>
    <row r="200" spans="1:31" s="17" customFormat="1" x14ac:dyDescent="0.2">
      <c r="A200" s="64"/>
      <c r="B200" s="63"/>
      <c r="C200" s="34"/>
      <c r="D200" s="35"/>
      <c r="E200" s="305"/>
      <c r="F200" s="43"/>
      <c r="G200" s="98"/>
      <c r="H200" s="38"/>
      <c r="I200" s="39"/>
      <c r="M200" s="39"/>
    </row>
    <row r="201" spans="1:31" s="17" customFormat="1" x14ac:dyDescent="0.2">
      <c r="A201" s="60">
        <f>+A198+1</f>
        <v>4</v>
      </c>
      <c r="B201" s="61" t="s">
        <v>36</v>
      </c>
      <c r="C201" s="34"/>
      <c r="D201" s="35"/>
      <c r="E201" s="305"/>
      <c r="F201" s="43">
        <f>ROUND(C201*E201,2)</f>
        <v>0</v>
      </c>
      <c r="G201" s="98"/>
      <c r="H201" s="38"/>
      <c r="I201" s="39"/>
      <c r="M201" s="39"/>
    </row>
    <row r="202" spans="1:31" s="17" customFormat="1" x14ac:dyDescent="0.2">
      <c r="A202" s="52">
        <f>+A201+0.1</f>
        <v>4.0999999999999996</v>
      </c>
      <c r="B202" s="63" t="s">
        <v>176</v>
      </c>
      <c r="C202" s="34">
        <v>1820</v>
      </c>
      <c r="D202" s="35" t="s">
        <v>12</v>
      </c>
      <c r="E202" s="305"/>
      <c r="F202" s="43">
        <f>ROUND(C202*E202,2)</f>
        <v>0</v>
      </c>
      <c r="G202" s="98"/>
      <c r="H202" s="38"/>
      <c r="I202" s="39"/>
      <c r="M202" s="39"/>
    </row>
    <row r="203" spans="1:31" s="17" customFormat="1" x14ac:dyDescent="0.2">
      <c r="A203" s="60"/>
      <c r="B203" s="61"/>
      <c r="C203" s="62"/>
      <c r="D203" s="35"/>
      <c r="E203" s="305"/>
      <c r="F203" s="43"/>
      <c r="G203" s="98"/>
      <c r="H203" s="38"/>
      <c r="I203" s="39"/>
      <c r="M203" s="39"/>
    </row>
    <row r="204" spans="1:31" s="12" customFormat="1" x14ac:dyDescent="0.2">
      <c r="A204" s="65">
        <v>5</v>
      </c>
      <c r="B204" s="25" t="s">
        <v>38</v>
      </c>
      <c r="C204" s="34"/>
      <c r="D204" s="35"/>
      <c r="E204" s="305"/>
      <c r="F204" s="43">
        <f>ROUND(C204*E204,2)</f>
        <v>0</v>
      </c>
      <c r="G204" s="98"/>
      <c r="H204" s="38"/>
      <c r="I204" s="39"/>
      <c r="J204" s="66"/>
      <c r="K204" s="67"/>
      <c r="M204" s="39"/>
    </row>
    <row r="205" spans="1:31" s="12" customFormat="1" x14ac:dyDescent="0.2">
      <c r="A205" s="68">
        <f>+A204+0.1</f>
        <v>5.0999999999999996</v>
      </c>
      <c r="B205" s="63" t="s">
        <v>176</v>
      </c>
      <c r="C205" s="34">
        <v>1820</v>
      </c>
      <c r="D205" s="35" t="s">
        <v>12</v>
      </c>
      <c r="E205" s="305"/>
      <c r="F205" s="43">
        <f>ROUND(C205*E205,2)</f>
        <v>0</v>
      </c>
      <c r="G205" s="98"/>
      <c r="H205" s="38"/>
      <c r="I205" s="39"/>
      <c r="J205" s="69"/>
      <c r="K205" s="4"/>
      <c r="M205" s="39"/>
    </row>
    <row r="206" spans="1:31" s="12" customFormat="1" x14ac:dyDescent="0.2">
      <c r="A206" s="68"/>
      <c r="B206" s="63"/>
      <c r="C206" s="34"/>
      <c r="D206" s="35"/>
      <c r="E206" s="305"/>
      <c r="F206" s="43"/>
      <c r="G206" s="98"/>
      <c r="H206" s="38"/>
      <c r="I206" s="39"/>
      <c r="J206" s="69"/>
      <c r="M206" s="39"/>
    </row>
    <row r="207" spans="1:31" s="49" customFormat="1" ht="25.5" x14ac:dyDescent="0.2">
      <c r="A207" s="70">
        <v>6</v>
      </c>
      <c r="B207" s="25" t="s">
        <v>39</v>
      </c>
      <c r="C207" s="34"/>
      <c r="D207" s="35"/>
      <c r="E207" s="305"/>
      <c r="F207" s="43">
        <f>ROUND(C207*E207,2)/100</f>
        <v>0</v>
      </c>
      <c r="G207" s="98"/>
      <c r="H207" s="38"/>
      <c r="I207" s="38"/>
      <c r="M207" s="38"/>
    </row>
    <row r="208" spans="1:31" s="76" customFormat="1" x14ac:dyDescent="0.2">
      <c r="A208" s="71">
        <f>+A207+0.1</f>
        <v>6.1</v>
      </c>
      <c r="B208" s="13" t="s">
        <v>177</v>
      </c>
      <c r="C208" s="176">
        <v>2</v>
      </c>
      <c r="D208" s="42" t="s">
        <v>14</v>
      </c>
      <c r="E208" s="306"/>
      <c r="F208" s="43">
        <f>ROUND(C208*E208,2)</f>
        <v>0</v>
      </c>
      <c r="G208" s="98"/>
      <c r="H208" s="38"/>
      <c r="I208" s="38"/>
      <c r="J208" s="74"/>
      <c r="K208" s="75"/>
      <c r="L208" s="75"/>
      <c r="M208" s="177"/>
      <c r="N208" s="13"/>
      <c r="O208" s="13"/>
      <c r="P208" s="13"/>
      <c r="Q208" s="13"/>
      <c r="R208" s="13"/>
      <c r="S208" s="13"/>
      <c r="T208" s="13"/>
      <c r="U208" s="13"/>
      <c r="V208" s="13"/>
      <c r="W208" s="13"/>
      <c r="X208" s="13"/>
      <c r="Y208" s="13"/>
      <c r="Z208" s="13"/>
      <c r="AA208" s="13"/>
      <c r="AB208" s="13"/>
      <c r="AC208" s="13"/>
      <c r="AD208" s="13"/>
      <c r="AE208" s="13"/>
    </row>
    <row r="209" spans="1:58" s="76" customFormat="1" x14ac:dyDescent="0.2">
      <c r="A209" s="71">
        <f t="shared" ref="A209:A216" si="8">+A208+0.1</f>
        <v>6.2</v>
      </c>
      <c r="B209" s="13" t="s">
        <v>178</v>
      </c>
      <c r="C209" s="176">
        <v>3</v>
      </c>
      <c r="D209" s="42" t="s">
        <v>14</v>
      </c>
      <c r="E209" s="306"/>
      <c r="F209" s="43">
        <f t="shared" ref="F209:F216" si="9">ROUND(C209*E209,2)</f>
        <v>0</v>
      </c>
      <c r="G209" s="98"/>
      <c r="H209" s="38"/>
      <c r="I209" s="38"/>
      <c r="J209" s="74"/>
      <c r="K209" s="75"/>
      <c r="L209" s="75"/>
      <c r="M209" s="177"/>
      <c r="N209" s="13"/>
      <c r="O209" s="13"/>
      <c r="P209" s="13"/>
      <c r="Q209" s="13"/>
      <c r="R209" s="13"/>
      <c r="S209" s="13"/>
      <c r="T209" s="13"/>
      <c r="U209" s="13"/>
      <c r="V209" s="13"/>
      <c r="W209" s="13"/>
      <c r="X209" s="13"/>
      <c r="Y209" s="13"/>
      <c r="Z209" s="13"/>
      <c r="AA209" s="13"/>
      <c r="AB209" s="13"/>
      <c r="AC209" s="13"/>
      <c r="AD209" s="13"/>
      <c r="AE209" s="13"/>
    </row>
    <row r="210" spans="1:58" s="76" customFormat="1" x14ac:dyDescent="0.2">
      <c r="A210" s="71">
        <f t="shared" si="8"/>
        <v>6.3</v>
      </c>
      <c r="B210" s="13" t="s">
        <v>179</v>
      </c>
      <c r="C210" s="72">
        <v>2</v>
      </c>
      <c r="D210" s="42" t="s">
        <v>14</v>
      </c>
      <c r="E210" s="306"/>
      <c r="F210" s="43">
        <f>ROUND(C210*E210,2)</f>
        <v>0</v>
      </c>
      <c r="G210" s="98"/>
      <c r="H210" s="38"/>
      <c r="I210" s="38"/>
      <c r="J210" s="74"/>
      <c r="K210" s="75"/>
      <c r="L210" s="75"/>
      <c r="M210" s="177"/>
      <c r="N210" s="13"/>
      <c r="O210" s="13"/>
      <c r="P210" s="13"/>
      <c r="Q210" s="13"/>
      <c r="R210" s="13"/>
      <c r="S210" s="13"/>
      <c r="T210" s="13"/>
      <c r="U210" s="13"/>
      <c r="V210" s="13"/>
      <c r="W210" s="13"/>
      <c r="X210" s="13"/>
      <c r="Y210" s="13"/>
      <c r="Z210" s="13"/>
      <c r="AA210" s="13"/>
      <c r="AB210" s="13"/>
      <c r="AC210" s="13"/>
      <c r="AD210" s="13"/>
      <c r="AE210" s="13"/>
    </row>
    <row r="211" spans="1:58" s="76" customFormat="1" x14ac:dyDescent="0.2">
      <c r="A211" s="71">
        <f t="shared" si="8"/>
        <v>6.4</v>
      </c>
      <c r="B211" s="13" t="s">
        <v>180</v>
      </c>
      <c r="C211" s="176">
        <v>1</v>
      </c>
      <c r="D211" s="42" t="s">
        <v>14</v>
      </c>
      <c r="E211" s="306"/>
      <c r="F211" s="43">
        <f t="shared" si="9"/>
        <v>0</v>
      </c>
      <c r="G211" s="98"/>
      <c r="H211" s="38"/>
      <c r="I211" s="38"/>
      <c r="J211" s="74"/>
      <c r="K211" s="75"/>
      <c r="L211" s="75"/>
      <c r="M211" s="177"/>
      <c r="N211" s="13"/>
      <c r="O211" s="13"/>
      <c r="P211" s="13"/>
      <c r="Q211" s="13"/>
      <c r="R211" s="13"/>
      <c r="S211" s="13"/>
      <c r="T211" s="13"/>
      <c r="U211" s="13"/>
      <c r="V211" s="13"/>
      <c r="W211" s="13"/>
      <c r="X211" s="13"/>
      <c r="Y211" s="13"/>
      <c r="Z211" s="13"/>
      <c r="AA211" s="13"/>
      <c r="AB211" s="13"/>
      <c r="AC211" s="13"/>
      <c r="AD211" s="13"/>
      <c r="AE211" s="13"/>
    </row>
    <row r="212" spans="1:58" s="76" customFormat="1" x14ac:dyDescent="0.2">
      <c r="A212" s="71">
        <f t="shared" si="8"/>
        <v>6.5</v>
      </c>
      <c r="B212" s="13" t="s">
        <v>181</v>
      </c>
      <c r="C212" s="72">
        <v>3</v>
      </c>
      <c r="D212" s="42" t="s">
        <v>14</v>
      </c>
      <c r="E212" s="306"/>
      <c r="F212" s="43">
        <f t="shared" si="9"/>
        <v>0</v>
      </c>
      <c r="G212" s="98"/>
      <c r="H212" s="38"/>
      <c r="I212" s="38"/>
      <c r="J212" s="74"/>
      <c r="K212" s="75"/>
      <c r="L212" s="75"/>
      <c r="M212" s="177"/>
      <c r="N212" s="13"/>
      <c r="O212" s="13"/>
      <c r="P212" s="13"/>
      <c r="Q212" s="13"/>
      <c r="R212" s="13"/>
      <c r="S212" s="13"/>
      <c r="T212" s="13"/>
      <c r="U212" s="13"/>
      <c r="V212" s="13"/>
      <c r="W212" s="13"/>
      <c r="X212" s="13"/>
      <c r="Y212" s="13"/>
      <c r="Z212" s="13"/>
      <c r="AA212" s="13"/>
      <c r="AB212" s="13"/>
      <c r="AC212" s="13"/>
      <c r="AD212" s="13"/>
      <c r="AE212" s="13"/>
    </row>
    <row r="213" spans="1:58" s="13" customFormat="1" ht="12.75" customHeight="1" x14ac:dyDescent="0.2">
      <c r="A213" s="71">
        <f t="shared" si="8"/>
        <v>6.6</v>
      </c>
      <c r="B213" s="77" t="s">
        <v>182</v>
      </c>
      <c r="C213" s="176">
        <v>22</v>
      </c>
      <c r="D213" s="42" t="s">
        <v>14</v>
      </c>
      <c r="E213" s="306"/>
      <c r="F213" s="43">
        <f t="shared" si="9"/>
        <v>0</v>
      </c>
      <c r="G213" s="98"/>
      <c r="H213" s="38"/>
      <c r="I213" s="38"/>
      <c r="J213" s="74"/>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c r="AX213" s="75"/>
      <c r="AY213" s="75"/>
      <c r="AZ213" s="75"/>
      <c r="BA213" s="75"/>
      <c r="BB213" s="75"/>
      <c r="BC213" s="75"/>
      <c r="BD213" s="75"/>
      <c r="BE213" s="75"/>
      <c r="BF213" s="75"/>
    </row>
    <row r="214" spans="1:58" s="12" customFormat="1" ht="38.25" x14ac:dyDescent="0.2">
      <c r="A214" s="71">
        <f t="shared" si="8"/>
        <v>6.7</v>
      </c>
      <c r="B214" s="79" t="s">
        <v>183</v>
      </c>
      <c r="C214" s="80">
        <v>4</v>
      </c>
      <c r="D214" s="35" t="s">
        <v>14</v>
      </c>
      <c r="E214" s="305"/>
      <c r="F214" s="43">
        <f t="shared" si="9"/>
        <v>0</v>
      </c>
      <c r="G214" s="98"/>
      <c r="H214" s="38"/>
      <c r="I214" s="38"/>
      <c r="J214" s="69"/>
      <c r="M214" s="38"/>
    </row>
    <row r="215" spans="1:58" s="12" customFormat="1" ht="38.25" x14ac:dyDescent="0.2">
      <c r="A215" s="71">
        <f t="shared" si="8"/>
        <v>6.8</v>
      </c>
      <c r="B215" s="79" t="s">
        <v>184</v>
      </c>
      <c r="C215" s="80">
        <v>11</v>
      </c>
      <c r="D215" s="35" t="s">
        <v>14</v>
      </c>
      <c r="E215" s="305"/>
      <c r="F215" s="43">
        <f>ROUND(C215*E215,2)</f>
        <v>0</v>
      </c>
      <c r="G215" s="98"/>
      <c r="H215" s="38"/>
      <c r="I215" s="38"/>
      <c r="J215" s="69"/>
      <c r="M215" s="38"/>
    </row>
    <row r="216" spans="1:58" s="12" customFormat="1" ht="38.25" x14ac:dyDescent="0.2">
      <c r="A216" s="71">
        <f t="shared" si="8"/>
        <v>6.9</v>
      </c>
      <c r="B216" s="79" t="s">
        <v>185</v>
      </c>
      <c r="C216" s="80">
        <v>3</v>
      </c>
      <c r="D216" s="35" t="s">
        <v>14</v>
      </c>
      <c r="E216" s="305"/>
      <c r="F216" s="43">
        <f t="shared" si="9"/>
        <v>0</v>
      </c>
      <c r="G216" s="98"/>
      <c r="H216" s="38"/>
      <c r="I216" s="38"/>
      <c r="J216" s="69"/>
      <c r="M216" s="38"/>
    </row>
    <row r="217" spans="1:58" s="12" customFormat="1" ht="38.25" x14ac:dyDescent="0.2">
      <c r="A217" s="178">
        <v>6.1</v>
      </c>
      <c r="B217" s="79" t="s">
        <v>186</v>
      </c>
      <c r="C217" s="34">
        <v>11</v>
      </c>
      <c r="D217" s="35" t="s">
        <v>14</v>
      </c>
      <c r="E217" s="305"/>
      <c r="F217" s="43">
        <f>ROUND(C217*E217,2)</f>
        <v>0</v>
      </c>
      <c r="G217" s="98"/>
      <c r="H217" s="38"/>
      <c r="I217" s="38"/>
      <c r="J217" s="69"/>
      <c r="M217" s="38"/>
    </row>
    <row r="218" spans="1:58" s="12" customFormat="1" x14ac:dyDescent="0.2">
      <c r="A218" s="178">
        <f>+A217+0.01</f>
        <v>6.11</v>
      </c>
      <c r="B218" s="79" t="s">
        <v>187</v>
      </c>
      <c r="C218" s="34">
        <v>15</v>
      </c>
      <c r="D218" s="35" t="s">
        <v>14</v>
      </c>
      <c r="E218" s="305"/>
      <c r="F218" s="43">
        <f>ROUND(C218*E218,2)</f>
        <v>0</v>
      </c>
      <c r="G218" s="98"/>
      <c r="H218" s="38"/>
      <c r="I218" s="38"/>
      <c r="J218" s="69"/>
      <c r="M218" s="38"/>
    </row>
    <row r="219" spans="1:58" s="13" customFormat="1" x14ac:dyDescent="0.2">
      <c r="A219" s="179"/>
      <c r="B219" s="180"/>
      <c r="C219" s="181"/>
      <c r="D219" s="182"/>
      <c r="E219" s="318"/>
      <c r="F219" s="183"/>
      <c r="G219" s="98"/>
      <c r="H219" s="38"/>
      <c r="I219" s="39"/>
      <c r="M219" s="39"/>
    </row>
    <row r="220" spans="1:58" s="17" customFormat="1" ht="63.75" x14ac:dyDescent="0.2">
      <c r="A220" s="90">
        <v>7</v>
      </c>
      <c r="B220" s="53" t="s">
        <v>51</v>
      </c>
      <c r="C220" s="34">
        <v>1820</v>
      </c>
      <c r="D220" s="35" t="s">
        <v>12</v>
      </c>
      <c r="E220" s="303"/>
      <c r="F220" s="43">
        <f>ROUND(C220*E220,2)</f>
        <v>0</v>
      </c>
      <c r="G220" s="98"/>
      <c r="H220" s="38"/>
      <c r="I220" s="39"/>
      <c r="M220" s="39"/>
    </row>
    <row r="221" spans="1:58" s="17" customFormat="1" x14ac:dyDescent="0.2">
      <c r="A221" s="24"/>
      <c r="B221" s="91"/>
      <c r="C221" s="80"/>
      <c r="D221" s="35"/>
      <c r="E221" s="301"/>
      <c r="F221" s="92">
        <f>ROUND(C221*E221,2)</f>
        <v>0</v>
      </c>
      <c r="G221" s="98"/>
      <c r="H221" s="38"/>
      <c r="I221" s="39"/>
      <c r="M221" s="39"/>
    </row>
    <row r="222" spans="1:58" s="17" customFormat="1" ht="25.5" x14ac:dyDescent="0.2">
      <c r="A222" s="90">
        <v>8</v>
      </c>
      <c r="B222" s="47" t="s">
        <v>52</v>
      </c>
      <c r="C222" s="80">
        <v>1820</v>
      </c>
      <c r="D222" s="35" t="s">
        <v>12</v>
      </c>
      <c r="E222" s="301"/>
      <c r="F222" s="43">
        <f>ROUND(C222*E222,2)</f>
        <v>0</v>
      </c>
      <c r="G222" s="98"/>
      <c r="H222" s="38"/>
      <c r="I222" s="39"/>
      <c r="M222" s="39"/>
    </row>
    <row r="223" spans="1:58" s="13" customFormat="1" x14ac:dyDescent="0.2">
      <c r="A223" s="90"/>
      <c r="B223" s="47"/>
      <c r="C223" s="80"/>
      <c r="D223" s="35"/>
      <c r="E223" s="301"/>
      <c r="F223" s="43"/>
      <c r="G223" s="98"/>
      <c r="H223" s="38"/>
      <c r="I223" s="39"/>
      <c r="M223" s="38"/>
    </row>
    <row r="224" spans="1:58" s="17" customFormat="1" x14ac:dyDescent="0.2">
      <c r="A224" s="93"/>
      <c r="B224" s="94" t="s">
        <v>188</v>
      </c>
      <c r="C224" s="95"/>
      <c r="D224" s="96"/>
      <c r="E224" s="310"/>
      <c r="F224" s="97">
        <f>SUM(F189:F222)</f>
        <v>0</v>
      </c>
      <c r="G224" s="98"/>
      <c r="H224" s="38"/>
      <c r="I224" s="39"/>
      <c r="M224" s="39"/>
    </row>
    <row r="225" spans="1:13" s="13" customFormat="1" x14ac:dyDescent="0.2">
      <c r="A225" s="99"/>
      <c r="B225" s="100"/>
      <c r="C225" s="101"/>
      <c r="D225" s="102"/>
      <c r="E225" s="311"/>
      <c r="F225" s="103"/>
      <c r="G225" s="98"/>
      <c r="H225" s="38"/>
      <c r="I225" s="39"/>
      <c r="M225" s="38"/>
    </row>
    <row r="226" spans="1:13" s="49" customFormat="1" ht="12" customHeight="1" x14ac:dyDescent="0.2">
      <c r="A226" s="70" t="s">
        <v>189</v>
      </c>
      <c r="B226" s="25" t="s">
        <v>190</v>
      </c>
      <c r="C226" s="34"/>
      <c r="D226" s="35"/>
      <c r="E226" s="305"/>
      <c r="F226" s="43"/>
      <c r="G226" s="98"/>
      <c r="H226" s="38"/>
      <c r="I226" s="38"/>
      <c r="M226" s="38"/>
    </row>
    <row r="227" spans="1:13" s="13" customFormat="1" x14ac:dyDescent="0.2">
      <c r="A227" s="90"/>
      <c r="B227" s="47"/>
      <c r="C227" s="80"/>
      <c r="D227" s="35"/>
      <c r="E227" s="301"/>
      <c r="F227" s="43"/>
      <c r="G227" s="98"/>
      <c r="H227" s="38"/>
      <c r="I227" s="39"/>
      <c r="M227" s="38"/>
    </row>
    <row r="228" spans="1:13" s="49" customFormat="1" ht="12" customHeight="1" x14ac:dyDescent="0.2">
      <c r="A228" s="70">
        <v>1</v>
      </c>
      <c r="B228" s="25" t="s">
        <v>191</v>
      </c>
      <c r="C228" s="34"/>
      <c r="D228" s="35"/>
      <c r="E228" s="305"/>
      <c r="F228" s="43"/>
      <c r="G228" s="98"/>
      <c r="H228" s="38"/>
      <c r="I228" s="38"/>
      <c r="M228" s="38"/>
    </row>
    <row r="229" spans="1:13" s="49" customFormat="1" ht="12" customHeight="1" x14ac:dyDescent="0.2">
      <c r="A229" s="84">
        <v>1.1000000000000001</v>
      </c>
      <c r="B229" s="41" t="s">
        <v>192</v>
      </c>
      <c r="C229" s="34">
        <v>2</v>
      </c>
      <c r="D229" s="35" t="s">
        <v>59</v>
      </c>
      <c r="E229" s="305"/>
      <c r="F229" s="43">
        <f>ROUND(C229*E229,2)</f>
        <v>0</v>
      </c>
      <c r="G229" s="98"/>
      <c r="H229" s="38"/>
      <c r="I229" s="38"/>
      <c r="M229" s="38"/>
    </row>
    <row r="230" spans="1:13" s="13" customFormat="1" x14ac:dyDescent="0.2">
      <c r="A230" s="90"/>
      <c r="B230" s="47"/>
      <c r="C230" s="80"/>
      <c r="D230" s="35"/>
      <c r="E230" s="301"/>
      <c r="F230" s="43"/>
      <c r="G230" s="98"/>
      <c r="H230" s="38"/>
      <c r="I230" s="39"/>
      <c r="M230" s="38"/>
    </row>
    <row r="231" spans="1:13" s="49" customFormat="1" ht="12" customHeight="1" x14ac:dyDescent="0.2">
      <c r="A231" s="70">
        <v>2</v>
      </c>
      <c r="B231" s="25" t="s">
        <v>117</v>
      </c>
      <c r="C231" s="34"/>
      <c r="D231" s="35"/>
      <c r="E231" s="305"/>
      <c r="F231" s="43"/>
      <c r="G231" s="98"/>
      <c r="H231" s="38"/>
      <c r="I231" s="38"/>
      <c r="M231" s="38"/>
    </row>
    <row r="232" spans="1:13" s="13" customFormat="1" x14ac:dyDescent="0.2">
      <c r="A232" s="90"/>
      <c r="B232" s="47"/>
      <c r="C232" s="80"/>
      <c r="D232" s="35"/>
      <c r="E232" s="301"/>
      <c r="F232" s="43"/>
      <c r="G232" s="98"/>
      <c r="H232" s="38"/>
      <c r="I232" s="39"/>
      <c r="M232" s="38"/>
    </row>
    <row r="233" spans="1:13" s="49" customFormat="1" ht="12" customHeight="1" x14ac:dyDescent="0.2">
      <c r="A233" s="184">
        <v>2.1</v>
      </c>
      <c r="B233" s="25" t="s">
        <v>193</v>
      </c>
      <c r="C233" s="34"/>
      <c r="D233" s="35"/>
      <c r="E233" s="305"/>
      <c r="F233" s="43"/>
      <c r="G233" s="98"/>
      <c r="H233" s="38"/>
      <c r="I233" s="38"/>
      <c r="M233" s="38"/>
    </row>
    <row r="234" spans="1:13" s="131" customFormat="1" x14ac:dyDescent="0.2">
      <c r="A234" s="84" t="s">
        <v>194</v>
      </c>
      <c r="B234" s="47" t="s">
        <v>195</v>
      </c>
      <c r="C234" s="81">
        <v>501.6</v>
      </c>
      <c r="D234" s="73" t="s">
        <v>25</v>
      </c>
      <c r="E234" s="308"/>
      <c r="F234" s="83">
        <f t="shared" ref="F234:F240" si="10">ROUND(C234*E234,2)</f>
        <v>0</v>
      </c>
      <c r="G234" s="98"/>
      <c r="H234" s="38"/>
      <c r="I234" s="39"/>
    </row>
    <row r="235" spans="1:13" s="131" customFormat="1" ht="26.25" customHeight="1" x14ac:dyDescent="0.2">
      <c r="A235" s="84" t="s">
        <v>196</v>
      </c>
      <c r="B235" s="47" t="s">
        <v>197</v>
      </c>
      <c r="C235" s="81">
        <v>601.91999999999996</v>
      </c>
      <c r="D235" s="73" t="s">
        <v>33</v>
      </c>
      <c r="E235" s="308"/>
      <c r="F235" s="83">
        <f t="shared" si="10"/>
        <v>0</v>
      </c>
      <c r="G235" s="98"/>
      <c r="H235" s="38"/>
      <c r="I235" s="39"/>
    </row>
    <row r="236" spans="1:13" s="13" customFormat="1" x14ac:dyDescent="0.2">
      <c r="A236" s="90"/>
      <c r="B236" s="47"/>
      <c r="C236" s="80"/>
      <c r="D236" s="35"/>
      <c r="E236" s="301"/>
      <c r="F236" s="43"/>
      <c r="G236" s="98"/>
      <c r="H236" s="38"/>
      <c r="I236" s="39"/>
      <c r="M236" s="38"/>
    </row>
    <row r="237" spans="1:13" s="49" customFormat="1" ht="12" customHeight="1" x14ac:dyDescent="0.2">
      <c r="A237" s="184">
        <v>2.2000000000000002</v>
      </c>
      <c r="B237" s="25" t="s">
        <v>198</v>
      </c>
      <c r="C237" s="34"/>
      <c r="D237" s="35"/>
      <c r="E237" s="305"/>
      <c r="F237" s="43"/>
      <c r="G237" s="98"/>
      <c r="H237" s="38"/>
      <c r="I237" s="38"/>
      <c r="M237" s="38"/>
    </row>
    <row r="238" spans="1:13" s="131" customFormat="1" x14ac:dyDescent="0.2">
      <c r="A238" s="84" t="s">
        <v>199</v>
      </c>
      <c r="B238" s="47" t="s">
        <v>200</v>
      </c>
      <c r="C238" s="81">
        <v>159.13999999999999</v>
      </c>
      <c r="D238" s="73" t="s">
        <v>25</v>
      </c>
      <c r="E238" s="308"/>
      <c r="F238" s="83">
        <f t="shared" si="10"/>
        <v>0</v>
      </c>
      <c r="G238" s="98"/>
      <c r="H238" s="38"/>
      <c r="I238" s="39"/>
    </row>
    <row r="239" spans="1:13" s="131" customFormat="1" ht="26.25" customHeight="1" x14ac:dyDescent="0.2">
      <c r="A239" s="84" t="s">
        <v>201</v>
      </c>
      <c r="B239" s="47" t="str">
        <f>+B24</f>
        <v xml:space="preserve">Compactación material de relleno c/compactador mecánico en capas de 0.20 m </v>
      </c>
      <c r="C239" s="81">
        <v>13.55</v>
      </c>
      <c r="D239" s="73" t="s">
        <v>31</v>
      </c>
      <c r="E239" s="308"/>
      <c r="F239" s="83">
        <f t="shared" si="10"/>
        <v>0</v>
      </c>
      <c r="G239" s="98"/>
      <c r="H239" s="38"/>
      <c r="I239" s="39"/>
    </row>
    <row r="240" spans="1:13" s="131" customFormat="1" ht="26.25" customHeight="1" x14ac:dyDescent="0.2">
      <c r="A240" s="84" t="s">
        <v>202</v>
      </c>
      <c r="B240" s="47" t="s">
        <v>203</v>
      </c>
      <c r="C240" s="81">
        <v>174.71</v>
      </c>
      <c r="D240" s="73" t="s">
        <v>33</v>
      </c>
      <c r="E240" s="308"/>
      <c r="F240" s="83">
        <f t="shared" si="10"/>
        <v>0</v>
      </c>
      <c r="G240" s="98"/>
      <c r="H240" s="38"/>
      <c r="I240" s="39"/>
    </row>
    <row r="241" spans="1:13" s="13" customFormat="1" x14ac:dyDescent="0.2">
      <c r="A241" s="90"/>
      <c r="B241" s="47"/>
      <c r="C241" s="80"/>
      <c r="D241" s="35"/>
      <c r="E241" s="301"/>
      <c r="F241" s="43"/>
      <c r="G241" s="98"/>
      <c r="H241" s="38"/>
      <c r="I241" s="39"/>
      <c r="M241" s="38"/>
    </row>
    <row r="242" spans="1:13" s="49" customFormat="1" ht="12" customHeight="1" x14ac:dyDescent="0.2">
      <c r="A242" s="70">
        <v>3</v>
      </c>
      <c r="B242" s="25" t="s">
        <v>204</v>
      </c>
      <c r="C242" s="34"/>
      <c r="D242" s="35"/>
      <c r="E242" s="305"/>
      <c r="F242" s="43"/>
      <c r="G242" s="98"/>
      <c r="H242" s="38"/>
      <c r="I242" s="38"/>
      <c r="M242" s="38"/>
    </row>
    <row r="243" spans="1:13" s="131" customFormat="1" x14ac:dyDescent="0.2">
      <c r="A243" s="84">
        <v>3.1</v>
      </c>
      <c r="B243" s="47" t="s">
        <v>205</v>
      </c>
      <c r="C243" s="81">
        <v>20.78</v>
      </c>
      <c r="D243" s="73" t="s">
        <v>22</v>
      </c>
      <c r="E243" s="308"/>
      <c r="F243" s="83">
        <f t="shared" ref="F243:F252" si="11">ROUND(C243*E243,2)</f>
        <v>0</v>
      </c>
      <c r="G243" s="98"/>
      <c r="H243" s="38"/>
      <c r="I243" s="39"/>
    </row>
    <row r="244" spans="1:13" s="131" customFormat="1" x14ac:dyDescent="0.2">
      <c r="A244" s="84">
        <v>3.2</v>
      </c>
      <c r="B244" s="47" t="s">
        <v>206</v>
      </c>
      <c r="C244" s="81">
        <v>1.24</v>
      </c>
      <c r="D244" s="73" t="s">
        <v>22</v>
      </c>
      <c r="E244" s="308"/>
      <c r="F244" s="83">
        <f t="shared" si="11"/>
        <v>0</v>
      </c>
      <c r="G244" s="98"/>
      <c r="H244" s="38"/>
      <c r="I244" s="39"/>
    </row>
    <row r="245" spans="1:13" s="131" customFormat="1" x14ac:dyDescent="0.2">
      <c r="A245" s="84">
        <v>3.3</v>
      </c>
      <c r="B245" s="47" t="s">
        <v>207</v>
      </c>
      <c r="C245" s="81">
        <v>21.92</v>
      </c>
      <c r="D245" s="73" t="s">
        <v>22</v>
      </c>
      <c r="E245" s="308"/>
      <c r="F245" s="83">
        <f t="shared" si="11"/>
        <v>0</v>
      </c>
      <c r="G245" s="98"/>
      <c r="H245" s="38"/>
      <c r="I245" s="39"/>
    </row>
    <row r="246" spans="1:13" s="131" customFormat="1" x14ac:dyDescent="0.2">
      <c r="A246" s="84">
        <v>3.4</v>
      </c>
      <c r="B246" s="47" t="s">
        <v>208</v>
      </c>
      <c r="C246" s="81">
        <v>2.5</v>
      </c>
      <c r="D246" s="73" t="s">
        <v>22</v>
      </c>
      <c r="E246" s="308"/>
      <c r="F246" s="83">
        <f t="shared" si="11"/>
        <v>0</v>
      </c>
      <c r="G246" s="98"/>
      <c r="H246" s="38"/>
      <c r="I246" s="39"/>
    </row>
    <row r="247" spans="1:13" s="131" customFormat="1" x14ac:dyDescent="0.2">
      <c r="A247" s="84">
        <v>3.5</v>
      </c>
      <c r="B247" s="47" t="s">
        <v>209</v>
      </c>
      <c r="C247" s="81">
        <v>0.62</v>
      </c>
      <c r="D247" s="73" t="s">
        <v>22</v>
      </c>
      <c r="E247" s="308"/>
      <c r="F247" s="83">
        <f t="shared" si="11"/>
        <v>0</v>
      </c>
      <c r="G247" s="98"/>
      <c r="H247" s="38"/>
      <c r="I247" s="39"/>
    </row>
    <row r="248" spans="1:13" s="131" customFormat="1" x14ac:dyDescent="0.2">
      <c r="A248" s="84">
        <v>3.6</v>
      </c>
      <c r="B248" s="47" t="s">
        <v>210</v>
      </c>
      <c r="C248" s="81">
        <v>55.69</v>
      </c>
      <c r="D248" s="73" t="s">
        <v>22</v>
      </c>
      <c r="E248" s="308"/>
      <c r="F248" s="83">
        <f t="shared" si="11"/>
        <v>0</v>
      </c>
      <c r="G248" s="98"/>
      <c r="H248" s="38"/>
      <c r="I248" s="39"/>
    </row>
    <row r="249" spans="1:13" s="131" customFormat="1" x14ac:dyDescent="0.2">
      <c r="A249" s="84">
        <v>3.7</v>
      </c>
      <c r="B249" s="47" t="s">
        <v>211</v>
      </c>
      <c r="C249" s="81">
        <v>2.37</v>
      </c>
      <c r="D249" s="73" t="s">
        <v>22</v>
      </c>
      <c r="E249" s="308"/>
      <c r="F249" s="83">
        <f t="shared" si="11"/>
        <v>0</v>
      </c>
      <c r="G249" s="98"/>
      <c r="H249" s="38"/>
      <c r="I249" s="39"/>
    </row>
    <row r="250" spans="1:13" s="131" customFormat="1" x14ac:dyDescent="0.2">
      <c r="A250" s="84">
        <v>3.8</v>
      </c>
      <c r="B250" s="47" t="s">
        <v>212</v>
      </c>
      <c r="C250" s="81">
        <v>23.74</v>
      </c>
      <c r="D250" s="73" t="s">
        <v>22</v>
      </c>
      <c r="E250" s="308"/>
      <c r="F250" s="83">
        <f t="shared" si="11"/>
        <v>0</v>
      </c>
      <c r="G250" s="98"/>
      <c r="H250" s="38"/>
      <c r="I250" s="39"/>
    </row>
    <row r="251" spans="1:13" s="131" customFormat="1" x14ac:dyDescent="0.2">
      <c r="A251" s="84">
        <v>3.9</v>
      </c>
      <c r="B251" s="47" t="s">
        <v>213</v>
      </c>
      <c r="C251" s="81">
        <v>0.1</v>
      </c>
      <c r="D251" s="73" t="s">
        <v>22</v>
      </c>
      <c r="E251" s="308"/>
      <c r="F251" s="83">
        <f t="shared" si="11"/>
        <v>0</v>
      </c>
      <c r="G251" s="98"/>
      <c r="H251" s="38"/>
      <c r="I251" s="39"/>
    </row>
    <row r="252" spans="1:13" s="131" customFormat="1" x14ac:dyDescent="0.2">
      <c r="A252" s="178">
        <v>3.1</v>
      </c>
      <c r="B252" s="47" t="s">
        <v>214</v>
      </c>
      <c r="C252" s="81">
        <v>9.18</v>
      </c>
      <c r="D252" s="73" t="s">
        <v>22</v>
      </c>
      <c r="E252" s="308"/>
      <c r="F252" s="83">
        <f t="shared" si="11"/>
        <v>0</v>
      </c>
      <c r="G252" s="98"/>
      <c r="H252" s="38"/>
      <c r="I252" s="39"/>
    </row>
    <row r="253" spans="1:13" s="13" customFormat="1" x14ac:dyDescent="0.2">
      <c r="A253" s="90"/>
      <c r="B253" s="47"/>
      <c r="C253" s="80"/>
      <c r="D253" s="35"/>
      <c r="E253" s="301"/>
      <c r="F253" s="43"/>
      <c r="G253" s="98"/>
      <c r="H253" s="38"/>
      <c r="I253" s="39"/>
      <c r="M253" s="38"/>
    </row>
    <row r="254" spans="1:13" s="49" customFormat="1" ht="12" customHeight="1" x14ac:dyDescent="0.2">
      <c r="A254" s="70">
        <v>4</v>
      </c>
      <c r="B254" s="25" t="s">
        <v>140</v>
      </c>
      <c r="C254" s="34"/>
      <c r="D254" s="35"/>
      <c r="E254" s="305"/>
      <c r="F254" s="43"/>
      <c r="G254" s="98"/>
      <c r="H254" s="38"/>
      <c r="I254" s="38"/>
      <c r="M254" s="38"/>
    </row>
    <row r="255" spans="1:13" s="131" customFormat="1" x14ac:dyDescent="0.2">
      <c r="A255" s="84">
        <v>4.0999999999999996</v>
      </c>
      <c r="B255" s="47" t="s">
        <v>78</v>
      </c>
      <c r="C255" s="81">
        <v>419.8</v>
      </c>
      <c r="D255" s="73" t="s">
        <v>20</v>
      </c>
      <c r="E255" s="308"/>
      <c r="F255" s="83">
        <f t="shared" ref="F255:F266" si="12">ROUND(C255*E255,2)</f>
        <v>0</v>
      </c>
      <c r="G255" s="98"/>
      <c r="H255" s="38"/>
      <c r="I255" s="39"/>
    </row>
    <row r="256" spans="1:13" s="131" customFormat="1" x14ac:dyDescent="0.2">
      <c r="A256" s="84">
        <v>4.2</v>
      </c>
      <c r="B256" s="47" t="s">
        <v>215</v>
      </c>
      <c r="C256" s="81">
        <v>215.68</v>
      </c>
      <c r="D256" s="73" t="s">
        <v>20</v>
      </c>
      <c r="E256" s="308"/>
      <c r="F256" s="83">
        <f t="shared" si="12"/>
        <v>0</v>
      </c>
      <c r="G256" s="98"/>
      <c r="H256" s="38"/>
      <c r="I256" s="39"/>
    </row>
    <row r="257" spans="1:13" s="131" customFormat="1" x14ac:dyDescent="0.2">
      <c r="A257" s="111">
        <v>4.3</v>
      </c>
      <c r="B257" s="47" t="s">
        <v>216</v>
      </c>
      <c r="C257" s="81">
        <v>143.68</v>
      </c>
      <c r="D257" s="73" t="s">
        <v>20</v>
      </c>
      <c r="E257" s="308"/>
      <c r="F257" s="83">
        <f t="shared" si="12"/>
        <v>0</v>
      </c>
      <c r="G257" s="98"/>
      <c r="H257" s="38"/>
      <c r="I257" s="39"/>
    </row>
    <row r="258" spans="1:13" s="131" customFormat="1" x14ac:dyDescent="0.2">
      <c r="A258" s="111">
        <v>4.4000000000000004</v>
      </c>
      <c r="B258" s="47" t="s">
        <v>81</v>
      </c>
      <c r="C258" s="81">
        <v>204.12</v>
      </c>
      <c r="D258" s="73" t="s">
        <v>20</v>
      </c>
      <c r="E258" s="308"/>
      <c r="F258" s="83">
        <f t="shared" si="12"/>
        <v>0</v>
      </c>
      <c r="G258" s="98"/>
      <c r="H258" s="38"/>
      <c r="I258" s="39"/>
    </row>
    <row r="259" spans="1:13" s="131" customFormat="1" x14ac:dyDescent="0.2">
      <c r="A259" s="111">
        <v>4.5</v>
      </c>
      <c r="B259" s="47" t="s">
        <v>85</v>
      </c>
      <c r="C259" s="81">
        <v>158.12</v>
      </c>
      <c r="D259" s="73" t="s">
        <v>20</v>
      </c>
      <c r="E259" s="308"/>
      <c r="F259" s="83">
        <f t="shared" si="12"/>
        <v>0</v>
      </c>
      <c r="G259" s="98"/>
      <c r="H259" s="38"/>
      <c r="I259" s="39"/>
    </row>
    <row r="260" spans="1:13" s="131" customFormat="1" x14ac:dyDescent="0.2">
      <c r="A260" s="111">
        <v>4.5999999999999996</v>
      </c>
      <c r="B260" s="47" t="s">
        <v>83</v>
      </c>
      <c r="C260" s="81">
        <v>116.6</v>
      </c>
      <c r="D260" s="73" t="s">
        <v>12</v>
      </c>
      <c r="E260" s="308"/>
      <c r="F260" s="83">
        <f t="shared" si="12"/>
        <v>0</v>
      </c>
      <c r="G260" s="98"/>
      <c r="H260" s="38"/>
      <c r="I260" s="39"/>
    </row>
    <row r="261" spans="1:13" s="131" customFormat="1" x14ac:dyDescent="0.2">
      <c r="A261" s="111">
        <v>4.7</v>
      </c>
      <c r="B261" s="47" t="s">
        <v>217</v>
      </c>
      <c r="C261" s="81">
        <v>47.4</v>
      </c>
      <c r="D261" s="73" t="s">
        <v>12</v>
      </c>
      <c r="E261" s="308"/>
      <c r="F261" s="83">
        <f t="shared" si="12"/>
        <v>0</v>
      </c>
      <c r="G261" s="98"/>
      <c r="H261" s="38"/>
      <c r="I261" s="39"/>
    </row>
    <row r="262" spans="1:13" s="131" customFormat="1" x14ac:dyDescent="0.2">
      <c r="A262" s="111">
        <v>4.8</v>
      </c>
      <c r="B262" s="47" t="s">
        <v>218</v>
      </c>
      <c r="C262" s="81">
        <v>181.44</v>
      </c>
      <c r="D262" s="73" t="s">
        <v>20</v>
      </c>
      <c r="E262" s="308"/>
      <c r="F262" s="83">
        <f t="shared" si="12"/>
        <v>0</v>
      </c>
      <c r="G262" s="98"/>
      <c r="H262" s="38"/>
      <c r="I262" s="39"/>
    </row>
    <row r="263" spans="1:13" s="131" customFormat="1" x14ac:dyDescent="0.2">
      <c r="A263" s="111">
        <v>4.9000000000000004</v>
      </c>
      <c r="B263" s="47" t="s">
        <v>219</v>
      </c>
      <c r="C263" s="81">
        <v>42.88</v>
      </c>
      <c r="D263" s="73" t="s">
        <v>20</v>
      </c>
      <c r="E263" s="308"/>
      <c r="F263" s="83">
        <f t="shared" si="12"/>
        <v>0</v>
      </c>
      <c r="G263" s="98"/>
      <c r="H263" s="38"/>
      <c r="I263" s="39"/>
    </row>
    <row r="264" spans="1:13" s="131" customFormat="1" ht="25.5" x14ac:dyDescent="0.2">
      <c r="A264" s="112">
        <v>4.0999999999999996</v>
      </c>
      <c r="B264" s="47" t="s">
        <v>220</v>
      </c>
      <c r="C264" s="81">
        <v>147.6</v>
      </c>
      <c r="D264" s="73" t="s">
        <v>12</v>
      </c>
      <c r="E264" s="308"/>
      <c r="F264" s="83">
        <f t="shared" si="12"/>
        <v>0</v>
      </c>
      <c r="G264" s="98"/>
      <c r="H264" s="38"/>
      <c r="I264" s="39"/>
    </row>
    <row r="265" spans="1:13" s="131" customFormat="1" x14ac:dyDescent="0.2">
      <c r="A265" s="84"/>
      <c r="B265" s="47"/>
      <c r="C265" s="81"/>
      <c r="D265" s="73"/>
      <c r="E265" s="308"/>
      <c r="F265" s="83"/>
      <c r="G265" s="98"/>
      <c r="H265" s="38"/>
      <c r="I265" s="39"/>
    </row>
    <row r="266" spans="1:13" s="49" customFormat="1" ht="12" customHeight="1" x14ac:dyDescent="0.2">
      <c r="A266" s="179">
        <v>5</v>
      </c>
      <c r="B266" s="180" t="s">
        <v>221</v>
      </c>
      <c r="C266" s="181">
        <v>1</v>
      </c>
      <c r="D266" s="182" t="s">
        <v>89</v>
      </c>
      <c r="E266" s="318"/>
      <c r="F266" s="183">
        <f t="shared" si="12"/>
        <v>0</v>
      </c>
      <c r="G266" s="98"/>
      <c r="H266" s="38"/>
      <c r="I266" s="38"/>
      <c r="M266" s="38"/>
    </row>
    <row r="267" spans="1:13" s="131" customFormat="1" x14ac:dyDescent="0.2">
      <c r="A267" s="84"/>
      <c r="B267" s="47"/>
      <c r="C267" s="81"/>
      <c r="D267" s="73"/>
      <c r="E267" s="308"/>
      <c r="F267" s="83"/>
      <c r="G267" s="98"/>
      <c r="H267" s="38"/>
      <c r="I267" s="39"/>
    </row>
    <row r="268" spans="1:13" s="49" customFormat="1" ht="12" customHeight="1" x14ac:dyDescent="0.2">
      <c r="A268" s="70">
        <v>6</v>
      </c>
      <c r="B268" s="25" t="s">
        <v>222</v>
      </c>
      <c r="C268" s="34"/>
      <c r="D268" s="35"/>
      <c r="E268" s="305"/>
      <c r="F268" s="43"/>
      <c r="G268" s="98"/>
      <c r="H268" s="38"/>
      <c r="I268" s="38"/>
      <c r="M268" s="38"/>
    </row>
    <row r="269" spans="1:13" s="131" customFormat="1" x14ac:dyDescent="0.2">
      <c r="A269" s="84">
        <v>6.1</v>
      </c>
      <c r="B269" s="47" t="s">
        <v>92</v>
      </c>
      <c r="C269" s="81">
        <v>128.86000000000001</v>
      </c>
      <c r="D269" s="73" t="s">
        <v>22</v>
      </c>
      <c r="E269" s="308"/>
      <c r="F269" s="83">
        <f>ROUND(C269*E269,2)</f>
        <v>0</v>
      </c>
      <c r="G269" s="98"/>
      <c r="H269" s="38"/>
      <c r="I269" s="39"/>
    </row>
    <row r="270" spans="1:13" s="131" customFormat="1" x14ac:dyDescent="0.2">
      <c r="A270" s="84">
        <v>6.2</v>
      </c>
      <c r="B270" s="47" t="s">
        <v>93</v>
      </c>
      <c r="C270" s="81">
        <v>242</v>
      </c>
      <c r="D270" s="73" t="s">
        <v>223</v>
      </c>
      <c r="E270" s="308"/>
      <c r="F270" s="83">
        <f>ROUND(C270*E270,2)</f>
        <v>0</v>
      </c>
      <c r="G270" s="98"/>
      <c r="H270" s="38"/>
      <c r="I270" s="39"/>
    </row>
    <row r="271" spans="1:13" s="13" customFormat="1" x14ac:dyDescent="0.2">
      <c r="A271" s="90"/>
      <c r="B271" s="47"/>
      <c r="C271" s="80"/>
      <c r="D271" s="35"/>
      <c r="E271" s="301"/>
      <c r="F271" s="43"/>
      <c r="G271" s="98"/>
      <c r="H271" s="38"/>
      <c r="I271" s="39"/>
      <c r="M271" s="38"/>
    </row>
    <row r="272" spans="1:13" s="49" customFormat="1" ht="12" customHeight="1" x14ac:dyDescent="0.2">
      <c r="A272" s="70">
        <v>7</v>
      </c>
      <c r="B272" s="25" t="s">
        <v>224</v>
      </c>
      <c r="C272" s="34"/>
      <c r="D272" s="35"/>
      <c r="E272" s="305"/>
      <c r="F272" s="43"/>
      <c r="G272" s="98"/>
      <c r="H272" s="38"/>
      <c r="I272" s="38"/>
      <c r="M272" s="38"/>
    </row>
    <row r="273" spans="1:13" s="131" customFormat="1" x14ac:dyDescent="0.2">
      <c r="A273" s="84">
        <v>7.1</v>
      </c>
      <c r="B273" s="47" t="s">
        <v>225</v>
      </c>
      <c r="C273" s="81">
        <v>1</v>
      </c>
      <c r="D273" s="73" t="s">
        <v>14</v>
      </c>
      <c r="E273" s="308"/>
      <c r="F273" s="83">
        <f>ROUND(C273*E273,2)</f>
        <v>0</v>
      </c>
      <c r="G273" s="98"/>
      <c r="H273" s="38"/>
      <c r="I273" s="39"/>
    </row>
    <row r="274" spans="1:13" s="131" customFormat="1" x14ac:dyDescent="0.2">
      <c r="A274" s="84">
        <v>7.2</v>
      </c>
      <c r="B274" s="47" t="s">
        <v>226</v>
      </c>
      <c r="C274" s="81">
        <v>1</v>
      </c>
      <c r="D274" s="73" t="s">
        <v>14</v>
      </c>
      <c r="E274" s="308"/>
      <c r="F274" s="83">
        <f>ROUND(C274*E274,2)</f>
        <v>0</v>
      </c>
      <c r="G274" s="98"/>
      <c r="H274" s="38"/>
      <c r="I274" s="39"/>
    </row>
    <row r="275" spans="1:13" s="131" customFormat="1" ht="25.5" x14ac:dyDescent="0.2">
      <c r="A275" s="84">
        <v>7.3</v>
      </c>
      <c r="B275" s="47" t="s">
        <v>227</v>
      </c>
      <c r="C275" s="81">
        <v>1</v>
      </c>
      <c r="D275" s="73" t="s">
        <v>14</v>
      </c>
      <c r="E275" s="308"/>
      <c r="F275" s="83">
        <f>ROUND(C275*E275,2)</f>
        <v>0</v>
      </c>
      <c r="G275" s="98"/>
      <c r="H275" s="38"/>
      <c r="I275" s="39"/>
    </row>
    <row r="276" spans="1:13" s="131" customFormat="1" x14ac:dyDescent="0.2">
      <c r="A276" s="84">
        <v>7.4</v>
      </c>
      <c r="B276" s="47" t="s">
        <v>228</v>
      </c>
      <c r="C276" s="81">
        <v>1</v>
      </c>
      <c r="D276" s="73" t="s">
        <v>14</v>
      </c>
      <c r="E276" s="308"/>
      <c r="F276" s="83">
        <f>ROUND(C276*E276,2)</f>
        <v>0</v>
      </c>
      <c r="G276" s="98"/>
      <c r="H276" s="38"/>
      <c r="I276" s="39"/>
    </row>
    <row r="277" spans="1:13" s="13" customFormat="1" x14ac:dyDescent="0.2">
      <c r="A277" s="90"/>
      <c r="B277" s="47"/>
      <c r="C277" s="80"/>
      <c r="D277" s="35"/>
      <c r="E277" s="301"/>
      <c r="F277" s="43"/>
      <c r="G277" s="98"/>
      <c r="H277" s="38"/>
      <c r="I277" s="39"/>
      <c r="M277" s="38"/>
    </row>
    <row r="278" spans="1:13" s="49" customFormat="1" ht="24.75" customHeight="1" x14ac:dyDescent="0.2">
      <c r="A278" s="70">
        <v>8</v>
      </c>
      <c r="B278" s="25" t="s">
        <v>229</v>
      </c>
      <c r="C278" s="34"/>
      <c r="D278" s="35"/>
      <c r="E278" s="305"/>
      <c r="F278" s="43"/>
      <c r="G278" s="98"/>
      <c r="H278" s="38"/>
      <c r="I278" s="38"/>
      <c r="M278" s="38"/>
    </row>
    <row r="279" spans="1:13" s="131" customFormat="1" x14ac:dyDescent="0.2">
      <c r="A279" s="84">
        <v>8.1</v>
      </c>
      <c r="B279" s="47" t="s">
        <v>230</v>
      </c>
      <c r="C279" s="81">
        <v>34.5</v>
      </c>
      <c r="D279" s="73" t="s">
        <v>12</v>
      </c>
      <c r="E279" s="308"/>
      <c r="F279" s="83">
        <f t="shared" ref="F279:F288" si="13">ROUND(C279*E279,2)</f>
        <v>0</v>
      </c>
      <c r="G279" s="98"/>
      <c r="H279" s="38"/>
      <c r="I279" s="39"/>
      <c r="K279" s="39"/>
    </row>
    <row r="280" spans="1:13" s="131" customFormat="1" x14ac:dyDescent="0.2">
      <c r="A280" s="84">
        <v>8.1999999999999993</v>
      </c>
      <c r="B280" s="47" t="s">
        <v>231</v>
      </c>
      <c r="C280" s="81">
        <v>17.37</v>
      </c>
      <c r="D280" s="73" t="s">
        <v>12</v>
      </c>
      <c r="E280" s="308"/>
      <c r="F280" s="83">
        <f t="shared" si="13"/>
        <v>0</v>
      </c>
      <c r="G280" s="98"/>
      <c r="H280" s="38"/>
      <c r="I280" s="39"/>
      <c r="K280" s="39"/>
    </row>
    <row r="281" spans="1:13" s="131" customFormat="1" x14ac:dyDescent="0.2">
      <c r="A281" s="84">
        <v>8.3000000000000007</v>
      </c>
      <c r="B281" s="47" t="s">
        <v>232</v>
      </c>
      <c r="C281" s="81">
        <v>8</v>
      </c>
      <c r="D281" s="73" t="s">
        <v>14</v>
      </c>
      <c r="E281" s="308"/>
      <c r="F281" s="83">
        <f t="shared" si="13"/>
        <v>0</v>
      </c>
      <c r="G281" s="98"/>
      <c r="H281" s="38"/>
      <c r="I281" s="39"/>
      <c r="K281" s="39"/>
    </row>
    <row r="282" spans="1:13" s="131" customFormat="1" x14ac:dyDescent="0.2">
      <c r="A282" s="84">
        <v>8.4</v>
      </c>
      <c r="B282" s="47" t="s">
        <v>233</v>
      </c>
      <c r="C282" s="81">
        <v>4</v>
      </c>
      <c r="D282" s="73" t="s">
        <v>14</v>
      </c>
      <c r="E282" s="308"/>
      <c r="F282" s="83">
        <f t="shared" si="13"/>
        <v>0</v>
      </c>
      <c r="G282" s="98"/>
      <c r="H282" s="38"/>
      <c r="I282" s="39"/>
      <c r="K282" s="39"/>
    </row>
    <row r="283" spans="1:13" s="131" customFormat="1" x14ac:dyDescent="0.2">
      <c r="A283" s="84">
        <v>8.5</v>
      </c>
      <c r="B283" s="47" t="s">
        <v>234</v>
      </c>
      <c r="C283" s="81">
        <v>5</v>
      </c>
      <c r="D283" s="73" t="s">
        <v>14</v>
      </c>
      <c r="E283" s="308"/>
      <c r="F283" s="83">
        <f t="shared" si="13"/>
        <v>0</v>
      </c>
      <c r="G283" s="98"/>
      <c r="H283" s="38"/>
      <c r="I283" s="39"/>
      <c r="K283" s="39"/>
    </row>
    <row r="284" spans="1:13" s="131" customFormat="1" x14ac:dyDescent="0.2">
      <c r="A284" s="84">
        <v>8.6</v>
      </c>
      <c r="B284" s="47" t="s">
        <v>235</v>
      </c>
      <c r="C284" s="81">
        <v>3</v>
      </c>
      <c r="D284" s="73" t="s">
        <v>14</v>
      </c>
      <c r="E284" s="308"/>
      <c r="F284" s="83">
        <f t="shared" si="13"/>
        <v>0</v>
      </c>
      <c r="G284" s="98"/>
      <c r="H284" s="38"/>
      <c r="I284" s="39"/>
      <c r="K284" s="39"/>
    </row>
    <row r="285" spans="1:13" s="131" customFormat="1" ht="38.25" x14ac:dyDescent="0.2">
      <c r="A285" s="84">
        <v>8.6999999999999993</v>
      </c>
      <c r="B285" s="47" t="s">
        <v>236</v>
      </c>
      <c r="C285" s="81">
        <v>4</v>
      </c>
      <c r="D285" s="73" t="s">
        <v>14</v>
      </c>
      <c r="E285" s="308"/>
      <c r="F285" s="83">
        <f t="shared" si="13"/>
        <v>0</v>
      </c>
      <c r="G285" s="98"/>
      <c r="H285" s="38"/>
      <c r="I285" s="39"/>
    </row>
    <row r="286" spans="1:13" s="131" customFormat="1" ht="25.5" x14ac:dyDescent="0.2">
      <c r="A286" s="84">
        <v>8.8000000000000007</v>
      </c>
      <c r="B286" s="47" t="s">
        <v>237</v>
      </c>
      <c r="C286" s="81">
        <v>1</v>
      </c>
      <c r="D286" s="73" t="s">
        <v>14</v>
      </c>
      <c r="E286" s="308"/>
      <c r="F286" s="83">
        <f t="shared" si="13"/>
        <v>0</v>
      </c>
      <c r="G286" s="98"/>
      <c r="H286" s="38"/>
      <c r="I286" s="39"/>
    </row>
    <row r="287" spans="1:13" s="131" customFormat="1" ht="25.5" x14ac:dyDescent="0.2">
      <c r="A287" s="84">
        <v>8.9</v>
      </c>
      <c r="B287" s="47" t="s">
        <v>238</v>
      </c>
      <c r="C287" s="81">
        <v>1</v>
      </c>
      <c r="D287" s="73" t="s">
        <v>14</v>
      </c>
      <c r="E287" s="308"/>
      <c r="F287" s="83">
        <f t="shared" si="13"/>
        <v>0</v>
      </c>
      <c r="G287" s="98"/>
      <c r="H287" s="38"/>
      <c r="I287" s="39"/>
    </row>
    <row r="288" spans="1:13" s="131" customFormat="1" x14ac:dyDescent="0.2">
      <c r="A288" s="178">
        <v>8.1</v>
      </c>
      <c r="B288" s="47" t="s">
        <v>239</v>
      </c>
      <c r="C288" s="81">
        <v>9</v>
      </c>
      <c r="D288" s="73" t="s">
        <v>14</v>
      </c>
      <c r="E288" s="308"/>
      <c r="F288" s="83">
        <f t="shared" si="13"/>
        <v>0</v>
      </c>
      <c r="G288" s="98"/>
      <c r="H288" s="38"/>
      <c r="I288" s="39"/>
    </row>
    <row r="289" spans="1:13" s="13" customFormat="1" x14ac:dyDescent="0.2">
      <c r="A289" s="90"/>
      <c r="B289" s="47"/>
      <c r="C289" s="80"/>
      <c r="D289" s="35"/>
      <c r="E289" s="301"/>
      <c r="F289" s="43"/>
      <c r="G289" s="98"/>
      <c r="H289" s="38"/>
      <c r="I289" s="39"/>
      <c r="M289" s="38"/>
    </row>
    <row r="290" spans="1:13" s="191" customFormat="1" ht="11.25" customHeight="1" x14ac:dyDescent="0.2">
      <c r="A290" s="185">
        <v>8.11</v>
      </c>
      <c r="B290" s="186" t="s">
        <v>240</v>
      </c>
      <c r="C290" s="187"/>
      <c r="D290" s="188"/>
      <c r="E290" s="319"/>
      <c r="F290" s="189"/>
      <c r="G290" s="98"/>
      <c r="H290" s="38"/>
      <c r="I290" s="190"/>
      <c r="M290" s="190"/>
    </row>
    <row r="291" spans="1:13" s="131" customFormat="1" x14ac:dyDescent="0.2">
      <c r="A291" s="84" t="s">
        <v>241</v>
      </c>
      <c r="B291" s="47" t="s">
        <v>242</v>
      </c>
      <c r="C291" s="81">
        <v>44.68</v>
      </c>
      <c r="D291" s="73" t="s">
        <v>243</v>
      </c>
      <c r="E291" s="308"/>
      <c r="F291" s="83">
        <f>ROUND(C291*E291,2)</f>
        <v>0</v>
      </c>
      <c r="G291" s="98"/>
      <c r="H291" s="38"/>
      <c r="I291" s="39"/>
    </row>
    <row r="292" spans="1:13" s="131" customFormat="1" x14ac:dyDescent="0.2">
      <c r="A292" s="84" t="s">
        <v>244</v>
      </c>
      <c r="B292" s="47" t="s">
        <v>245</v>
      </c>
      <c r="C292" s="81">
        <v>1.39</v>
      </c>
      <c r="D292" s="73" t="s">
        <v>22</v>
      </c>
      <c r="E292" s="308"/>
      <c r="F292" s="83">
        <f>ROUND(C292*E292,2)</f>
        <v>0</v>
      </c>
      <c r="G292" s="98"/>
      <c r="H292" s="38"/>
      <c r="I292" s="39"/>
    </row>
    <row r="293" spans="1:13" s="131" customFormat="1" ht="25.5" x14ac:dyDescent="0.2">
      <c r="A293" s="84" t="s">
        <v>246</v>
      </c>
      <c r="B293" s="47" t="s">
        <v>247</v>
      </c>
      <c r="C293" s="81">
        <v>39.14</v>
      </c>
      <c r="D293" s="73" t="s">
        <v>31</v>
      </c>
      <c r="E293" s="308"/>
      <c r="F293" s="83">
        <f>ROUND(C293*E293,2)</f>
        <v>0</v>
      </c>
      <c r="G293" s="98"/>
      <c r="H293" s="38"/>
      <c r="I293" s="39"/>
    </row>
    <row r="294" spans="1:13" s="131" customFormat="1" x14ac:dyDescent="0.2">
      <c r="A294" s="84" t="s">
        <v>248</v>
      </c>
      <c r="B294" s="47" t="s">
        <v>249</v>
      </c>
      <c r="C294" s="81">
        <v>6.65</v>
      </c>
      <c r="D294" s="73" t="s">
        <v>33</v>
      </c>
      <c r="E294" s="308"/>
      <c r="F294" s="83">
        <f>ROUND(C294*E294,2)</f>
        <v>0</v>
      </c>
      <c r="G294" s="98"/>
      <c r="H294" s="38"/>
      <c r="I294" s="39"/>
    </row>
    <row r="295" spans="1:13" s="13" customFormat="1" x14ac:dyDescent="0.2">
      <c r="A295" s="90"/>
      <c r="B295" s="47"/>
      <c r="C295" s="80"/>
      <c r="D295" s="35"/>
      <c r="E295" s="301"/>
      <c r="F295" s="43"/>
      <c r="G295" s="98"/>
      <c r="H295" s="38"/>
      <c r="I295" s="39"/>
      <c r="M295" s="38"/>
    </row>
    <row r="296" spans="1:13" s="131" customFormat="1" x14ac:dyDescent="0.2">
      <c r="A296" s="84"/>
      <c r="B296" s="47"/>
      <c r="C296" s="81"/>
      <c r="D296" s="73"/>
      <c r="E296" s="308"/>
      <c r="F296" s="83">
        <f>+E296*C296</f>
        <v>0</v>
      </c>
      <c r="G296" s="98"/>
      <c r="H296" s="38"/>
      <c r="I296" s="39"/>
    </row>
    <row r="297" spans="1:13" s="131" customFormat="1" x14ac:dyDescent="0.2">
      <c r="A297" s="90">
        <v>9</v>
      </c>
      <c r="B297" s="46" t="s">
        <v>250</v>
      </c>
      <c r="C297" s="80"/>
      <c r="D297" s="35"/>
      <c r="E297" s="301"/>
      <c r="F297" s="83">
        <f>+E297*C297</f>
        <v>0</v>
      </c>
      <c r="G297" s="98"/>
      <c r="H297" s="38"/>
      <c r="I297" s="39"/>
    </row>
    <row r="298" spans="1:13" s="131" customFormat="1" x14ac:dyDescent="0.2">
      <c r="A298" s="84"/>
      <c r="B298" s="47"/>
      <c r="C298" s="81"/>
      <c r="D298" s="73"/>
      <c r="E298" s="308"/>
      <c r="F298" s="83">
        <f>+E298*C298</f>
        <v>0</v>
      </c>
      <c r="G298" s="98"/>
      <c r="H298" s="38"/>
      <c r="I298" s="39"/>
    </row>
    <row r="299" spans="1:13" s="131" customFormat="1" x14ac:dyDescent="0.2">
      <c r="A299" s="9">
        <v>9.1</v>
      </c>
      <c r="B299" s="46" t="s">
        <v>116</v>
      </c>
      <c r="C299" s="81">
        <v>1</v>
      </c>
      <c r="D299" s="73" t="s">
        <v>89</v>
      </c>
      <c r="E299" s="308"/>
      <c r="F299" s="83">
        <f t="shared" ref="F299:F362" si="14">+E299*C299</f>
        <v>0</v>
      </c>
      <c r="G299" s="98"/>
      <c r="H299" s="38"/>
      <c r="I299" s="39"/>
    </row>
    <row r="300" spans="1:13" s="131" customFormat="1" x14ac:dyDescent="0.2">
      <c r="A300" s="84"/>
      <c r="B300" s="47"/>
      <c r="C300" s="81"/>
      <c r="D300" s="73"/>
      <c r="E300" s="308"/>
      <c r="F300" s="83">
        <f t="shared" si="14"/>
        <v>0</v>
      </c>
      <c r="G300" s="98"/>
      <c r="H300" s="38"/>
      <c r="I300" s="39"/>
    </row>
    <row r="301" spans="1:13" s="131" customFormat="1" ht="38.25" x14ac:dyDescent="0.2">
      <c r="A301" s="9">
        <v>9.1999999999999993</v>
      </c>
      <c r="B301" s="47" t="s">
        <v>251</v>
      </c>
      <c r="C301" s="81">
        <v>1</v>
      </c>
      <c r="D301" s="73" t="s">
        <v>89</v>
      </c>
      <c r="E301" s="308"/>
      <c r="F301" s="83">
        <f t="shared" si="14"/>
        <v>0</v>
      </c>
      <c r="G301" s="98"/>
      <c r="H301" s="38"/>
      <c r="I301" s="39"/>
    </row>
    <row r="302" spans="1:13" s="131" customFormat="1" x14ac:dyDescent="0.2">
      <c r="A302" s="84"/>
      <c r="B302" s="47"/>
      <c r="C302" s="81"/>
      <c r="D302" s="73"/>
      <c r="E302" s="308"/>
      <c r="F302" s="83">
        <f t="shared" si="14"/>
        <v>0</v>
      </c>
      <c r="G302" s="98"/>
      <c r="H302" s="38"/>
      <c r="I302" s="39"/>
    </row>
    <row r="303" spans="1:13" s="131" customFormat="1" x14ac:dyDescent="0.2">
      <c r="A303" s="9">
        <v>9.3000000000000007</v>
      </c>
      <c r="B303" s="46" t="s">
        <v>252</v>
      </c>
      <c r="C303" s="81"/>
      <c r="D303" s="73"/>
      <c r="E303" s="308"/>
      <c r="F303" s="83">
        <f t="shared" si="14"/>
        <v>0</v>
      </c>
      <c r="G303" s="98"/>
      <c r="H303" s="38"/>
      <c r="I303" s="38"/>
    </row>
    <row r="304" spans="1:13" s="131" customFormat="1" x14ac:dyDescent="0.2">
      <c r="A304" s="84" t="s">
        <v>253</v>
      </c>
      <c r="B304" s="47" t="s">
        <v>254</v>
      </c>
      <c r="C304" s="81">
        <v>1.45</v>
      </c>
      <c r="D304" s="73" t="s">
        <v>22</v>
      </c>
      <c r="E304" s="308"/>
      <c r="F304" s="83">
        <f t="shared" si="14"/>
        <v>0</v>
      </c>
      <c r="G304" s="98"/>
      <c r="H304" s="38"/>
      <c r="I304" s="39"/>
    </row>
    <row r="305" spans="1:9" s="131" customFormat="1" x14ac:dyDescent="0.2">
      <c r="A305" s="84" t="s">
        <v>255</v>
      </c>
      <c r="B305" s="47" t="s">
        <v>256</v>
      </c>
      <c r="C305" s="81">
        <v>0.32</v>
      </c>
      <c r="D305" s="73" t="s">
        <v>22</v>
      </c>
      <c r="E305" s="308"/>
      <c r="F305" s="83">
        <f t="shared" si="14"/>
        <v>0</v>
      </c>
      <c r="G305" s="98"/>
      <c r="H305" s="38"/>
      <c r="I305" s="39"/>
    </row>
    <row r="306" spans="1:9" s="131" customFormat="1" x14ac:dyDescent="0.2">
      <c r="A306" s="84" t="s">
        <v>257</v>
      </c>
      <c r="B306" s="47" t="s">
        <v>258</v>
      </c>
      <c r="C306" s="81">
        <v>0.18</v>
      </c>
      <c r="D306" s="73" t="s">
        <v>22</v>
      </c>
      <c r="E306" s="308"/>
      <c r="F306" s="83">
        <f t="shared" si="14"/>
        <v>0</v>
      </c>
      <c r="G306" s="98"/>
      <c r="H306" s="38"/>
      <c r="I306" s="39"/>
    </row>
    <row r="307" spans="1:9" s="131" customFormat="1" x14ac:dyDescent="0.2">
      <c r="A307" s="84" t="s">
        <v>259</v>
      </c>
      <c r="B307" s="47" t="s">
        <v>260</v>
      </c>
      <c r="C307" s="81">
        <v>0.11</v>
      </c>
      <c r="D307" s="73" t="s">
        <v>22</v>
      </c>
      <c r="E307" s="308"/>
      <c r="F307" s="83">
        <f t="shared" si="14"/>
        <v>0</v>
      </c>
      <c r="G307" s="98"/>
      <c r="H307" s="38"/>
      <c r="I307" s="39"/>
    </row>
    <row r="308" spans="1:9" s="131" customFormat="1" x14ac:dyDescent="0.2">
      <c r="A308" s="84" t="s">
        <v>261</v>
      </c>
      <c r="B308" s="47" t="s">
        <v>262</v>
      </c>
      <c r="C308" s="81">
        <v>0.37</v>
      </c>
      <c r="D308" s="73" t="s">
        <v>22</v>
      </c>
      <c r="E308" s="308"/>
      <c r="F308" s="83">
        <f t="shared" si="14"/>
        <v>0</v>
      </c>
      <c r="G308" s="98"/>
      <c r="H308" s="38"/>
      <c r="I308" s="39"/>
    </row>
    <row r="309" spans="1:9" s="131" customFormat="1" x14ac:dyDescent="0.2">
      <c r="A309" s="84" t="s">
        <v>263</v>
      </c>
      <c r="B309" s="47" t="s">
        <v>264</v>
      </c>
      <c r="C309" s="81">
        <v>0.12</v>
      </c>
      <c r="D309" s="73" t="s">
        <v>22</v>
      </c>
      <c r="E309" s="308"/>
      <c r="F309" s="83">
        <f t="shared" si="14"/>
        <v>0</v>
      </c>
      <c r="G309" s="98"/>
      <c r="H309" s="38"/>
      <c r="I309" s="39"/>
    </row>
    <row r="310" spans="1:9" s="131" customFormat="1" x14ac:dyDescent="0.2">
      <c r="A310" s="84" t="s">
        <v>265</v>
      </c>
      <c r="B310" s="47" t="s">
        <v>266</v>
      </c>
      <c r="C310" s="81">
        <v>0.81</v>
      </c>
      <c r="D310" s="73" t="s">
        <v>22</v>
      </c>
      <c r="E310" s="308"/>
      <c r="F310" s="83">
        <f t="shared" si="14"/>
        <v>0</v>
      </c>
      <c r="G310" s="98"/>
      <c r="H310" s="38"/>
      <c r="I310" s="39"/>
    </row>
    <row r="311" spans="1:9" s="131" customFormat="1" x14ac:dyDescent="0.2">
      <c r="A311" s="85"/>
      <c r="B311" s="86"/>
      <c r="C311" s="87"/>
      <c r="D311" s="88"/>
      <c r="E311" s="309"/>
      <c r="F311" s="89">
        <f t="shared" si="14"/>
        <v>0</v>
      </c>
      <c r="G311" s="98"/>
      <c r="H311" s="38"/>
      <c r="I311" s="39"/>
    </row>
    <row r="312" spans="1:9" s="131" customFormat="1" x14ac:dyDescent="0.2">
      <c r="A312" s="9">
        <v>9.4</v>
      </c>
      <c r="B312" s="46" t="s">
        <v>135</v>
      </c>
      <c r="C312" s="81"/>
      <c r="D312" s="73"/>
      <c r="E312" s="308"/>
      <c r="F312" s="83">
        <f t="shared" si="14"/>
        <v>0</v>
      </c>
      <c r="G312" s="98"/>
      <c r="H312" s="38"/>
      <c r="I312" s="38"/>
    </row>
    <row r="313" spans="1:9" s="131" customFormat="1" x14ac:dyDescent="0.2">
      <c r="A313" s="84" t="s">
        <v>267</v>
      </c>
      <c r="B313" s="47" t="s">
        <v>268</v>
      </c>
      <c r="C313" s="81">
        <v>4.82</v>
      </c>
      <c r="D313" s="73" t="s">
        <v>20</v>
      </c>
      <c r="E313" s="308"/>
      <c r="F313" s="83">
        <f t="shared" si="14"/>
        <v>0</v>
      </c>
      <c r="G313" s="98"/>
      <c r="H313" s="38"/>
      <c r="I313" s="39"/>
    </row>
    <row r="314" spans="1:9" s="131" customFormat="1" x14ac:dyDescent="0.2">
      <c r="A314" s="84" t="s">
        <v>269</v>
      </c>
      <c r="B314" s="47" t="s">
        <v>270</v>
      </c>
      <c r="C314" s="81">
        <v>22.69</v>
      </c>
      <c r="D314" s="73" t="s">
        <v>20</v>
      </c>
      <c r="E314" s="308"/>
      <c r="F314" s="83">
        <f t="shared" si="14"/>
        <v>0</v>
      </c>
      <c r="G314" s="98"/>
      <c r="H314" s="38"/>
      <c r="I314" s="39"/>
    </row>
    <row r="315" spans="1:9" s="131" customFormat="1" x14ac:dyDescent="0.2">
      <c r="A315" s="84"/>
      <c r="B315" s="47"/>
      <c r="C315" s="81"/>
      <c r="D315" s="73"/>
      <c r="E315" s="308"/>
      <c r="F315" s="83">
        <f t="shared" si="14"/>
        <v>0</v>
      </c>
      <c r="G315" s="98"/>
      <c r="H315" s="38"/>
      <c r="I315" s="39"/>
    </row>
    <row r="316" spans="1:9" s="131" customFormat="1" x14ac:dyDescent="0.2">
      <c r="A316" s="9">
        <v>9.5</v>
      </c>
      <c r="B316" s="46" t="s">
        <v>140</v>
      </c>
      <c r="C316" s="81"/>
      <c r="D316" s="73"/>
      <c r="E316" s="308"/>
      <c r="F316" s="83">
        <f t="shared" si="14"/>
        <v>0</v>
      </c>
      <c r="G316" s="98"/>
      <c r="H316" s="38"/>
      <c r="I316" s="38"/>
    </row>
    <row r="317" spans="1:9" s="131" customFormat="1" x14ac:dyDescent="0.2">
      <c r="A317" s="84" t="s">
        <v>271</v>
      </c>
      <c r="B317" s="47" t="s">
        <v>78</v>
      </c>
      <c r="C317" s="81">
        <v>9.77</v>
      </c>
      <c r="D317" s="73" t="s">
        <v>20</v>
      </c>
      <c r="E317" s="308"/>
      <c r="F317" s="83">
        <f t="shared" si="14"/>
        <v>0</v>
      </c>
      <c r="G317" s="98"/>
      <c r="H317" s="38"/>
      <c r="I317" s="39"/>
    </row>
    <row r="318" spans="1:9" s="131" customFormat="1" x14ac:dyDescent="0.2">
      <c r="A318" s="84" t="s">
        <v>272</v>
      </c>
      <c r="B318" s="47" t="s">
        <v>273</v>
      </c>
      <c r="C318" s="81">
        <v>26.04</v>
      </c>
      <c r="D318" s="73" t="s">
        <v>20</v>
      </c>
      <c r="E318" s="308"/>
      <c r="F318" s="83">
        <f t="shared" si="14"/>
        <v>0</v>
      </c>
      <c r="G318" s="98"/>
      <c r="H318" s="38"/>
      <c r="I318" s="39"/>
    </row>
    <row r="319" spans="1:9" s="131" customFormat="1" x14ac:dyDescent="0.2">
      <c r="A319" s="84" t="s">
        <v>274</v>
      </c>
      <c r="B319" s="47" t="s">
        <v>81</v>
      </c>
      <c r="C319" s="81">
        <v>20.94</v>
      </c>
      <c r="D319" s="73" t="s">
        <v>20</v>
      </c>
      <c r="E319" s="308"/>
      <c r="F319" s="83">
        <f t="shared" si="14"/>
        <v>0</v>
      </c>
      <c r="G319" s="98"/>
      <c r="H319" s="38"/>
      <c r="I319" s="39"/>
    </row>
    <row r="320" spans="1:9" s="131" customFormat="1" x14ac:dyDescent="0.2">
      <c r="A320" s="84" t="s">
        <v>275</v>
      </c>
      <c r="B320" s="47" t="s">
        <v>276</v>
      </c>
      <c r="C320" s="81">
        <v>9.6199999999999992</v>
      </c>
      <c r="D320" s="73" t="s">
        <v>20</v>
      </c>
      <c r="E320" s="308"/>
      <c r="F320" s="83">
        <f t="shared" si="14"/>
        <v>0</v>
      </c>
      <c r="G320" s="98"/>
      <c r="H320" s="38"/>
      <c r="I320" s="39"/>
    </row>
    <row r="321" spans="1:9" s="131" customFormat="1" x14ac:dyDescent="0.2">
      <c r="A321" s="84" t="s">
        <v>277</v>
      </c>
      <c r="B321" s="47" t="s">
        <v>83</v>
      </c>
      <c r="C321" s="81">
        <v>47.6</v>
      </c>
      <c r="D321" s="73" t="s">
        <v>12</v>
      </c>
      <c r="E321" s="308"/>
      <c r="F321" s="83">
        <f t="shared" si="14"/>
        <v>0</v>
      </c>
      <c r="G321" s="98"/>
      <c r="H321" s="38"/>
      <c r="I321" s="39"/>
    </row>
    <row r="322" spans="1:9" s="131" customFormat="1" x14ac:dyDescent="0.2">
      <c r="A322" s="84" t="s">
        <v>278</v>
      </c>
      <c r="B322" s="47" t="s">
        <v>279</v>
      </c>
      <c r="C322" s="81">
        <v>2.02</v>
      </c>
      <c r="D322" s="73" t="s">
        <v>12</v>
      </c>
      <c r="E322" s="308"/>
      <c r="F322" s="83">
        <f t="shared" si="14"/>
        <v>0</v>
      </c>
      <c r="G322" s="98"/>
      <c r="H322" s="38"/>
      <c r="I322" s="39"/>
    </row>
    <row r="323" spans="1:9" s="131" customFormat="1" x14ac:dyDescent="0.2">
      <c r="A323" s="84" t="s">
        <v>280</v>
      </c>
      <c r="B323" s="47" t="s">
        <v>281</v>
      </c>
      <c r="C323" s="81">
        <v>10.1</v>
      </c>
      <c r="D323" s="73" t="s">
        <v>12</v>
      </c>
      <c r="E323" s="308"/>
      <c r="F323" s="83">
        <f t="shared" si="14"/>
        <v>0</v>
      </c>
      <c r="G323" s="98"/>
      <c r="H323" s="38"/>
      <c r="I323" s="39"/>
    </row>
    <row r="324" spans="1:9" s="131" customFormat="1" x14ac:dyDescent="0.2">
      <c r="A324" s="84" t="s">
        <v>282</v>
      </c>
      <c r="B324" s="47" t="s">
        <v>283</v>
      </c>
      <c r="C324" s="81">
        <v>6.02</v>
      </c>
      <c r="D324" s="73" t="s">
        <v>12</v>
      </c>
      <c r="E324" s="308"/>
      <c r="F324" s="83">
        <f t="shared" si="14"/>
        <v>0</v>
      </c>
      <c r="G324" s="98"/>
      <c r="H324" s="38"/>
      <c r="I324" s="39"/>
    </row>
    <row r="325" spans="1:9" s="131" customFormat="1" x14ac:dyDescent="0.2">
      <c r="A325" s="84" t="s">
        <v>284</v>
      </c>
      <c r="B325" s="47" t="s">
        <v>285</v>
      </c>
      <c r="C325" s="81">
        <v>10.58</v>
      </c>
      <c r="D325" s="73" t="s">
        <v>20</v>
      </c>
      <c r="E325" s="308"/>
      <c r="F325" s="83">
        <f t="shared" si="14"/>
        <v>0</v>
      </c>
      <c r="G325" s="98"/>
      <c r="H325" s="38"/>
      <c r="I325" s="39"/>
    </row>
    <row r="326" spans="1:9" s="131" customFormat="1" x14ac:dyDescent="0.2">
      <c r="A326" s="84" t="s">
        <v>286</v>
      </c>
      <c r="B326" s="47" t="s">
        <v>287</v>
      </c>
      <c r="C326" s="81">
        <v>2.84</v>
      </c>
      <c r="D326" s="73" t="s">
        <v>20</v>
      </c>
      <c r="E326" s="308"/>
      <c r="F326" s="83">
        <f t="shared" si="14"/>
        <v>0</v>
      </c>
      <c r="G326" s="98"/>
      <c r="H326" s="38"/>
      <c r="I326" s="39"/>
    </row>
    <row r="327" spans="1:9" s="131" customFormat="1" x14ac:dyDescent="0.2">
      <c r="A327" s="84" t="s">
        <v>288</v>
      </c>
      <c r="B327" s="47" t="s">
        <v>289</v>
      </c>
      <c r="C327" s="81">
        <v>44.14</v>
      </c>
      <c r="D327" s="73" t="s">
        <v>20</v>
      </c>
      <c r="E327" s="308"/>
      <c r="F327" s="83">
        <f t="shared" si="14"/>
        <v>0</v>
      </c>
      <c r="G327" s="98"/>
      <c r="H327" s="38"/>
      <c r="I327" s="39"/>
    </row>
    <row r="328" spans="1:9" s="131" customFormat="1" x14ac:dyDescent="0.2">
      <c r="A328" s="84"/>
      <c r="B328" s="47"/>
      <c r="C328" s="81"/>
      <c r="D328" s="73"/>
      <c r="E328" s="308"/>
      <c r="F328" s="83">
        <f t="shared" si="14"/>
        <v>0</v>
      </c>
      <c r="G328" s="98"/>
      <c r="H328" s="38"/>
      <c r="I328" s="39"/>
    </row>
    <row r="329" spans="1:9" s="131" customFormat="1" ht="25.5" x14ac:dyDescent="0.2">
      <c r="A329" s="9">
        <v>9.6</v>
      </c>
      <c r="B329" s="46" t="s">
        <v>290</v>
      </c>
      <c r="C329" s="81">
        <v>5.3</v>
      </c>
      <c r="D329" s="73" t="s">
        <v>20</v>
      </c>
      <c r="E329" s="308"/>
      <c r="F329" s="83">
        <f t="shared" si="14"/>
        <v>0</v>
      </c>
      <c r="G329" s="98"/>
      <c r="H329" s="38"/>
      <c r="I329" s="39"/>
    </row>
    <row r="330" spans="1:9" s="131" customFormat="1" x14ac:dyDescent="0.2">
      <c r="A330" s="84"/>
      <c r="B330" s="47"/>
      <c r="C330" s="81"/>
      <c r="D330" s="73"/>
      <c r="E330" s="308"/>
      <c r="F330" s="83">
        <f t="shared" si="14"/>
        <v>0</v>
      </c>
      <c r="G330" s="98"/>
      <c r="H330" s="38"/>
      <c r="I330" s="39"/>
    </row>
    <row r="331" spans="1:9" s="131" customFormat="1" x14ac:dyDescent="0.2">
      <c r="A331" s="9">
        <v>9.6999999999999993</v>
      </c>
      <c r="B331" s="46" t="s">
        <v>291</v>
      </c>
      <c r="C331" s="81">
        <v>6.06</v>
      </c>
      <c r="D331" s="73" t="s">
        <v>20</v>
      </c>
      <c r="E331" s="308"/>
      <c r="F331" s="83">
        <f t="shared" si="14"/>
        <v>0</v>
      </c>
      <c r="G331" s="98"/>
      <c r="H331" s="38"/>
      <c r="I331" s="39"/>
    </row>
    <row r="332" spans="1:9" s="131" customFormat="1" x14ac:dyDescent="0.2">
      <c r="A332" s="84"/>
      <c r="B332" s="47"/>
      <c r="C332" s="81"/>
      <c r="D332" s="73"/>
      <c r="E332" s="308"/>
      <c r="F332" s="83">
        <f t="shared" si="14"/>
        <v>0</v>
      </c>
      <c r="G332" s="98"/>
      <c r="H332" s="38"/>
      <c r="I332" s="39"/>
    </row>
    <row r="333" spans="1:9" s="131" customFormat="1" x14ac:dyDescent="0.2">
      <c r="A333" s="9">
        <v>9.8000000000000007</v>
      </c>
      <c r="B333" s="46" t="s">
        <v>292</v>
      </c>
      <c r="C333" s="81"/>
      <c r="D333" s="73"/>
      <c r="E333" s="308"/>
      <c r="F333" s="83">
        <f t="shared" si="14"/>
        <v>0</v>
      </c>
      <c r="G333" s="98"/>
      <c r="H333" s="38"/>
      <c r="I333" s="39"/>
    </row>
    <row r="334" spans="1:9" s="131" customFormat="1" x14ac:dyDescent="0.2">
      <c r="A334" s="84" t="s">
        <v>293</v>
      </c>
      <c r="B334" s="47" t="s">
        <v>294</v>
      </c>
      <c r="C334" s="81">
        <v>15.2</v>
      </c>
      <c r="D334" s="73" t="s">
        <v>12</v>
      </c>
      <c r="E334" s="308"/>
      <c r="F334" s="83">
        <f t="shared" si="14"/>
        <v>0</v>
      </c>
      <c r="G334" s="98"/>
      <c r="H334" s="38"/>
      <c r="I334" s="39"/>
    </row>
    <row r="335" spans="1:9" s="131" customFormat="1" x14ac:dyDescent="0.2">
      <c r="A335" s="84" t="s">
        <v>295</v>
      </c>
      <c r="B335" s="47" t="s">
        <v>296</v>
      </c>
      <c r="C335" s="81">
        <v>1</v>
      </c>
      <c r="D335" s="73" t="s">
        <v>14</v>
      </c>
      <c r="E335" s="308"/>
      <c r="F335" s="83">
        <f t="shared" si="14"/>
        <v>0</v>
      </c>
      <c r="G335" s="98"/>
      <c r="H335" s="38"/>
      <c r="I335" s="39"/>
    </row>
    <row r="336" spans="1:9" s="131" customFormat="1" x14ac:dyDescent="0.2">
      <c r="A336" s="84" t="s">
        <v>297</v>
      </c>
      <c r="B336" s="47" t="s">
        <v>298</v>
      </c>
      <c r="C336" s="81">
        <v>2.1</v>
      </c>
      <c r="D336" s="73" t="s">
        <v>14</v>
      </c>
      <c r="E336" s="308"/>
      <c r="F336" s="83">
        <f t="shared" si="14"/>
        <v>0</v>
      </c>
      <c r="G336" s="98"/>
      <c r="H336" s="38"/>
      <c r="I336" s="39"/>
    </row>
    <row r="337" spans="1:9" s="131" customFormat="1" x14ac:dyDescent="0.2">
      <c r="A337" s="84"/>
      <c r="B337" s="47"/>
      <c r="C337" s="81"/>
      <c r="D337" s="73"/>
      <c r="E337" s="308"/>
      <c r="F337" s="83">
        <f t="shared" si="14"/>
        <v>0</v>
      </c>
      <c r="G337" s="98"/>
      <c r="H337" s="38"/>
      <c r="I337" s="39"/>
    </row>
    <row r="338" spans="1:9" s="131" customFormat="1" x14ac:dyDescent="0.2">
      <c r="A338" s="9">
        <v>9.9</v>
      </c>
      <c r="B338" s="46" t="s">
        <v>299</v>
      </c>
      <c r="C338" s="81"/>
      <c r="D338" s="73"/>
      <c r="E338" s="308"/>
      <c r="F338" s="83">
        <f t="shared" si="14"/>
        <v>0</v>
      </c>
      <c r="G338" s="98"/>
      <c r="H338" s="38"/>
      <c r="I338" s="39"/>
    </row>
    <row r="339" spans="1:9" s="131" customFormat="1" ht="25.5" x14ac:dyDescent="0.2">
      <c r="A339" s="84" t="s">
        <v>300</v>
      </c>
      <c r="B339" s="47" t="s">
        <v>301</v>
      </c>
      <c r="C339" s="81">
        <v>23.25</v>
      </c>
      <c r="D339" s="73" t="s">
        <v>97</v>
      </c>
      <c r="E339" s="308"/>
      <c r="F339" s="83">
        <f t="shared" si="14"/>
        <v>0</v>
      </c>
      <c r="G339" s="98"/>
      <c r="H339" s="38"/>
      <c r="I339" s="39"/>
    </row>
    <row r="340" spans="1:9" s="131" customFormat="1" x14ac:dyDescent="0.2">
      <c r="A340" s="84" t="s">
        <v>302</v>
      </c>
      <c r="B340" s="47" t="s">
        <v>303</v>
      </c>
      <c r="C340" s="81">
        <v>2.16</v>
      </c>
      <c r="D340" s="73" t="s">
        <v>14</v>
      </c>
      <c r="E340" s="308"/>
      <c r="F340" s="83">
        <f t="shared" si="14"/>
        <v>0</v>
      </c>
      <c r="G340" s="98"/>
      <c r="H340" s="38"/>
      <c r="I340" s="39"/>
    </row>
    <row r="341" spans="1:9" s="131" customFormat="1" x14ac:dyDescent="0.2">
      <c r="A341" s="84"/>
      <c r="B341" s="47"/>
      <c r="C341" s="81"/>
      <c r="D341" s="73"/>
      <c r="E341" s="308"/>
      <c r="F341" s="83">
        <f t="shared" si="14"/>
        <v>0</v>
      </c>
      <c r="G341" s="98"/>
      <c r="H341" s="38"/>
      <c r="I341" s="39"/>
    </row>
    <row r="342" spans="1:9" s="131" customFormat="1" x14ac:dyDescent="0.2">
      <c r="A342" s="192">
        <v>9.1</v>
      </c>
      <c r="B342" s="46" t="s">
        <v>304</v>
      </c>
      <c r="C342" s="81"/>
      <c r="D342" s="73"/>
      <c r="E342" s="308"/>
      <c r="F342" s="83">
        <f t="shared" si="14"/>
        <v>0</v>
      </c>
      <c r="G342" s="98"/>
      <c r="H342" s="38"/>
      <c r="I342" s="39"/>
    </row>
    <row r="343" spans="1:9" s="131" customFormat="1" x14ac:dyDescent="0.2">
      <c r="A343" s="84" t="s">
        <v>305</v>
      </c>
      <c r="B343" s="47" t="s">
        <v>306</v>
      </c>
      <c r="C343" s="81">
        <v>1</v>
      </c>
      <c r="D343" s="73" t="s">
        <v>14</v>
      </c>
      <c r="E343" s="308"/>
      <c r="F343" s="83">
        <f t="shared" si="14"/>
        <v>0</v>
      </c>
      <c r="G343" s="98"/>
      <c r="H343" s="38"/>
      <c r="I343" s="39"/>
    </row>
    <row r="344" spans="1:9" s="131" customFormat="1" x14ac:dyDescent="0.2">
      <c r="A344" s="84" t="s">
        <v>307</v>
      </c>
      <c r="B344" s="47" t="s">
        <v>308</v>
      </c>
      <c r="C344" s="81">
        <v>1</v>
      </c>
      <c r="D344" s="73" t="s">
        <v>14</v>
      </c>
      <c r="E344" s="308"/>
      <c r="F344" s="83">
        <f t="shared" si="14"/>
        <v>0</v>
      </c>
      <c r="G344" s="98"/>
      <c r="H344" s="38"/>
      <c r="I344" s="39"/>
    </row>
    <row r="345" spans="1:9" s="131" customFormat="1" x14ac:dyDescent="0.2">
      <c r="A345" s="84" t="s">
        <v>309</v>
      </c>
      <c r="B345" s="47" t="s">
        <v>86</v>
      </c>
      <c r="C345" s="81">
        <v>1</v>
      </c>
      <c r="D345" s="73" t="s">
        <v>14</v>
      </c>
      <c r="E345" s="308"/>
      <c r="F345" s="83">
        <f t="shared" si="14"/>
        <v>0</v>
      </c>
      <c r="G345" s="98"/>
      <c r="H345" s="38"/>
      <c r="I345" s="39"/>
    </row>
    <row r="346" spans="1:9" s="131" customFormat="1" x14ac:dyDescent="0.2">
      <c r="A346" s="84" t="s">
        <v>310</v>
      </c>
      <c r="B346" s="47" t="s">
        <v>311</v>
      </c>
      <c r="C346" s="81">
        <v>1</v>
      </c>
      <c r="D346" s="73" t="s">
        <v>14</v>
      </c>
      <c r="E346" s="308"/>
      <c r="F346" s="83">
        <f t="shared" si="14"/>
        <v>0</v>
      </c>
      <c r="G346" s="98"/>
      <c r="H346" s="38"/>
      <c r="I346" s="39"/>
    </row>
    <row r="347" spans="1:9" s="131" customFormat="1" x14ac:dyDescent="0.2">
      <c r="A347" s="84" t="s">
        <v>312</v>
      </c>
      <c r="B347" s="47" t="s">
        <v>313</v>
      </c>
      <c r="C347" s="81">
        <v>1</v>
      </c>
      <c r="D347" s="73" t="s">
        <v>14</v>
      </c>
      <c r="E347" s="308"/>
      <c r="F347" s="83">
        <f t="shared" si="14"/>
        <v>0</v>
      </c>
      <c r="G347" s="98"/>
      <c r="H347" s="38"/>
      <c r="I347" s="39"/>
    </row>
    <row r="348" spans="1:9" s="131" customFormat="1" x14ac:dyDescent="0.2">
      <c r="A348" s="84" t="s">
        <v>314</v>
      </c>
      <c r="B348" s="47" t="s">
        <v>315</v>
      </c>
      <c r="C348" s="81">
        <v>1</v>
      </c>
      <c r="D348" s="73" t="s">
        <v>14</v>
      </c>
      <c r="E348" s="308"/>
      <c r="F348" s="83">
        <f t="shared" si="14"/>
        <v>0</v>
      </c>
      <c r="G348" s="98"/>
      <c r="H348" s="38"/>
      <c r="I348" s="39"/>
    </row>
    <row r="349" spans="1:9" s="131" customFormat="1" x14ac:dyDescent="0.2">
      <c r="A349" s="84" t="s">
        <v>316</v>
      </c>
      <c r="B349" s="47" t="s">
        <v>317</v>
      </c>
      <c r="C349" s="81">
        <v>1</v>
      </c>
      <c r="D349" s="73" t="s">
        <v>14</v>
      </c>
      <c r="E349" s="308"/>
      <c r="F349" s="83">
        <f t="shared" si="14"/>
        <v>0</v>
      </c>
      <c r="G349" s="98"/>
      <c r="H349" s="38"/>
      <c r="I349" s="39"/>
    </row>
    <row r="350" spans="1:9" s="131" customFormat="1" x14ac:dyDescent="0.2">
      <c r="A350" s="84" t="s">
        <v>318</v>
      </c>
      <c r="B350" s="47" t="s">
        <v>319</v>
      </c>
      <c r="C350" s="81">
        <v>1</v>
      </c>
      <c r="D350" s="73" t="s">
        <v>14</v>
      </c>
      <c r="E350" s="308"/>
      <c r="F350" s="83">
        <f t="shared" si="14"/>
        <v>0</v>
      </c>
      <c r="G350" s="98"/>
      <c r="H350" s="38"/>
      <c r="I350" s="39"/>
    </row>
    <row r="351" spans="1:9" s="131" customFormat="1" x14ac:dyDescent="0.2">
      <c r="A351" s="84" t="s">
        <v>320</v>
      </c>
      <c r="B351" s="47" t="s">
        <v>321</v>
      </c>
      <c r="C351" s="81">
        <v>1</v>
      </c>
      <c r="D351" s="73" t="s">
        <v>89</v>
      </c>
      <c r="E351" s="308"/>
      <c r="F351" s="83">
        <f t="shared" si="14"/>
        <v>0</v>
      </c>
      <c r="G351" s="98"/>
      <c r="H351" s="38"/>
      <c r="I351" s="39"/>
    </row>
    <row r="352" spans="1:9" s="131" customFormat="1" x14ac:dyDescent="0.2">
      <c r="A352" s="84" t="s">
        <v>322</v>
      </c>
      <c r="B352" s="47" t="s">
        <v>323</v>
      </c>
      <c r="C352" s="81">
        <v>1</v>
      </c>
      <c r="D352" s="73" t="s">
        <v>89</v>
      </c>
      <c r="E352" s="308"/>
      <c r="F352" s="83">
        <f t="shared" si="14"/>
        <v>0</v>
      </c>
      <c r="G352" s="98"/>
      <c r="H352" s="38"/>
      <c r="I352" s="39"/>
    </row>
    <row r="353" spans="1:9" s="131" customFormat="1" x14ac:dyDescent="0.2">
      <c r="A353" s="84" t="s">
        <v>324</v>
      </c>
      <c r="B353" s="47" t="s">
        <v>325</v>
      </c>
      <c r="C353" s="81">
        <v>2</v>
      </c>
      <c r="D353" s="73" t="s">
        <v>14</v>
      </c>
      <c r="E353" s="308"/>
      <c r="F353" s="83">
        <f t="shared" si="14"/>
        <v>0</v>
      </c>
      <c r="G353" s="98"/>
      <c r="H353" s="38"/>
      <c r="I353" s="39"/>
    </row>
    <row r="354" spans="1:9" s="131" customFormat="1" x14ac:dyDescent="0.2">
      <c r="A354" s="84" t="s">
        <v>326</v>
      </c>
      <c r="B354" s="47" t="s">
        <v>327</v>
      </c>
      <c r="C354" s="81">
        <v>1</v>
      </c>
      <c r="D354" s="73" t="s">
        <v>14</v>
      </c>
      <c r="E354" s="308"/>
      <c r="F354" s="83">
        <f t="shared" si="14"/>
        <v>0</v>
      </c>
      <c r="G354" s="98"/>
      <c r="H354" s="38"/>
      <c r="I354" s="39"/>
    </row>
    <row r="355" spans="1:9" s="131" customFormat="1" ht="25.5" x14ac:dyDescent="0.2">
      <c r="A355" s="84" t="s">
        <v>328</v>
      </c>
      <c r="B355" s="47" t="s">
        <v>329</v>
      </c>
      <c r="C355" s="81">
        <v>1</v>
      </c>
      <c r="D355" s="73" t="s">
        <v>14</v>
      </c>
      <c r="E355" s="308"/>
      <c r="F355" s="83">
        <f t="shared" si="14"/>
        <v>0</v>
      </c>
      <c r="G355" s="98"/>
      <c r="H355" s="38"/>
      <c r="I355" s="39"/>
    </row>
    <row r="356" spans="1:9" s="131" customFormat="1" x14ac:dyDescent="0.2">
      <c r="A356" s="84"/>
      <c r="B356" s="47"/>
      <c r="C356" s="81"/>
      <c r="D356" s="73"/>
      <c r="E356" s="308"/>
      <c r="F356" s="83">
        <f t="shared" si="14"/>
        <v>0</v>
      </c>
      <c r="G356" s="98"/>
      <c r="H356" s="38"/>
      <c r="I356" s="39"/>
    </row>
    <row r="357" spans="1:9" s="131" customFormat="1" x14ac:dyDescent="0.2">
      <c r="A357" s="192">
        <v>9.11</v>
      </c>
      <c r="B357" s="46" t="s">
        <v>330</v>
      </c>
      <c r="C357" s="81"/>
      <c r="D357" s="73"/>
      <c r="E357" s="308"/>
      <c r="F357" s="83">
        <f t="shared" si="14"/>
        <v>0</v>
      </c>
      <c r="G357" s="98"/>
      <c r="H357" s="38"/>
      <c r="I357" s="39"/>
    </row>
    <row r="358" spans="1:9" s="131" customFormat="1" x14ac:dyDescent="0.2">
      <c r="A358" s="84" t="s">
        <v>331</v>
      </c>
      <c r="B358" s="47" t="s">
        <v>332</v>
      </c>
      <c r="C358" s="81">
        <v>1</v>
      </c>
      <c r="D358" s="73" t="s">
        <v>14</v>
      </c>
      <c r="E358" s="308"/>
      <c r="F358" s="83">
        <f t="shared" si="14"/>
        <v>0</v>
      </c>
      <c r="G358" s="98"/>
      <c r="H358" s="38"/>
      <c r="I358" s="39"/>
    </row>
    <row r="359" spans="1:9" s="131" customFormat="1" x14ac:dyDescent="0.2">
      <c r="A359" s="84" t="s">
        <v>333</v>
      </c>
      <c r="B359" s="47" t="s">
        <v>334</v>
      </c>
      <c r="C359" s="81">
        <v>6</v>
      </c>
      <c r="D359" s="73" t="s">
        <v>14</v>
      </c>
      <c r="E359" s="308"/>
      <c r="F359" s="83">
        <f t="shared" si="14"/>
        <v>0</v>
      </c>
      <c r="G359" s="98"/>
      <c r="H359" s="38"/>
      <c r="I359" s="39"/>
    </row>
    <row r="360" spans="1:9" s="131" customFormat="1" x14ac:dyDescent="0.2">
      <c r="A360" s="84" t="s">
        <v>335</v>
      </c>
      <c r="B360" s="47" t="s">
        <v>336</v>
      </c>
      <c r="C360" s="81">
        <v>3</v>
      </c>
      <c r="D360" s="73" t="s">
        <v>14</v>
      </c>
      <c r="E360" s="308"/>
      <c r="F360" s="83">
        <f t="shared" si="14"/>
        <v>0</v>
      </c>
      <c r="G360" s="98"/>
      <c r="H360" s="38"/>
      <c r="I360" s="39"/>
    </row>
    <row r="361" spans="1:9" s="131" customFormat="1" x14ac:dyDescent="0.2">
      <c r="A361" s="84" t="s">
        <v>337</v>
      </c>
      <c r="B361" s="47" t="s">
        <v>338</v>
      </c>
      <c r="C361" s="81">
        <v>2</v>
      </c>
      <c r="D361" s="73" t="s">
        <v>14</v>
      </c>
      <c r="E361" s="308"/>
      <c r="F361" s="83">
        <f t="shared" si="14"/>
        <v>0</v>
      </c>
      <c r="G361" s="98"/>
      <c r="H361" s="38"/>
      <c r="I361" s="39"/>
    </row>
    <row r="362" spans="1:9" s="131" customFormat="1" x14ac:dyDescent="0.2">
      <c r="A362" s="84" t="s">
        <v>339</v>
      </c>
      <c r="B362" s="47" t="s">
        <v>340</v>
      </c>
      <c r="C362" s="81">
        <v>1</v>
      </c>
      <c r="D362" s="73" t="s">
        <v>14</v>
      </c>
      <c r="E362" s="308"/>
      <c r="F362" s="83">
        <f t="shared" si="14"/>
        <v>0</v>
      </c>
      <c r="G362" s="98"/>
      <c r="H362" s="38"/>
      <c r="I362" s="39"/>
    </row>
    <row r="363" spans="1:9" s="131" customFormat="1" x14ac:dyDescent="0.2">
      <c r="A363" s="193"/>
      <c r="B363" s="194"/>
      <c r="C363" s="195"/>
      <c r="D363" s="196"/>
      <c r="E363" s="320"/>
      <c r="F363" s="197">
        <f t="shared" ref="F363:F405" si="15">+E363*C363</f>
        <v>0</v>
      </c>
      <c r="G363" s="98"/>
      <c r="H363" s="38"/>
      <c r="I363" s="39"/>
    </row>
    <row r="364" spans="1:9" s="131" customFormat="1" x14ac:dyDescent="0.2">
      <c r="A364" s="192">
        <v>9.1199999999999992</v>
      </c>
      <c r="B364" s="46" t="s">
        <v>341</v>
      </c>
      <c r="C364" s="81">
        <v>1</v>
      </c>
      <c r="D364" s="73" t="s">
        <v>14</v>
      </c>
      <c r="E364" s="308"/>
      <c r="F364" s="83">
        <f t="shared" si="15"/>
        <v>0</v>
      </c>
      <c r="G364" s="98"/>
      <c r="H364" s="38"/>
      <c r="I364" s="39"/>
    </row>
    <row r="365" spans="1:9" s="131" customFormat="1" x14ac:dyDescent="0.2">
      <c r="A365" s="84"/>
      <c r="B365" s="47"/>
      <c r="C365" s="81"/>
      <c r="D365" s="73"/>
      <c r="E365" s="308"/>
      <c r="F365" s="83">
        <f t="shared" si="15"/>
        <v>0</v>
      </c>
      <c r="G365" s="98"/>
      <c r="H365" s="38"/>
      <c r="I365" s="39"/>
    </row>
    <row r="366" spans="1:9" s="14" customFormat="1" x14ac:dyDescent="0.2">
      <c r="A366" s="99">
        <v>10</v>
      </c>
      <c r="B366" s="46" t="s">
        <v>115</v>
      </c>
      <c r="C366" s="81"/>
      <c r="D366" s="73"/>
      <c r="E366" s="308"/>
      <c r="F366" s="83">
        <f t="shared" si="15"/>
        <v>0</v>
      </c>
      <c r="G366" s="98"/>
      <c r="H366" s="38"/>
      <c r="I366" s="38"/>
    </row>
    <row r="367" spans="1:9" s="14" customFormat="1" x14ac:dyDescent="0.2">
      <c r="A367" s="99"/>
      <c r="B367" s="46"/>
      <c r="C367" s="81"/>
      <c r="D367" s="73"/>
      <c r="E367" s="308"/>
      <c r="F367" s="83">
        <f t="shared" si="15"/>
        <v>0</v>
      </c>
      <c r="G367" s="98"/>
      <c r="H367" s="38"/>
      <c r="I367" s="38"/>
    </row>
    <row r="368" spans="1:9" s="131" customFormat="1" x14ac:dyDescent="0.2">
      <c r="A368" s="9">
        <v>10.1</v>
      </c>
      <c r="B368" s="46" t="s">
        <v>116</v>
      </c>
      <c r="C368" s="81">
        <v>94</v>
      </c>
      <c r="D368" s="73" t="s">
        <v>12</v>
      </c>
      <c r="E368" s="308"/>
      <c r="F368" s="83">
        <f t="shared" si="15"/>
        <v>0</v>
      </c>
      <c r="G368" s="98"/>
      <c r="H368" s="38"/>
      <c r="I368" s="39"/>
    </row>
    <row r="369" spans="1:9" s="131" customFormat="1" x14ac:dyDescent="0.2">
      <c r="A369" s="84"/>
      <c r="B369" s="47"/>
      <c r="C369" s="81"/>
      <c r="D369" s="73"/>
      <c r="E369" s="308"/>
      <c r="F369" s="83">
        <f t="shared" si="15"/>
        <v>0</v>
      </c>
      <c r="G369" s="98"/>
      <c r="H369" s="38"/>
      <c r="I369" s="39"/>
    </row>
    <row r="370" spans="1:9" s="136" customFormat="1" x14ac:dyDescent="0.2">
      <c r="A370" s="132">
        <v>10.199999999999999</v>
      </c>
      <c r="B370" s="133" t="s">
        <v>342</v>
      </c>
      <c r="C370" s="134"/>
      <c r="D370" s="135"/>
      <c r="E370" s="315"/>
      <c r="F370" s="83">
        <f t="shared" si="15"/>
        <v>0</v>
      </c>
      <c r="G370" s="98"/>
      <c r="H370" s="38"/>
      <c r="I370" s="38"/>
    </row>
    <row r="371" spans="1:9" s="131" customFormat="1" x14ac:dyDescent="0.2">
      <c r="A371" s="84" t="s">
        <v>343</v>
      </c>
      <c r="B371" s="47" t="s">
        <v>119</v>
      </c>
      <c r="C371" s="81">
        <v>37.520000000000003</v>
      </c>
      <c r="D371" s="73" t="s">
        <v>25</v>
      </c>
      <c r="E371" s="308"/>
      <c r="F371" s="83">
        <f t="shared" si="15"/>
        <v>0</v>
      </c>
      <c r="G371" s="98"/>
      <c r="H371" s="38"/>
      <c r="I371" s="39"/>
    </row>
    <row r="372" spans="1:9" s="131" customFormat="1" x14ac:dyDescent="0.2">
      <c r="A372" s="84" t="s">
        <v>344</v>
      </c>
      <c r="B372" s="47" t="s">
        <v>121</v>
      </c>
      <c r="C372" s="81">
        <v>14.8</v>
      </c>
      <c r="D372" s="73" t="s">
        <v>31</v>
      </c>
      <c r="E372" s="308"/>
      <c r="F372" s="83">
        <f t="shared" si="15"/>
        <v>0</v>
      </c>
      <c r="G372" s="98"/>
      <c r="H372" s="38"/>
      <c r="I372" s="39"/>
    </row>
    <row r="373" spans="1:9" s="131" customFormat="1" x14ac:dyDescent="0.2">
      <c r="A373" s="84" t="s">
        <v>345</v>
      </c>
      <c r="B373" s="47" t="s">
        <v>346</v>
      </c>
      <c r="C373" s="81">
        <v>27.26</v>
      </c>
      <c r="D373" s="73" t="s">
        <v>33</v>
      </c>
      <c r="E373" s="308"/>
      <c r="F373" s="83">
        <f t="shared" si="15"/>
        <v>0</v>
      </c>
      <c r="G373" s="98"/>
      <c r="H373" s="38"/>
      <c r="I373" s="39"/>
    </row>
    <row r="374" spans="1:9" s="131" customFormat="1" x14ac:dyDescent="0.2">
      <c r="A374" s="84"/>
      <c r="B374" s="47"/>
      <c r="C374" s="81"/>
      <c r="D374" s="73"/>
      <c r="E374" s="308"/>
      <c r="F374" s="83">
        <f t="shared" si="15"/>
        <v>0</v>
      </c>
      <c r="G374" s="98"/>
      <c r="H374" s="38"/>
      <c r="I374" s="39"/>
    </row>
    <row r="375" spans="1:9" s="136" customFormat="1" x14ac:dyDescent="0.2">
      <c r="A375" s="132">
        <v>10.3</v>
      </c>
      <c r="B375" s="133" t="s">
        <v>124</v>
      </c>
      <c r="C375" s="134"/>
      <c r="D375" s="135"/>
      <c r="E375" s="315"/>
      <c r="F375" s="83">
        <f t="shared" si="15"/>
        <v>0</v>
      </c>
      <c r="G375" s="98"/>
      <c r="H375" s="38"/>
      <c r="I375" s="38"/>
    </row>
    <row r="376" spans="1:9" s="131" customFormat="1" x14ac:dyDescent="0.2">
      <c r="A376" s="84" t="s">
        <v>347</v>
      </c>
      <c r="B376" s="47" t="s">
        <v>126</v>
      </c>
      <c r="C376" s="81">
        <v>8.51</v>
      </c>
      <c r="D376" s="73" t="s">
        <v>22</v>
      </c>
      <c r="E376" s="308"/>
      <c r="F376" s="83">
        <f t="shared" si="15"/>
        <v>0</v>
      </c>
      <c r="G376" s="98"/>
      <c r="H376" s="38"/>
      <c r="I376" s="39"/>
    </row>
    <row r="377" spans="1:9" s="131" customFormat="1" x14ac:dyDescent="0.2">
      <c r="A377" s="84" t="s">
        <v>348</v>
      </c>
      <c r="B377" s="47" t="s">
        <v>128</v>
      </c>
      <c r="C377" s="81">
        <v>2.16</v>
      </c>
      <c r="D377" s="73" t="s">
        <v>22</v>
      </c>
      <c r="E377" s="308"/>
      <c r="F377" s="83">
        <f t="shared" si="15"/>
        <v>0</v>
      </c>
      <c r="G377" s="98"/>
      <c r="H377" s="38"/>
      <c r="I377" s="39"/>
    </row>
    <row r="378" spans="1:9" s="131" customFormat="1" x14ac:dyDescent="0.2">
      <c r="A378" s="84" t="s">
        <v>349</v>
      </c>
      <c r="B378" s="47" t="s">
        <v>130</v>
      </c>
      <c r="C378" s="81">
        <v>1.73</v>
      </c>
      <c r="D378" s="73" t="s">
        <v>22</v>
      </c>
      <c r="E378" s="308"/>
      <c r="F378" s="83">
        <f t="shared" si="15"/>
        <v>0</v>
      </c>
      <c r="G378" s="98"/>
      <c r="H378" s="38"/>
      <c r="I378" s="39"/>
    </row>
    <row r="379" spans="1:9" s="131" customFormat="1" x14ac:dyDescent="0.2">
      <c r="A379" s="84" t="s">
        <v>350</v>
      </c>
      <c r="B379" s="47" t="s">
        <v>132</v>
      </c>
      <c r="C379" s="81">
        <v>3.41</v>
      </c>
      <c r="D379" s="73" t="s">
        <v>22</v>
      </c>
      <c r="E379" s="308"/>
      <c r="F379" s="83">
        <f t="shared" si="15"/>
        <v>0</v>
      </c>
      <c r="G379" s="98"/>
      <c r="H379" s="38"/>
      <c r="I379" s="39"/>
    </row>
    <row r="380" spans="1:9" s="131" customFormat="1" x14ac:dyDescent="0.2">
      <c r="A380" s="84" t="s">
        <v>351</v>
      </c>
      <c r="B380" s="47" t="s">
        <v>134</v>
      </c>
      <c r="C380" s="81">
        <v>1.51</v>
      </c>
      <c r="D380" s="73" t="s">
        <v>22</v>
      </c>
      <c r="E380" s="308"/>
      <c r="F380" s="83">
        <f t="shared" si="15"/>
        <v>0</v>
      </c>
      <c r="G380" s="98"/>
      <c r="H380" s="38"/>
      <c r="I380" s="39"/>
    </row>
    <row r="381" spans="1:9" s="131" customFormat="1" x14ac:dyDescent="0.2">
      <c r="A381" s="84"/>
      <c r="B381" s="47"/>
      <c r="C381" s="81"/>
      <c r="D381" s="73"/>
      <c r="E381" s="308"/>
      <c r="F381" s="83">
        <f t="shared" si="15"/>
        <v>0</v>
      </c>
      <c r="G381" s="98"/>
      <c r="H381" s="38"/>
      <c r="I381" s="39"/>
    </row>
    <row r="382" spans="1:9" s="136" customFormat="1" x14ac:dyDescent="0.2">
      <c r="A382" s="132">
        <v>10.4</v>
      </c>
      <c r="B382" s="133" t="s">
        <v>135</v>
      </c>
      <c r="C382" s="134"/>
      <c r="D382" s="135"/>
      <c r="E382" s="315"/>
      <c r="F382" s="83">
        <f t="shared" si="15"/>
        <v>0</v>
      </c>
      <c r="G382" s="98"/>
      <c r="H382" s="38"/>
      <c r="I382" s="38"/>
    </row>
    <row r="383" spans="1:9" s="131" customFormat="1" x14ac:dyDescent="0.2">
      <c r="A383" s="84" t="s">
        <v>352</v>
      </c>
      <c r="B383" s="47" t="s">
        <v>137</v>
      </c>
      <c r="C383" s="81">
        <v>51.12</v>
      </c>
      <c r="D383" s="73" t="s">
        <v>20</v>
      </c>
      <c r="E383" s="308"/>
      <c r="F383" s="83">
        <f t="shared" si="15"/>
        <v>0</v>
      </c>
      <c r="G383" s="98"/>
      <c r="H383" s="38"/>
      <c r="I383" s="39"/>
    </row>
    <row r="384" spans="1:9" s="131" customFormat="1" x14ac:dyDescent="0.2">
      <c r="A384" s="84" t="s">
        <v>353</v>
      </c>
      <c r="B384" s="47" t="s">
        <v>139</v>
      </c>
      <c r="C384" s="81">
        <v>136.32</v>
      </c>
      <c r="D384" s="73" t="s">
        <v>20</v>
      </c>
      <c r="E384" s="308"/>
      <c r="F384" s="83">
        <f t="shared" si="15"/>
        <v>0</v>
      </c>
      <c r="G384" s="98"/>
      <c r="H384" s="38"/>
      <c r="I384" s="39"/>
    </row>
    <row r="385" spans="1:9" s="131" customFormat="1" x14ac:dyDescent="0.2">
      <c r="A385" s="84"/>
      <c r="B385" s="47"/>
      <c r="C385" s="81"/>
      <c r="D385" s="73"/>
      <c r="E385" s="308"/>
      <c r="F385" s="83">
        <f t="shared" si="15"/>
        <v>0</v>
      </c>
      <c r="G385" s="98"/>
      <c r="H385" s="38"/>
      <c r="I385" s="39"/>
    </row>
    <row r="386" spans="1:9" s="136" customFormat="1" x14ac:dyDescent="0.2">
      <c r="A386" s="132">
        <v>10.5</v>
      </c>
      <c r="B386" s="133" t="s">
        <v>354</v>
      </c>
      <c r="C386" s="134"/>
      <c r="D386" s="135"/>
      <c r="E386" s="315"/>
      <c r="F386" s="83">
        <f t="shared" si="15"/>
        <v>0</v>
      </c>
      <c r="G386" s="98"/>
      <c r="H386" s="38"/>
      <c r="I386" s="38"/>
    </row>
    <row r="387" spans="1:9" s="131" customFormat="1" x14ac:dyDescent="0.2">
      <c r="A387" s="84" t="s">
        <v>355</v>
      </c>
      <c r="B387" s="47" t="s">
        <v>78</v>
      </c>
      <c r="C387" s="81">
        <v>86.04</v>
      </c>
      <c r="D387" s="73" t="s">
        <v>20</v>
      </c>
      <c r="E387" s="308"/>
      <c r="F387" s="83">
        <f t="shared" si="15"/>
        <v>0</v>
      </c>
      <c r="G387" s="98"/>
      <c r="H387" s="38"/>
      <c r="I387" s="39"/>
    </row>
    <row r="388" spans="1:9" s="131" customFormat="1" x14ac:dyDescent="0.2">
      <c r="A388" s="84" t="s">
        <v>356</v>
      </c>
      <c r="B388" s="47" t="s">
        <v>143</v>
      </c>
      <c r="C388" s="81">
        <v>86.04</v>
      </c>
      <c r="D388" s="73" t="s">
        <v>20</v>
      </c>
      <c r="E388" s="308"/>
      <c r="F388" s="83">
        <f t="shared" si="15"/>
        <v>0</v>
      </c>
      <c r="G388" s="98"/>
      <c r="H388" s="38"/>
      <c r="I388" s="39"/>
    </row>
    <row r="389" spans="1:9" s="131" customFormat="1" x14ac:dyDescent="0.2">
      <c r="A389" s="84" t="s">
        <v>357</v>
      </c>
      <c r="B389" s="47" t="s">
        <v>83</v>
      </c>
      <c r="C389" s="81">
        <v>513.6</v>
      </c>
      <c r="D389" s="73" t="s">
        <v>12</v>
      </c>
      <c r="E389" s="308"/>
      <c r="F389" s="83">
        <f t="shared" si="15"/>
        <v>0</v>
      </c>
      <c r="G389" s="98"/>
      <c r="H389" s="38"/>
      <c r="I389" s="39"/>
    </row>
    <row r="390" spans="1:9" s="131" customFormat="1" x14ac:dyDescent="0.2">
      <c r="A390" s="84"/>
      <c r="B390" s="47"/>
      <c r="C390" s="81"/>
      <c r="D390" s="73"/>
      <c r="E390" s="308"/>
      <c r="F390" s="83">
        <f t="shared" si="15"/>
        <v>0</v>
      </c>
      <c r="G390" s="98"/>
      <c r="H390" s="38"/>
      <c r="I390" s="39"/>
    </row>
    <row r="391" spans="1:9" s="136" customFormat="1" x14ac:dyDescent="0.2">
      <c r="A391" s="132">
        <v>10.6</v>
      </c>
      <c r="B391" s="133" t="s">
        <v>145</v>
      </c>
      <c r="C391" s="134"/>
      <c r="D391" s="135"/>
      <c r="E391" s="315"/>
      <c r="F391" s="83">
        <f t="shared" si="15"/>
        <v>0</v>
      </c>
      <c r="G391" s="98"/>
      <c r="H391" s="38"/>
      <c r="I391" s="38"/>
    </row>
    <row r="392" spans="1:9" s="131" customFormat="1" x14ac:dyDescent="0.2">
      <c r="A392" s="84" t="s">
        <v>358</v>
      </c>
      <c r="B392" s="47" t="s">
        <v>147</v>
      </c>
      <c r="C392" s="81">
        <v>86.04</v>
      </c>
      <c r="D392" s="73" t="s">
        <v>20</v>
      </c>
      <c r="E392" s="308"/>
      <c r="F392" s="83">
        <f t="shared" si="15"/>
        <v>0</v>
      </c>
      <c r="G392" s="98"/>
      <c r="H392" s="38"/>
      <c r="I392" s="39"/>
    </row>
    <row r="393" spans="1:9" s="131" customFormat="1" x14ac:dyDescent="0.2">
      <c r="A393" s="84" t="s">
        <v>359</v>
      </c>
      <c r="B393" s="47" t="s">
        <v>149</v>
      </c>
      <c r="C393" s="81">
        <v>86.04</v>
      </c>
      <c r="D393" s="73" t="s">
        <v>20</v>
      </c>
      <c r="E393" s="308"/>
      <c r="F393" s="83">
        <f t="shared" si="15"/>
        <v>0</v>
      </c>
      <c r="G393" s="98"/>
      <c r="H393" s="38"/>
      <c r="I393" s="39"/>
    </row>
    <row r="394" spans="1:9" s="131" customFormat="1" x14ac:dyDescent="0.2">
      <c r="A394" s="84"/>
      <c r="B394" s="47"/>
      <c r="C394" s="81"/>
      <c r="D394" s="73"/>
      <c r="E394" s="308"/>
      <c r="F394" s="83">
        <f t="shared" si="15"/>
        <v>0</v>
      </c>
      <c r="G394" s="98"/>
      <c r="H394" s="38"/>
      <c r="I394" s="39"/>
    </row>
    <row r="395" spans="1:9" s="136" customFormat="1" x14ac:dyDescent="0.2">
      <c r="A395" s="132">
        <v>10.7</v>
      </c>
      <c r="B395" s="133" t="s">
        <v>150</v>
      </c>
      <c r="C395" s="134"/>
      <c r="D395" s="135"/>
      <c r="E395" s="315"/>
      <c r="F395" s="83">
        <f t="shared" si="15"/>
        <v>0</v>
      </c>
      <c r="G395" s="98"/>
      <c r="H395" s="38"/>
      <c r="I395" s="38"/>
    </row>
    <row r="396" spans="1:9" s="131" customFormat="1" x14ac:dyDescent="0.2">
      <c r="A396" s="84" t="s">
        <v>360</v>
      </c>
      <c r="B396" s="47" t="s">
        <v>152</v>
      </c>
      <c r="C396" s="81">
        <v>90</v>
      </c>
      <c r="D396" s="73" t="s">
        <v>12</v>
      </c>
      <c r="E396" s="308"/>
      <c r="F396" s="83">
        <f t="shared" si="15"/>
        <v>0</v>
      </c>
      <c r="G396" s="98"/>
      <c r="H396" s="38"/>
      <c r="I396" s="39"/>
    </row>
    <row r="397" spans="1:9" s="131" customFormat="1" ht="25.5" x14ac:dyDescent="0.2">
      <c r="A397" s="84" t="s">
        <v>361</v>
      </c>
      <c r="B397" s="47" t="s">
        <v>154</v>
      </c>
      <c r="C397" s="81">
        <v>1</v>
      </c>
      <c r="D397" s="73" t="s">
        <v>14</v>
      </c>
      <c r="E397" s="308"/>
      <c r="F397" s="83">
        <f t="shared" si="15"/>
        <v>0</v>
      </c>
      <c r="G397" s="98"/>
      <c r="H397" s="38"/>
      <c r="I397" s="39"/>
    </row>
    <row r="398" spans="1:9" s="131" customFormat="1" x14ac:dyDescent="0.2">
      <c r="A398" s="84"/>
      <c r="B398" s="47"/>
      <c r="C398" s="81"/>
      <c r="D398" s="73"/>
      <c r="E398" s="308"/>
      <c r="F398" s="83">
        <f t="shared" si="15"/>
        <v>0</v>
      </c>
      <c r="G398" s="98"/>
      <c r="H398" s="38"/>
      <c r="I398" s="39"/>
    </row>
    <row r="399" spans="1:9" s="131" customFormat="1" x14ac:dyDescent="0.2">
      <c r="A399" s="9">
        <v>11</v>
      </c>
      <c r="B399" s="46" t="s">
        <v>155</v>
      </c>
      <c r="C399" s="81">
        <v>73.34</v>
      </c>
      <c r="D399" s="73" t="s">
        <v>20</v>
      </c>
      <c r="E399" s="308"/>
      <c r="F399" s="83">
        <f t="shared" si="15"/>
        <v>0</v>
      </c>
      <c r="G399" s="98"/>
      <c r="H399" s="38"/>
      <c r="I399" s="39"/>
    </row>
    <row r="400" spans="1:9" s="131" customFormat="1" x14ac:dyDescent="0.2">
      <c r="A400" s="84"/>
      <c r="B400" s="47"/>
      <c r="C400" s="81"/>
      <c r="D400" s="73"/>
      <c r="E400" s="308"/>
      <c r="F400" s="83">
        <f t="shared" si="15"/>
        <v>0</v>
      </c>
      <c r="G400" s="98"/>
      <c r="H400" s="38"/>
      <c r="I400" s="39"/>
    </row>
    <row r="401" spans="1:13" s="131" customFormat="1" x14ac:dyDescent="0.2">
      <c r="A401" s="9">
        <v>12</v>
      </c>
      <c r="B401" s="46" t="s">
        <v>156</v>
      </c>
      <c r="C401" s="81">
        <v>1</v>
      </c>
      <c r="D401" s="73" t="s">
        <v>14</v>
      </c>
      <c r="E401" s="308"/>
      <c r="F401" s="83">
        <f t="shared" si="15"/>
        <v>0</v>
      </c>
      <c r="G401" s="98"/>
      <c r="H401" s="38"/>
      <c r="I401" s="39"/>
    </row>
    <row r="402" spans="1:13" s="131" customFormat="1" x14ac:dyDescent="0.2">
      <c r="A402" s="84"/>
      <c r="B402" s="47"/>
      <c r="C402" s="81"/>
      <c r="D402" s="73"/>
      <c r="E402" s="308"/>
      <c r="F402" s="83">
        <f t="shared" si="15"/>
        <v>0</v>
      </c>
      <c r="G402" s="98"/>
      <c r="H402" s="38"/>
      <c r="I402" s="39"/>
    </row>
    <row r="403" spans="1:13" s="131" customFormat="1" x14ac:dyDescent="0.2">
      <c r="A403" s="9">
        <v>13</v>
      </c>
      <c r="B403" s="46" t="s">
        <v>362</v>
      </c>
      <c r="C403" s="81">
        <v>1</v>
      </c>
      <c r="D403" s="73" t="s">
        <v>14</v>
      </c>
      <c r="E403" s="308"/>
      <c r="F403" s="83">
        <f t="shared" si="15"/>
        <v>0</v>
      </c>
      <c r="G403" s="98"/>
      <c r="H403" s="38"/>
      <c r="I403" s="39"/>
    </row>
    <row r="404" spans="1:13" s="131" customFormat="1" x14ac:dyDescent="0.2">
      <c r="A404" s="84"/>
      <c r="B404" s="47"/>
      <c r="C404" s="81"/>
      <c r="D404" s="73"/>
      <c r="E404" s="308"/>
      <c r="F404" s="83">
        <f t="shared" si="15"/>
        <v>0</v>
      </c>
      <c r="G404" s="98"/>
      <c r="H404" s="38"/>
      <c r="I404" s="39"/>
    </row>
    <row r="405" spans="1:13" s="131" customFormat="1" ht="25.5" x14ac:dyDescent="0.2">
      <c r="A405" s="9">
        <v>14</v>
      </c>
      <c r="B405" s="46" t="s">
        <v>158</v>
      </c>
      <c r="C405" s="81">
        <v>1</v>
      </c>
      <c r="D405" s="73" t="s">
        <v>14</v>
      </c>
      <c r="E405" s="308"/>
      <c r="F405" s="83">
        <f t="shared" si="15"/>
        <v>0</v>
      </c>
      <c r="G405" s="98"/>
      <c r="H405" s="38"/>
      <c r="I405" s="39"/>
    </row>
    <row r="406" spans="1:13" s="131" customFormat="1" x14ac:dyDescent="0.2">
      <c r="A406" s="9"/>
      <c r="B406" s="46"/>
      <c r="C406" s="81"/>
      <c r="D406" s="73"/>
      <c r="E406" s="308"/>
      <c r="F406" s="83"/>
      <c r="G406" s="98"/>
      <c r="H406" s="38"/>
      <c r="I406" s="39"/>
    </row>
    <row r="407" spans="1:13" s="17" customFormat="1" x14ac:dyDescent="0.2">
      <c r="A407" s="198"/>
      <c r="B407" s="199" t="s">
        <v>363</v>
      </c>
      <c r="C407" s="200"/>
      <c r="D407" s="201"/>
      <c r="E407" s="321"/>
      <c r="F407" s="202">
        <f>SUM(F228:F406)</f>
        <v>0</v>
      </c>
      <c r="G407" s="98"/>
      <c r="H407" s="38"/>
      <c r="I407" s="39"/>
      <c r="M407" s="39"/>
    </row>
    <row r="408" spans="1:13" s="131" customFormat="1" x14ac:dyDescent="0.2">
      <c r="A408" s="84"/>
      <c r="B408" s="47"/>
      <c r="C408" s="81"/>
      <c r="D408" s="73"/>
      <c r="E408" s="308"/>
      <c r="F408" s="83"/>
      <c r="G408" s="98"/>
      <c r="H408" s="38"/>
      <c r="I408" s="39"/>
    </row>
    <row r="409" spans="1:13" s="13" customFormat="1" ht="14.25" customHeight="1" x14ac:dyDescent="0.2">
      <c r="A409" s="99"/>
      <c r="B409" s="100"/>
      <c r="C409" s="101"/>
      <c r="D409" s="102"/>
      <c r="E409" s="311"/>
      <c r="F409" s="103"/>
      <c r="G409" s="98"/>
      <c r="H409" s="38"/>
      <c r="I409" s="39"/>
      <c r="M409" s="38"/>
    </row>
    <row r="410" spans="1:13" s="13" customFormat="1" x14ac:dyDescent="0.2">
      <c r="A410" s="28" t="s">
        <v>364</v>
      </c>
      <c r="B410" s="25" t="s">
        <v>365</v>
      </c>
      <c r="C410" s="26"/>
      <c r="D410" s="26"/>
      <c r="E410" s="312"/>
      <c r="F410" s="27"/>
      <c r="G410" s="98"/>
      <c r="H410" s="38"/>
      <c r="I410" s="38"/>
    </row>
    <row r="411" spans="1:13" s="13" customFormat="1" x14ac:dyDescent="0.2">
      <c r="A411" s="24"/>
      <c r="B411" s="25"/>
      <c r="C411" s="26"/>
      <c r="D411" s="26"/>
      <c r="E411" s="312"/>
      <c r="F411" s="27"/>
      <c r="G411" s="98"/>
      <c r="H411" s="38"/>
      <c r="I411" s="38"/>
    </row>
    <row r="412" spans="1:13" s="13" customFormat="1" x14ac:dyDescent="0.2">
      <c r="A412" s="32">
        <v>1</v>
      </c>
      <c r="B412" s="25" t="s">
        <v>10</v>
      </c>
      <c r="C412" s="26"/>
      <c r="D412" s="26"/>
      <c r="E412" s="312"/>
      <c r="F412" s="27"/>
      <c r="G412" s="98"/>
      <c r="H412" s="38"/>
      <c r="I412" s="38"/>
    </row>
    <row r="413" spans="1:13" s="17" customFormat="1" x14ac:dyDescent="0.2">
      <c r="A413" s="33">
        <f>+A412+0.1</f>
        <v>1.1000000000000001</v>
      </c>
      <c r="B413" s="26" t="s">
        <v>11</v>
      </c>
      <c r="C413" s="34">
        <v>940.7</v>
      </c>
      <c r="D413" s="35" t="s">
        <v>12</v>
      </c>
      <c r="E413" s="302"/>
      <c r="F413" s="36">
        <f>ROUND(C413*E413,2)</f>
        <v>0</v>
      </c>
      <c r="G413" s="98"/>
      <c r="H413" s="38"/>
      <c r="I413" s="39"/>
      <c r="M413" s="39"/>
    </row>
    <row r="414" spans="1:13" s="17" customFormat="1" x14ac:dyDescent="0.2">
      <c r="A414" s="32"/>
      <c r="B414" s="44"/>
      <c r="C414" s="34"/>
      <c r="D414" s="26"/>
      <c r="E414" s="302"/>
      <c r="F414" s="36"/>
      <c r="G414" s="98"/>
      <c r="H414" s="38"/>
      <c r="I414" s="39"/>
      <c r="M414" s="39"/>
    </row>
    <row r="415" spans="1:13" s="17" customFormat="1" x14ac:dyDescent="0.2">
      <c r="A415" s="45">
        <v>2</v>
      </c>
      <c r="B415" s="25" t="s">
        <v>23</v>
      </c>
      <c r="C415" s="34"/>
      <c r="D415" s="35"/>
      <c r="E415" s="305"/>
      <c r="F415" s="43">
        <f t="shared" ref="F415:F420" si="16">ROUND(C415*E415,2)</f>
        <v>0</v>
      </c>
      <c r="G415" s="98"/>
      <c r="H415" s="38"/>
      <c r="I415" s="39"/>
      <c r="M415" s="39"/>
    </row>
    <row r="416" spans="1:13" s="17" customFormat="1" x14ac:dyDescent="0.2">
      <c r="A416" s="52">
        <f>+A415+0.1</f>
        <v>2.1</v>
      </c>
      <c r="B416" s="47" t="s">
        <v>24</v>
      </c>
      <c r="C416" s="34">
        <v>921.89</v>
      </c>
      <c r="D416" s="35" t="s">
        <v>25</v>
      </c>
      <c r="E416" s="303"/>
      <c r="F416" s="43">
        <f t="shared" si="16"/>
        <v>0</v>
      </c>
      <c r="G416" s="98"/>
      <c r="H416" s="38"/>
      <c r="I416" s="39"/>
      <c r="M416" s="39"/>
    </row>
    <row r="417" spans="1:20" x14ac:dyDescent="0.2">
      <c r="A417" s="52">
        <f>+A416+0.1</f>
        <v>2.2000000000000002</v>
      </c>
      <c r="B417" s="47" t="s">
        <v>26</v>
      </c>
      <c r="C417" s="34">
        <v>75.260000000000005</v>
      </c>
      <c r="D417" s="35" t="s">
        <v>27</v>
      </c>
      <c r="E417" s="305"/>
      <c r="F417" s="43">
        <f t="shared" si="16"/>
        <v>0</v>
      </c>
      <c r="G417" s="98"/>
      <c r="H417" s="38"/>
      <c r="I417" s="39"/>
      <c r="M417" s="39"/>
    </row>
    <row r="418" spans="1:20" s="17" customFormat="1" ht="25.5" customHeight="1" x14ac:dyDescent="0.2">
      <c r="A418" s="52">
        <f>+A417+0.1</f>
        <v>2.2999999999999998</v>
      </c>
      <c r="B418" s="53" t="s">
        <v>28</v>
      </c>
      <c r="C418" s="54">
        <v>186.08</v>
      </c>
      <c r="D418" s="55" t="s">
        <v>29</v>
      </c>
      <c r="E418" s="306"/>
      <c r="F418" s="56">
        <f t="shared" si="16"/>
        <v>0</v>
      </c>
      <c r="G418" s="98"/>
      <c r="H418" s="38"/>
      <c r="I418" s="39"/>
      <c r="J418" s="57"/>
      <c r="K418" s="58"/>
      <c r="L418" s="58"/>
      <c r="M418" s="39"/>
      <c r="N418" s="59"/>
      <c r="O418" s="59"/>
      <c r="P418" s="59"/>
      <c r="Q418" s="59"/>
      <c r="R418" s="59"/>
      <c r="S418" s="59"/>
      <c r="T418" s="59"/>
    </row>
    <row r="419" spans="1:20" s="17" customFormat="1" ht="25.5" x14ac:dyDescent="0.2">
      <c r="A419" s="52">
        <f>+A418+0.1</f>
        <v>2.4</v>
      </c>
      <c r="B419" s="53" t="s">
        <v>30</v>
      </c>
      <c r="C419" s="34">
        <v>775.34</v>
      </c>
      <c r="D419" s="35" t="s">
        <v>31</v>
      </c>
      <c r="E419" s="305"/>
      <c r="F419" s="43">
        <f t="shared" si="16"/>
        <v>0</v>
      </c>
      <c r="G419" s="98"/>
      <c r="H419" s="38"/>
      <c r="I419" s="39"/>
      <c r="M419" s="39"/>
    </row>
    <row r="420" spans="1:20" s="17" customFormat="1" ht="25.5" x14ac:dyDescent="0.2">
      <c r="A420" s="52">
        <f>+A419+0.1</f>
        <v>2.5</v>
      </c>
      <c r="B420" s="53" t="s">
        <v>32</v>
      </c>
      <c r="C420" s="34">
        <v>369.27</v>
      </c>
      <c r="D420" s="35" t="s">
        <v>33</v>
      </c>
      <c r="E420" s="305"/>
      <c r="F420" s="43">
        <f t="shared" si="16"/>
        <v>0</v>
      </c>
      <c r="G420" s="98"/>
      <c r="H420" s="38"/>
      <c r="I420" s="39"/>
      <c r="J420" s="39"/>
      <c r="M420" s="39"/>
    </row>
    <row r="421" spans="1:20" s="17" customFormat="1" x14ac:dyDescent="0.2">
      <c r="A421" s="52"/>
      <c r="B421" s="47"/>
      <c r="C421" s="34"/>
      <c r="D421" s="35"/>
      <c r="E421" s="305"/>
      <c r="F421" s="43"/>
      <c r="G421" s="98"/>
      <c r="H421" s="38"/>
      <c r="I421" s="39"/>
      <c r="M421" s="39"/>
    </row>
    <row r="422" spans="1:20" s="17" customFormat="1" x14ac:dyDescent="0.2">
      <c r="A422" s="60">
        <f>+A415+1</f>
        <v>3</v>
      </c>
      <c r="B422" s="61" t="s">
        <v>34</v>
      </c>
      <c r="C422" s="62"/>
      <c r="D422" s="35"/>
      <c r="E422" s="305"/>
      <c r="F422" s="43">
        <f>ROUND(C422*E422,2)</f>
        <v>0</v>
      </c>
      <c r="G422" s="98"/>
      <c r="H422" s="38"/>
      <c r="I422" s="39"/>
      <c r="M422" s="39"/>
    </row>
    <row r="423" spans="1:20" s="17" customFormat="1" x14ac:dyDescent="0.2">
      <c r="A423" s="52">
        <f>+A422+0.1</f>
        <v>3.1</v>
      </c>
      <c r="B423" s="63" t="s">
        <v>366</v>
      </c>
      <c r="C423" s="34">
        <v>968.92</v>
      </c>
      <c r="D423" s="35" t="s">
        <v>12</v>
      </c>
      <c r="E423" s="305"/>
      <c r="F423" s="43">
        <f>ROUND(C423*E423,2)</f>
        <v>0</v>
      </c>
      <c r="G423" s="98"/>
      <c r="H423" s="38"/>
      <c r="I423" s="39"/>
      <c r="M423" s="39"/>
    </row>
    <row r="424" spans="1:20" s="17" customFormat="1" x14ac:dyDescent="0.2">
      <c r="A424" s="64"/>
      <c r="B424" s="63"/>
      <c r="C424" s="34"/>
      <c r="D424" s="35"/>
      <c r="E424" s="305"/>
      <c r="F424" s="43"/>
      <c r="G424" s="98"/>
      <c r="H424" s="38"/>
      <c r="I424" s="39"/>
      <c r="M424" s="39"/>
    </row>
    <row r="425" spans="1:20" s="17" customFormat="1" x14ac:dyDescent="0.2">
      <c r="A425" s="60">
        <f>+A422+1</f>
        <v>4</v>
      </c>
      <c r="B425" s="61" t="s">
        <v>36</v>
      </c>
      <c r="C425" s="34"/>
      <c r="D425" s="35"/>
      <c r="E425" s="305"/>
      <c r="F425" s="43">
        <f>ROUND(C425*E425,2)</f>
        <v>0</v>
      </c>
      <c r="G425" s="98"/>
      <c r="H425" s="38"/>
      <c r="I425" s="39"/>
      <c r="M425" s="39"/>
    </row>
    <row r="426" spans="1:20" s="17" customFormat="1" x14ac:dyDescent="0.2">
      <c r="A426" s="52">
        <f>+A425+0.1</f>
        <v>4.0999999999999996</v>
      </c>
      <c r="B426" s="63" t="s">
        <v>367</v>
      </c>
      <c r="C426" s="34">
        <v>940.7</v>
      </c>
      <c r="D426" s="35" t="s">
        <v>12</v>
      </c>
      <c r="E426" s="305"/>
      <c r="F426" s="43">
        <f>ROUND(C426*E426,2)</f>
        <v>0</v>
      </c>
      <c r="G426" s="98"/>
      <c r="H426" s="38"/>
      <c r="I426" s="39"/>
      <c r="M426" s="39"/>
    </row>
    <row r="427" spans="1:20" s="17" customFormat="1" x14ac:dyDescent="0.2">
      <c r="A427" s="60"/>
      <c r="B427" s="61"/>
      <c r="C427" s="62"/>
      <c r="D427" s="35"/>
      <c r="E427" s="305"/>
      <c r="F427" s="43"/>
      <c r="G427" s="98"/>
      <c r="H427" s="38"/>
      <c r="I427" s="39"/>
      <c r="M427" s="39"/>
    </row>
    <row r="428" spans="1:20" s="12" customFormat="1" x14ac:dyDescent="0.2">
      <c r="A428" s="65">
        <v>5</v>
      </c>
      <c r="B428" s="25" t="s">
        <v>38</v>
      </c>
      <c r="C428" s="34"/>
      <c r="D428" s="35"/>
      <c r="E428" s="305"/>
      <c r="F428" s="43">
        <f>ROUND(C428*E428,2)</f>
        <v>0</v>
      </c>
      <c r="G428" s="98"/>
      <c r="H428" s="38"/>
      <c r="I428" s="39"/>
      <c r="J428" s="66"/>
      <c r="K428" s="67"/>
      <c r="M428" s="39"/>
    </row>
    <row r="429" spans="1:20" s="12" customFormat="1" x14ac:dyDescent="0.2">
      <c r="A429" s="68">
        <f>+A428+0.1</f>
        <v>5.0999999999999996</v>
      </c>
      <c r="B429" s="63" t="s">
        <v>367</v>
      </c>
      <c r="C429" s="34">
        <v>940.7</v>
      </c>
      <c r="D429" s="35" t="s">
        <v>12</v>
      </c>
      <c r="E429" s="305"/>
      <c r="F429" s="43">
        <f>ROUND(C429*E429,2)</f>
        <v>0</v>
      </c>
      <c r="G429" s="98"/>
      <c r="H429" s="38"/>
      <c r="I429" s="39"/>
      <c r="J429" s="69"/>
      <c r="K429" s="4"/>
      <c r="M429" s="39"/>
    </row>
    <row r="430" spans="1:20" s="12" customFormat="1" x14ac:dyDescent="0.2">
      <c r="A430" s="68"/>
      <c r="B430" s="63"/>
      <c r="C430" s="34"/>
      <c r="D430" s="35"/>
      <c r="E430" s="305"/>
      <c r="F430" s="43"/>
      <c r="G430" s="98"/>
      <c r="H430" s="38"/>
      <c r="I430" s="39"/>
      <c r="J430" s="69"/>
      <c r="M430" s="39"/>
    </row>
    <row r="431" spans="1:20" s="13" customFormat="1" ht="25.5" x14ac:dyDescent="0.2">
      <c r="A431" s="70">
        <v>6</v>
      </c>
      <c r="B431" s="25" t="s">
        <v>368</v>
      </c>
      <c r="C431" s="34">
        <v>15</v>
      </c>
      <c r="D431" s="35" t="s">
        <v>369</v>
      </c>
      <c r="E431" s="305"/>
      <c r="F431" s="43">
        <f>ROUND(C431*E431,2)/100</f>
        <v>0</v>
      </c>
      <c r="G431" s="98"/>
      <c r="H431" s="38"/>
      <c r="I431" s="38"/>
      <c r="M431" s="38"/>
    </row>
    <row r="432" spans="1:20" s="13" customFormat="1" x14ac:dyDescent="0.2">
      <c r="A432" s="70"/>
      <c r="B432" s="25"/>
      <c r="C432" s="34"/>
      <c r="D432" s="35"/>
      <c r="E432" s="305"/>
      <c r="F432" s="43"/>
      <c r="G432" s="98"/>
      <c r="H432" s="38"/>
      <c r="I432" s="39"/>
      <c r="M432" s="39"/>
    </row>
    <row r="433" spans="1:26" s="17" customFormat="1" ht="63.75" x14ac:dyDescent="0.2">
      <c r="A433" s="90">
        <v>7</v>
      </c>
      <c r="B433" s="53" t="s">
        <v>51</v>
      </c>
      <c r="C433" s="34">
        <v>940.7</v>
      </c>
      <c r="D433" s="35" t="s">
        <v>12</v>
      </c>
      <c r="E433" s="303"/>
      <c r="F433" s="43">
        <f>ROUND(C433*E433,2)</f>
        <v>0</v>
      </c>
      <c r="G433" s="98"/>
      <c r="H433" s="38"/>
      <c r="I433" s="39"/>
      <c r="M433" s="39"/>
    </row>
    <row r="434" spans="1:26" s="17" customFormat="1" x14ac:dyDescent="0.2">
      <c r="A434" s="24"/>
      <c r="B434" s="91"/>
      <c r="C434" s="80"/>
      <c r="D434" s="35"/>
      <c r="E434" s="301"/>
      <c r="F434" s="92">
        <f>ROUND(C434*E434,2)</f>
        <v>0</v>
      </c>
      <c r="G434" s="98"/>
      <c r="H434" s="38"/>
      <c r="I434" s="39"/>
      <c r="M434" s="39"/>
    </row>
    <row r="435" spans="1:26" s="17" customFormat="1" ht="25.5" x14ac:dyDescent="0.2">
      <c r="A435" s="90">
        <v>8</v>
      </c>
      <c r="B435" s="53" t="s">
        <v>52</v>
      </c>
      <c r="C435" s="80">
        <v>940.7</v>
      </c>
      <c r="D435" s="35" t="s">
        <v>12</v>
      </c>
      <c r="E435" s="301"/>
      <c r="F435" s="43">
        <f>ROUND(C435*E435,2)</f>
        <v>0</v>
      </c>
      <c r="G435" s="98"/>
      <c r="H435" s="38"/>
      <c r="I435" s="39"/>
      <c r="M435" s="39"/>
    </row>
    <row r="436" spans="1:26" s="13" customFormat="1" x14ac:dyDescent="0.2">
      <c r="A436" s="90"/>
      <c r="B436" s="47"/>
      <c r="C436" s="80"/>
      <c r="D436" s="35"/>
      <c r="E436" s="301"/>
      <c r="F436" s="43"/>
      <c r="G436" s="98"/>
      <c r="H436" s="38"/>
      <c r="I436" s="39"/>
      <c r="M436" s="38"/>
    </row>
    <row r="437" spans="1:26" s="17" customFormat="1" x14ac:dyDescent="0.2">
      <c r="A437" s="203"/>
      <c r="B437" s="204" t="s">
        <v>370</v>
      </c>
      <c r="C437" s="205"/>
      <c r="D437" s="206"/>
      <c r="E437" s="322"/>
      <c r="F437" s="207">
        <f>SUM(F413:F435)</f>
        <v>0</v>
      </c>
      <c r="G437" s="98"/>
      <c r="H437" s="38"/>
      <c r="I437" s="39"/>
      <c r="M437" s="39"/>
    </row>
    <row r="438" spans="1:26" s="17" customFormat="1" x14ac:dyDescent="0.2">
      <c r="A438" s="24"/>
      <c r="B438" s="91"/>
      <c r="C438" s="80"/>
      <c r="D438" s="35"/>
      <c r="E438" s="301"/>
      <c r="F438" s="92"/>
      <c r="G438" s="98"/>
      <c r="H438" s="38"/>
      <c r="I438" s="39"/>
      <c r="M438" s="39"/>
    </row>
    <row r="439" spans="1:26" x14ac:dyDescent="0.2">
      <c r="A439" s="24" t="s">
        <v>371</v>
      </c>
      <c r="B439" s="208" t="s">
        <v>372</v>
      </c>
      <c r="C439" s="80"/>
      <c r="D439" s="35"/>
      <c r="E439" s="323"/>
      <c r="F439" s="43"/>
      <c r="G439" s="98"/>
      <c r="H439" s="38"/>
      <c r="I439" s="39"/>
      <c r="M439" s="39"/>
    </row>
    <row r="440" spans="1:26" x14ac:dyDescent="0.2">
      <c r="A440" s="24"/>
      <c r="B440" s="209"/>
      <c r="C440" s="80"/>
      <c r="D440" s="35"/>
      <c r="E440" s="323"/>
      <c r="F440" s="43"/>
      <c r="G440" s="98"/>
      <c r="H440" s="38"/>
      <c r="I440" s="39"/>
      <c r="M440" s="39"/>
    </row>
    <row r="441" spans="1:26" x14ac:dyDescent="0.2">
      <c r="A441" s="210">
        <v>1</v>
      </c>
      <c r="B441" s="209" t="s">
        <v>191</v>
      </c>
      <c r="C441" s="80"/>
      <c r="D441" s="35"/>
      <c r="E441" s="323"/>
      <c r="F441" s="43"/>
      <c r="G441" s="98"/>
      <c r="H441" s="38"/>
      <c r="I441" s="39"/>
      <c r="M441" s="39"/>
    </row>
    <row r="442" spans="1:26" x14ac:dyDescent="0.2">
      <c r="A442" s="40">
        <v>1.1000000000000001</v>
      </c>
      <c r="B442" s="211" t="s">
        <v>373</v>
      </c>
      <c r="C442" s="80">
        <v>7258.7</v>
      </c>
      <c r="D442" s="35" t="s">
        <v>12</v>
      </c>
      <c r="E442" s="324"/>
      <c r="F442" s="43">
        <f>ROUND(C442*E442,2)</f>
        <v>0</v>
      </c>
      <c r="G442" s="98"/>
      <c r="H442" s="38"/>
      <c r="I442" s="39"/>
      <c r="M442" s="39"/>
    </row>
    <row r="443" spans="1:26" x14ac:dyDescent="0.2">
      <c r="A443" s="212"/>
      <c r="B443" s="25"/>
      <c r="C443" s="80"/>
      <c r="D443" s="35"/>
      <c r="E443" s="323"/>
      <c r="F443" s="43"/>
      <c r="G443" s="98"/>
      <c r="H443" s="38"/>
      <c r="I443" s="39"/>
      <c r="M443" s="39"/>
    </row>
    <row r="444" spans="1:26" s="214" customFormat="1" x14ac:dyDescent="0.2">
      <c r="A444" s="45">
        <v>2</v>
      </c>
      <c r="B444" s="46" t="s">
        <v>374</v>
      </c>
      <c r="C444" s="47"/>
      <c r="D444" s="47"/>
      <c r="E444" s="304"/>
      <c r="F444" s="48">
        <f>ROUND(C444*E444,2)</f>
        <v>0</v>
      </c>
      <c r="G444" s="98"/>
      <c r="H444" s="38"/>
      <c r="I444" s="39"/>
      <c r="J444" s="213"/>
      <c r="K444" s="213"/>
      <c r="L444" s="213"/>
      <c r="M444" s="39"/>
      <c r="N444" s="213"/>
      <c r="O444" s="213"/>
      <c r="P444" s="213"/>
      <c r="Q444" s="213"/>
      <c r="R444" s="213"/>
      <c r="S444" s="213"/>
      <c r="T444" s="213"/>
      <c r="U444" s="213"/>
      <c r="V444" s="213"/>
      <c r="W444" s="213"/>
      <c r="X444" s="213"/>
      <c r="Y444" s="213"/>
      <c r="Z444" s="213"/>
    </row>
    <row r="445" spans="1:26" s="214" customFormat="1" x14ac:dyDescent="0.2">
      <c r="A445" s="51">
        <f>+A444+0.1</f>
        <v>2.1</v>
      </c>
      <c r="B445" s="47" t="s">
        <v>18</v>
      </c>
      <c r="C445" s="34">
        <v>4000</v>
      </c>
      <c r="D445" s="35" t="s">
        <v>12</v>
      </c>
      <c r="E445" s="303"/>
      <c r="F445" s="36">
        <f>ROUND(C445*E445,2)</f>
        <v>0</v>
      </c>
      <c r="G445" s="98"/>
      <c r="H445" s="38"/>
      <c r="I445" s="39"/>
      <c r="J445" s="213"/>
      <c r="K445" s="213"/>
      <c r="L445" s="213"/>
      <c r="M445" s="39"/>
      <c r="N445" s="213"/>
      <c r="O445" s="213"/>
      <c r="P445" s="213"/>
      <c r="Q445" s="213"/>
      <c r="R445" s="213"/>
      <c r="S445" s="213"/>
      <c r="T445" s="213"/>
      <c r="U445" s="213"/>
      <c r="V445" s="213"/>
      <c r="W445" s="213"/>
      <c r="X445" s="213"/>
      <c r="Y445" s="213"/>
      <c r="Z445" s="213"/>
    </row>
    <row r="446" spans="1:26" s="214" customFormat="1" x14ac:dyDescent="0.2">
      <c r="A446" s="51">
        <f>+A445+0.1</f>
        <v>2.2000000000000002</v>
      </c>
      <c r="B446" s="47" t="s">
        <v>19</v>
      </c>
      <c r="C446" s="34">
        <v>1350</v>
      </c>
      <c r="D446" s="35" t="s">
        <v>20</v>
      </c>
      <c r="E446" s="303"/>
      <c r="F446" s="36">
        <f>ROUND(C446*E446,2)</f>
        <v>0</v>
      </c>
      <c r="G446" s="98"/>
      <c r="H446" s="38"/>
      <c r="I446" s="39"/>
      <c r="J446" s="213"/>
      <c r="K446" s="213"/>
      <c r="L446" s="213"/>
      <c r="M446" s="39"/>
      <c r="N446" s="213"/>
      <c r="O446" s="213"/>
      <c r="P446" s="213"/>
      <c r="Q446" s="213"/>
      <c r="R446" s="213"/>
      <c r="S446" s="213"/>
      <c r="T446" s="213"/>
      <c r="U446" s="213"/>
      <c r="V446" s="213"/>
      <c r="W446" s="213"/>
      <c r="X446" s="213"/>
      <c r="Y446" s="213"/>
      <c r="Z446" s="213"/>
    </row>
    <row r="447" spans="1:26" s="214" customFormat="1" ht="25.5" x14ac:dyDescent="0.2">
      <c r="A447" s="51">
        <f>+A446+0.1</f>
        <v>2.2999999999999998</v>
      </c>
      <c r="B447" s="47" t="s">
        <v>21</v>
      </c>
      <c r="C447" s="34">
        <v>89.15</v>
      </c>
      <c r="D447" s="35" t="s">
        <v>22</v>
      </c>
      <c r="E447" s="303"/>
      <c r="F447" s="36">
        <f>ROUND(C447*E447,2)</f>
        <v>0</v>
      </c>
      <c r="G447" s="98"/>
      <c r="H447" s="38"/>
      <c r="I447" s="39"/>
      <c r="J447" s="213"/>
      <c r="K447" s="213"/>
      <c r="L447" s="213"/>
      <c r="M447" s="39"/>
      <c r="N447" s="213"/>
      <c r="O447" s="213"/>
      <c r="P447" s="213"/>
      <c r="Q447" s="213"/>
      <c r="R447" s="213"/>
      <c r="S447" s="213"/>
      <c r="T447" s="213"/>
      <c r="U447" s="213"/>
      <c r="V447" s="213"/>
      <c r="W447" s="213"/>
      <c r="X447" s="213"/>
      <c r="Y447" s="213"/>
      <c r="Z447" s="213"/>
    </row>
    <row r="448" spans="1:26" s="214" customFormat="1" x14ac:dyDescent="0.2">
      <c r="A448" s="51"/>
      <c r="B448" s="47"/>
      <c r="C448" s="34"/>
      <c r="D448" s="35"/>
      <c r="E448" s="303"/>
      <c r="F448" s="36"/>
      <c r="G448" s="98"/>
      <c r="H448" s="38"/>
      <c r="I448" s="39"/>
      <c r="J448" s="213"/>
      <c r="K448" s="213"/>
      <c r="L448" s="213"/>
      <c r="M448" s="39"/>
      <c r="N448" s="213"/>
      <c r="O448" s="213"/>
      <c r="P448" s="213"/>
      <c r="Q448" s="213"/>
      <c r="R448" s="213"/>
      <c r="S448" s="213"/>
      <c r="T448" s="213"/>
      <c r="U448" s="213"/>
      <c r="V448" s="213"/>
      <c r="W448" s="213"/>
      <c r="X448" s="213"/>
      <c r="Y448" s="213"/>
      <c r="Z448" s="213"/>
    </row>
    <row r="449" spans="1:26" x14ac:dyDescent="0.2">
      <c r="A449" s="215">
        <v>3</v>
      </c>
      <c r="B449" s="46" t="s">
        <v>23</v>
      </c>
      <c r="C449" s="80"/>
      <c r="D449" s="35"/>
      <c r="E449" s="305"/>
      <c r="F449" s="43">
        <f t="shared" ref="F449:F473" si="17">ROUND(C449*E449,2)</f>
        <v>0</v>
      </c>
      <c r="G449" s="98"/>
      <c r="H449" s="38"/>
      <c r="I449" s="39"/>
      <c r="K449" s="47"/>
      <c r="M449" s="39"/>
    </row>
    <row r="450" spans="1:26" x14ac:dyDescent="0.2">
      <c r="A450" s="216">
        <f>+A449+0.1</f>
        <v>3.1</v>
      </c>
      <c r="B450" s="86" t="s">
        <v>375</v>
      </c>
      <c r="C450" s="217">
        <v>5579.78</v>
      </c>
      <c r="D450" s="182" t="s">
        <v>25</v>
      </c>
      <c r="E450" s="318"/>
      <c r="F450" s="183">
        <f t="shared" si="17"/>
        <v>0</v>
      </c>
      <c r="G450" s="98"/>
      <c r="H450" s="38"/>
      <c r="I450" s="39"/>
      <c r="M450" s="39"/>
    </row>
    <row r="451" spans="1:26" s="214" customFormat="1" x14ac:dyDescent="0.2">
      <c r="A451" s="51">
        <f>+A450+0.1</f>
        <v>3.2</v>
      </c>
      <c r="B451" s="47" t="s">
        <v>26</v>
      </c>
      <c r="C451" s="34">
        <v>498.19</v>
      </c>
      <c r="D451" s="35" t="s">
        <v>27</v>
      </c>
      <c r="E451" s="303"/>
      <c r="F451" s="36">
        <f t="shared" si="17"/>
        <v>0</v>
      </c>
      <c r="G451" s="98"/>
      <c r="H451" s="38"/>
      <c r="I451" s="39"/>
      <c r="J451" s="213"/>
      <c r="K451" s="213"/>
      <c r="L451" s="213"/>
      <c r="M451" s="39"/>
      <c r="N451" s="213"/>
      <c r="O451" s="213"/>
      <c r="P451" s="213"/>
      <c r="Q451" s="213"/>
      <c r="R451" s="213"/>
      <c r="S451" s="213"/>
      <c r="T451" s="213"/>
      <c r="U451" s="213"/>
      <c r="V451" s="213"/>
      <c r="W451" s="213"/>
      <c r="X451" s="213"/>
      <c r="Y451" s="213"/>
      <c r="Z451" s="213"/>
    </row>
    <row r="452" spans="1:26" s="223" customFormat="1" ht="25.5" x14ac:dyDescent="0.2">
      <c r="A452" s="218">
        <f>+A451+0.1</f>
        <v>3.3</v>
      </c>
      <c r="B452" s="128" t="s">
        <v>376</v>
      </c>
      <c r="C452" s="80">
        <v>1143.46</v>
      </c>
      <c r="D452" s="219" t="s">
        <v>33</v>
      </c>
      <c r="E452" s="325"/>
      <c r="F452" s="220">
        <f t="shared" si="17"/>
        <v>0</v>
      </c>
      <c r="G452" s="98"/>
      <c r="H452" s="38"/>
      <c r="I452" s="39"/>
      <c r="J452" s="221"/>
      <c r="K452" s="221"/>
      <c r="L452" s="221"/>
      <c r="M452" s="222"/>
      <c r="N452" s="221"/>
      <c r="O452" s="221"/>
      <c r="P452" s="221"/>
      <c r="Q452" s="221"/>
      <c r="R452" s="221"/>
      <c r="S452" s="221"/>
      <c r="T452" s="221"/>
      <c r="U452" s="221"/>
      <c r="V452" s="221"/>
      <c r="W452" s="221"/>
      <c r="X452" s="221"/>
      <c r="Y452" s="221"/>
      <c r="Z452" s="221"/>
    </row>
    <row r="453" spans="1:26" s="223" customFormat="1" ht="25.5" x14ac:dyDescent="0.2">
      <c r="A453" s="218">
        <f>+A452+0.1</f>
        <v>3.4</v>
      </c>
      <c r="B453" s="128" t="s">
        <v>30</v>
      </c>
      <c r="C453" s="80">
        <v>4764.3999999999996</v>
      </c>
      <c r="D453" s="219" t="s">
        <v>31</v>
      </c>
      <c r="E453" s="325"/>
      <c r="F453" s="220">
        <f t="shared" si="17"/>
        <v>0</v>
      </c>
      <c r="G453" s="98"/>
      <c r="H453" s="38"/>
      <c r="I453" s="39"/>
      <c r="J453" s="222"/>
      <c r="K453" s="222"/>
      <c r="L453" s="222"/>
      <c r="M453" s="222"/>
      <c r="N453" s="221"/>
      <c r="O453" s="221"/>
      <c r="P453" s="221"/>
      <c r="Q453" s="221"/>
      <c r="R453" s="221"/>
      <c r="S453" s="221"/>
      <c r="T453" s="221"/>
      <c r="U453" s="221"/>
      <c r="V453" s="221"/>
      <c r="W453" s="221"/>
      <c r="X453" s="221"/>
      <c r="Y453" s="221"/>
      <c r="Z453" s="221"/>
    </row>
    <row r="454" spans="1:26" ht="25.5" x14ac:dyDescent="0.2">
      <c r="A454" s="218">
        <f>+A453+0.1</f>
        <v>3.5</v>
      </c>
      <c r="B454" s="76" t="s">
        <v>32</v>
      </c>
      <c r="C454" s="80">
        <v>2162.69</v>
      </c>
      <c r="D454" s="35" t="s">
        <v>33</v>
      </c>
      <c r="E454" s="305"/>
      <c r="F454" s="224">
        <f t="shared" si="17"/>
        <v>0</v>
      </c>
      <c r="G454" s="98"/>
      <c r="H454" s="38"/>
      <c r="I454" s="39"/>
      <c r="J454" s="39"/>
      <c r="M454" s="39"/>
      <c r="N454" s="225"/>
    </row>
    <row r="455" spans="1:26" x14ac:dyDescent="0.2">
      <c r="A455" s="212"/>
      <c r="B455" s="25"/>
      <c r="C455" s="80"/>
      <c r="D455" s="35"/>
      <c r="E455" s="323"/>
      <c r="F455" s="43">
        <f t="shared" si="17"/>
        <v>0</v>
      </c>
      <c r="G455" s="98"/>
      <c r="H455" s="38"/>
      <c r="I455" s="39"/>
      <c r="M455" s="39"/>
    </row>
    <row r="456" spans="1:26" x14ac:dyDescent="0.2">
      <c r="A456" s="60">
        <v>4</v>
      </c>
      <c r="B456" s="61" t="s">
        <v>34</v>
      </c>
      <c r="C456" s="80"/>
      <c r="D456" s="35"/>
      <c r="E456" s="305"/>
      <c r="F456" s="43">
        <f t="shared" si="17"/>
        <v>0</v>
      </c>
      <c r="G456" s="98"/>
      <c r="H456" s="38"/>
      <c r="I456" s="39"/>
      <c r="M456" s="39"/>
    </row>
    <row r="457" spans="1:26" x14ac:dyDescent="0.2">
      <c r="A457" s="64">
        <f>+A456+0.1</f>
        <v>4.0999999999999996</v>
      </c>
      <c r="B457" s="63" t="s">
        <v>377</v>
      </c>
      <c r="C457" s="80">
        <v>3960.15</v>
      </c>
      <c r="D457" s="35" t="s">
        <v>12</v>
      </c>
      <c r="E457" s="305"/>
      <c r="F457" s="43">
        <f t="shared" si="17"/>
        <v>0</v>
      </c>
      <c r="G457" s="98"/>
      <c r="H457" s="38"/>
      <c r="I457" s="39"/>
      <c r="M457" s="39"/>
    </row>
    <row r="458" spans="1:26" x14ac:dyDescent="0.2">
      <c r="A458" s="64">
        <f>+A457+0.1</f>
        <v>4.2</v>
      </c>
      <c r="B458" s="63" t="s">
        <v>378</v>
      </c>
      <c r="C458" s="80">
        <v>2021.33</v>
      </c>
      <c r="D458" s="35" t="s">
        <v>12</v>
      </c>
      <c r="E458" s="305"/>
      <c r="F458" s="43">
        <f t="shared" si="17"/>
        <v>0</v>
      </c>
      <c r="G458" s="98"/>
      <c r="H458" s="38"/>
      <c r="I458" s="39"/>
      <c r="M458" s="39"/>
    </row>
    <row r="459" spans="1:26" x14ac:dyDescent="0.2">
      <c r="A459" s="64">
        <f>+A458+0.1</f>
        <v>4.3</v>
      </c>
      <c r="B459" s="63" t="s">
        <v>35</v>
      </c>
      <c r="C459" s="80">
        <v>918.14</v>
      </c>
      <c r="D459" s="35" t="s">
        <v>12</v>
      </c>
      <c r="E459" s="305"/>
      <c r="F459" s="43">
        <f>ROUND(C459*E459,2)</f>
        <v>0</v>
      </c>
      <c r="G459" s="98"/>
      <c r="H459" s="38"/>
      <c r="I459" s="39"/>
      <c r="M459" s="39"/>
    </row>
    <row r="460" spans="1:26" x14ac:dyDescent="0.2">
      <c r="A460" s="64">
        <f>+A459+0.1</f>
        <v>4.4000000000000004</v>
      </c>
      <c r="B460" s="63" t="s">
        <v>366</v>
      </c>
      <c r="C460" s="80">
        <v>518.19000000000005</v>
      </c>
      <c r="D460" s="35" t="s">
        <v>12</v>
      </c>
      <c r="E460" s="305"/>
      <c r="F460" s="43">
        <f>ROUND(C460*E460,2)</f>
        <v>0</v>
      </c>
      <c r="G460" s="98"/>
      <c r="H460" s="38"/>
      <c r="I460" s="39"/>
      <c r="M460" s="39"/>
    </row>
    <row r="461" spans="1:26" x14ac:dyDescent="0.2">
      <c r="A461" s="212"/>
      <c r="B461" s="25"/>
      <c r="C461" s="80"/>
      <c r="D461" s="35"/>
      <c r="E461" s="323"/>
      <c r="F461" s="43">
        <f t="shared" si="17"/>
        <v>0</v>
      </c>
      <c r="G461" s="98"/>
      <c r="H461" s="38"/>
      <c r="I461" s="39"/>
      <c r="M461" s="39"/>
    </row>
    <row r="462" spans="1:26" x14ac:dyDescent="0.2">
      <c r="A462" s="60">
        <v>5</v>
      </c>
      <c r="B462" s="61" t="s">
        <v>36</v>
      </c>
      <c r="C462" s="80"/>
      <c r="D462" s="35"/>
      <c r="E462" s="305"/>
      <c r="F462" s="43">
        <f t="shared" si="17"/>
        <v>0</v>
      </c>
      <c r="G462" s="98"/>
      <c r="H462" s="38"/>
      <c r="I462" s="39"/>
      <c r="M462" s="39"/>
    </row>
    <row r="463" spans="1:26" x14ac:dyDescent="0.2">
      <c r="A463" s="64">
        <f>+A462+0.1</f>
        <v>5.0999999999999996</v>
      </c>
      <c r="B463" s="63" t="s">
        <v>379</v>
      </c>
      <c r="C463" s="80">
        <v>3882.5</v>
      </c>
      <c r="D463" s="35" t="s">
        <v>12</v>
      </c>
      <c r="E463" s="326"/>
      <c r="F463" s="43">
        <f t="shared" si="17"/>
        <v>0</v>
      </c>
      <c r="G463" s="98"/>
      <c r="H463" s="38"/>
      <c r="I463" s="39"/>
      <c r="M463" s="39"/>
    </row>
    <row r="464" spans="1:26" x14ac:dyDescent="0.2">
      <c r="A464" s="64">
        <f>+A463+0.1</f>
        <v>5.2</v>
      </c>
      <c r="B464" s="63" t="s">
        <v>380</v>
      </c>
      <c r="C464" s="80">
        <v>1981.7</v>
      </c>
      <c r="D464" s="35" t="s">
        <v>12</v>
      </c>
      <c r="E464" s="327"/>
      <c r="F464" s="43">
        <f t="shared" si="17"/>
        <v>0</v>
      </c>
      <c r="G464" s="98"/>
      <c r="H464" s="38"/>
      <c r="I464" s="39"/>
      <c r="M464" s="39"/>
    </row>
    <row r="465" spans="1:31" x14ac:dyDescent="0.2">
      <c r="A465" s="64">
        <f>+A464+0.1</f>
        <v>5.3</v>
      </c>
      <c r="B465" s="63" t="s">
        <v>37</v>
      </c>
      <c r="C465" s="80">
        <v>891.4</v>
      </c>
      <c r="D465" s="35" t="s">
        <v>12</v>
      </c>
      <c r="E465" s="326"/>
      <c r="F465" s="43">
        <f>ROUND(C465*E465,2)</f>
        <v>0</v>
      </c>
      <c r="G465" s="98"/>
      <c r="H465" s="38"/>
      <c r="I465" s="39"/>
      <c r="M465" s="39"/>
    </row>
    <row r="466" spans="1:31" x14ac:dyDescent="0.2">
      <c r="A466" s="64">
        <f>+A465+0.1</f>
        <v>5.4</v>
      </c>
      <c r="B466" s="63" t="s">
        <v>381</v>
      </c>
      <c r="C466" s="80">
        <v>503.1</v>
      </c>
      <c r="D466" s="35" t="s">
        <v>12</v>
      </c>
      <c r="E466" s="327"/>
      <c r="F466" s="43">
        <f>ROUND(C466*E466,2)</f>
        <v>0</v>
      </c>
      <c r="G466" s="98"/>
      <c r="H466" s="38"/>
      <c r="I466" s="39"/>
      <c r="M466" s="39"/>
    </row>
    <row r="467" spans="1:31" s="12" customFormat="1" x14ac:dyDescent="0.2">
      <c r="A467" s="212"/>
      <c r="B467" s="25"/>
      <c r="C467" s="80"/>
      <c r="D467" s="35"/>
      <c r="E467" s="323"/>
      <c r="F467" s="43">
        <f t="shared" si="17"/>
        <v>0</v>
      </c>
      <c r="G467" s="98"/>
      <c r="H467" s="38"/>
      <c r="I467" s="39"/>
      <c r="J467" s="69"/>
      <c r="M467" s="39"/>
    </row>
    <row r="468" spans="1:31" s="12" customFormat="1" x14ac:dyDescent="0.2">
      <c r="A468" s="65">
        <v>6</v>
      </c>
      <c r="B468" s="25" t="s">
        <v>38</v>
      </c>
      <c r="C468" s="80"/>
      <c r="D468" s="35"/>
      <c r="E468" s="305"/>
      <c r="F468" s="43">
        <f t="shared" si="17"/>
        <v>0</v>
      </c>
      <c r="G468" s="98"/>
      <c r="H468" s="38"/>
      <c r="I468" s="39"/>
      <c r="J468" s="66"/>
      <c r="K468" s="67"/>
      <c r="M468" s="39"/>
    </row>
    <row r="469" spans="1:31" s="12" customFormat="1" x14ac:dyDescent="0.2">
      <c r="A469" s="68">
        <f>+A468+0.1</f>
        <v>6.1</v>
      </c>
      <c r="B469" s="63" t="s">
        <v>379</v>
      </c>
      <c r="C469" s="80">
        <v>3882.5</v>
      </c>
      <c r="D469" s="35" t="s">
        <v>12</v>
      </c>
      <c r="E469" s="305"/>
      <c r="F469" s="43">
        <f t="shared" si="17"/>
        <v>0</v>
      </c>
      <c r="G469" s="98"/>
      <c r="H469" s="38"/>
      <c r="I469" s="39"/>
      <c r="J469" s="69"/>
      <c r="M469" s="39"/>
    </row>
    <row r="470" spans="1:31" s="12" customFormat="1" x14ac:dyDescent="0.2">
      <c r="A470" s="68">
        <f>+A469+0.1</f>
        <v>6.2</v>
      </c>
      <c r="B470" s="63" t="s">
        <v>380</v>
      </c>
      <c r="C470" s="80">
        <v>1981.7</v>
      </c>
      <c r="D470" s="35" t="s">
        <v>12</v>
      </c>
      <c r="E470" s="305"/>
      <c r="F470" s="43">
        <f t="shared" si="17"/>
        <v>0</v>
      </c>
      <c r="G470" s="98"/>
      <c r="H470" s="38"/>
      <c r="I470" s="39"/>
      <c r="J470" s="69"/>
      <c r="M470" s="39"/>
    </row>
    <row r="471" spans="1:31" s="12" customFormat="1" x14ac:dyDescent="0.2">
      <c r="A471" s="68">
        <f>+A470+0.1</f>
        <v>6.3</v>
      </c>
      <c r="B471" s="63" t="s">
        <v>37</v>
      </c>
      <c r="C471" s="80">
        <v>891.4</v>
      </c>
      <c r="D471" s="35" t="s">
        <v>12</v>
      </c>
      <c r="E471" s="305"/>
      <c r="F471" s="43">
        <f>ROUND(C471*E471,2)</f>
        <v>0</v>
      </c>
      <c r="G471" s="98"/>
      <c r="H471" s="38"/>
      <c r="I471" s="39"/>
      <c r="J471" s="69"/>
      <c r="M471" s="39"/>
    </row>
    <row r="472" spans="1:31" s="12" customFormat="1" x14ac:dyDescent="0.2">
      <c r="A472" s="68">
        <f>+A471+0.1</f>
        <v>6.4</v>
      </c>
      <c r="B472" s="63" t="s">
        <v>381</v>
      </c>
      <c r="C472" s="80">
        <v>503.1</v>
      </c>
      <c r="D472" s="35" t="s">
        <v>12</v>
      </c>
      <c r="E472" s="305"/>
      <c r="F472" s="43">
        <f>ROUND(C472*E472,2)</f>
        <v>0</v>
      </c>
      <c r="G472" s="98"/>
      <c r="H472" s="38"/>
      <c r="I472" s="39"/>
      <c r="J472" s="69"/>
      <c r="M472" s="39"/>
    </row>
    <row r="473" spans="1:31" s="12" customFormat="1" x14ac:dyDescent="0.2">
      <c r="A473" s="212"/>
      <c r="B473" s="25"/>
      <c r="C473" s="80"/>
      <c r="D473" s="35"/>
      <c r="E473" s="323"/>
      <c r="F473" s="43">
        <f t="shared" si="17"/>
        <v>0</v>
      </c>
      <c r="G473" s="98"/>
      <c r="H473" s="38"/>
      <c r="I473" s="39"/>
      <c r="J473" s="66"/>
      <c r="K473" s="67"/>
      <c r="M473" s="39"/>
    </row>
    <row r="474" spans="1:31" s="12" customFormat="1" x14ac:dyDescent="0.2">
      <c r="A474" s="212">
        <v>7</v>
      </c>
      <c r="B474" s="25" t="s">
        <v>382</v>
      </c>
      <c r="C474" s="80"/>
      <c r="D474" s="35"/>
      <c r="E474" s="328"/>
      <c r="F474" s="43">
        <f>(+E474*C474)/100</f>
        <v>0</v>
      </c>
      <c r="G474" s="98"/>
      <c r="H474" s="38"/>
      <c r="I474" s="39"/>
      <c r="J474" s="66"/>
      <c r="K474" s="67"/>
      <c r="M474" s="38"/>
    </row>
    <row r="475" spans="1:31" s="76" customFormat="1" x14ac:dyDescent="0.2">
      <c r="A475" s="71">
        <f>+A474+0.1</f>
        <v>7.1</v>
      </c>
      <c r="B475" s="13" t="s">
        <v>383</v>
      </c>
      <c r="C475" s="72">
        <v>4</v>
      </c>
      <c r="D475" s="73" t="s">
        <v>14</v>
      </c>
      <c r="E475" s="306"/>
      <c r="F475" s="43">
        <f t="shared" ref="F475:F504" si="18">ROUND(C475*E475,2)</f>
        <v>0</v>
      </c>
      <c r="G475" s="98"/>
      <c r="H475" s="38"/>
      <c r="I475" s="39"/>
      <c r="J475" s="74"/>
      <c r="K475" s="58"/>
      <c r="L475" s="75"/>
      <c r="M475" s="38"/>
      <c r="N475" s="13"/>
      <c r="O475" s="13"/>
      <c r="P475" s="13"/>
      <c r="Q475" s="13"/>
      <c r="R475" s="13"/>
      <c r="S475" s="13"/>
      <c r="T475" s="13"/>
      <c r="U475" s="13"/>
      <c r="V475" s="13"/>
      <c r="W475" s="13"/>
      <c r="X475" s="13"/>
      <c r="Y475" s="13"/>
      <c r="Z475" s="13"/>
      <c r="AA475" s="13"/>
      <c r="AB475" s="13"/>
      <c r="AC475" s="13"/>
      <c r="AD475" s="13"/>
      <c r="AE475" s="13"/>
    </row>
    <row r="476" spans="1:31" s="76" customFormat="1" x14ac:dyDescent="0.2">
      <c r="A476" s="71">
        <f t="shared" ref="A476:A483" si="19">+A475+0.1</f>
        <v>7.2</v>
      </c>
      <c r="B476" s="13" t="s">
        <v>384</v>
      </c>
      <c r="C476" s="72">
        <v>1</v>
      </c>
      <c r="D476" s="73" t="s">
        <v>14</v>
      </c>
      <c r="E476" s="306"/>
      <c r="F476" s="43">
        <f t="shared" si="18"/>
        <v>0</v>
      </c>
      <c r="G476" s="98"/>
      <c r="H476" s="38"/>
      <c r="I476" s="39"/>
      <c r="J476" s="74"/>
      <c r="K476" s="58"/>
      <c r="L476" s="75"/>
      <c r="M476" s="38"/>
      <c r="N476" s="13"/>
      <c r="O476" s="13"/>
      <c r="P476" s="13"/>
      <c r="Q476" s="13"/>
      <c r="R476" s="13"/>
      <c r="S476" s="13"/>
      <c r="T476" s="13"/>
      <c r="U476" s="13"/>
      <c r="V476" s="13"/>
      <c r="W476" s="13"/>
      <c r="X476" s="13"/>
      <c r="Y476" s="13"/>
      <c r="Z476" s="13"/>
      <c r="AA476" s="13"/>
      <c r="AB476" s="13"/>
      <c r="AC476" s="13"/>
      <c r="AD476" s="13"/>
      <c r="AE476" s="13"/>
    </row>
    <row r="477" spans="1:31" s="76" customFormat="1" x14ac:dyDescent="0.2">
      <c r="A477" s="71">
        <f t="shared" si="19"/>
        <v>7.3</v>
      </c>
      <c r="B477" s="13" t="s">
        <v>385</v>
      </c>
      <c r="C477" s="72">
        <v>1</v>
      </c>
      <c r="D477" s="73" t="s">
        <v>14</v>
      </c>
      <c r="E477" s="306"/>
      <c r="F477" s="43">
        <f t="shared" si="18"/>
        <v>0</v>
      </c>
      <c r="G477" s="98"/>
      <c r="H477" s="38"/>
      <c r="I477" s="39"/>
      <c r="J477" s="74"/>
      <c r="K477" s="58"/>
      <c r="L477" s="75"/>
      <c r="M477" s="38"/>
      <c r="N477" s="13"/>
      <c r="O477" s="13"/>
      <c r="P477" s="13"/>
      <c r="Q477" s="13"/>
      <c r="R477" s="13"/>
      <c r="S477" s="13"/>
      <c r="T477" s="13"/>
      <c r="U477" s="13"/>
      <c r="V477" s="13"/>
      <c r="W477" s="13"/>
      <c r="X477" s="13"/>
      <c r="Y477" s="13"/>
      <c r="Z477" s="13"/>
      <c r="AA477" s="13"/>
      <c r="AB477" s="13"/>
      <c r="AC477" s="13"/>
      <c r="AD477" s="13"/>
      <c r="AE477" s="13"/>
    </row>
    <row r="478" spans="1:31" s="76" customFormat="1" x14ac:dyDescent="0.2">
      <c r="A478" s="71">
        <f t="shared" si="19"/>
        <v>7.4</v>
      </c>
      <c r="B478" s="13" t="s">
        <v>386</v>
      </c>
      <c r="C478" s="72">
        <v>3</v>
      </c>
      <c r="D478" s="73" t="s">
        <v>14</v>
      </c>
      <c r="E478" s="306"/>
      <c r="F478" s="43">
        <f t="shared" si="18"/>
        <v>0</v>
      </c>
      <c r="G478" s="98"/>
      <c r="H478" s="38"/>
      <c r="I478" s="39"/>
      <c r="J478" s="74"/>
      <c r="K478" s="58"/>
      <c r="L478" s="75"/>
      <c r="M478" s="38"/>
      <c r="N478" s="13"/>
      <c r="O478" s="13"/>
      <c r="P478" s="13"/>
      <c r="Q478" s="13"/>
      <c r="R478" s="13"/>
      <c r="S478" s="13"/>
      <c r="T478" s="13"/>
      <c r="U478" s="13"/>
      <c r="V478" s="13"/>
      <c r="W478" s="13"/>
      <c r="X478" s="13"/>
      <c r="Y478" s="13"/>
      <c r="Z478" s="13"/>
      <c r="AA478" s="13"/>
      <c r="AB478" s="13"/>
      <c r="AC478" s="13"/>
      <c r="AD478" s="13"/>
      <c r="AE478" s="13"/>
    </row>
    <row r="479" spans="1:31" s="76" customFormat="1" x14ac:dyDescent="0.2">
      <c r="A479" s="71">
        <f t="shared" si="19"/>
        <v>7.5</v>
      </c>
      <c r="B479" s="13" t="s">
        <v>387</v>
      </c>
      <c r="C479" s="72">
        <v>1</v>
      </c>
      <c r="D479" s="73" t="s">
        <v>14</v>
      </c>
      <c r="E479" s="306"/>
      <c r="F479" s="43">
        <f t="shared" si="18"/>
        <v>0</v>
      </c>
      <c r="G479" s="98"/>
      <c r="H479" s="38"/>
      <c r="I479" s="39"/>
      <c r="J479" s="74"/>
      <c r="K479" s="58"/>
      <c r="L479" s="75"/>
      <c r="M479" s="38"/>
      <c r="N479" s="13"/>
      <c r="O479" s="13"/>
      <c r="P479" s="13"/>
      <c r="Q479" s="13"/>
      <c r="R479" s="13"/>
      <c r="S479" s="13"/>
      <c r="T479" s="13"/>
      <c r="U479" s="13"/>
      <c r="V479" s="13"/>
      <c r="W479" s="13"/>
      <c r="X479" s="13"/>
      <c r="Y479" s="13"/>
      <c r="Z479" s="13"/>
      <c r="AA479" s="13"/>
      <c r="AB479" s="13"/>
      <c r="AC479" s="13"/>
      <c r="AD479" s="13"/>
      <c r="AE479" s="13"/>
    </row>
    <row r="480" spans="1:31" s="76" customFormat="1" x14ac:dyDescent="0.2">
      <c r="A480" s="71">
        <f t="shared" si="19"/>
        <v>7.6</v>
      </c>
      <c r="B480" s="13" t="s">
        <v>388</v>
      </c>
      <c r="C480" s="72">
        <v>1</v>
      </c>
      <c r="D480" s="73" t="s">
        <v>14</v>
      </c>
      <c r="E480" s="306"/>
      <c r="F480" s="43">
        <f t="shared" si="18"/>
        <v>0</v>
      </c>
      <c r="G480" s="98"/>
      <c r="H480" s="38"/>
      <c r="I480" s="39"/>
      <c r="J480" s="74"/>
      <c r="K480" s="58"/>
      <c r="L480" s="75"/>
      <c r="M480" s="38"/>
      <c r="N480" s="13"/>
      <c r="O480" s="13"/>
      <c r="P480" s="13"/>
      <c r="Q480" s="13"/>
      <c r="R480" s="13"/>
      <c r="S480" s="13"/>
      <c r="T480" s="13"/>
      <c r="U480" s="13"/>
      <c r="V480" s="13"/>
      <c r="W480" s="13"/>
      <c r="X480" s="13"/>
      <c r="Y480" s="13"/>
      <c r="Z480" s="13"/>
      <c r="AA480" s="13"/>
      <c r="AB480" s="13"/>
      <c r="AC480" s="13"/>
      <c r="AD480" s="13"/>
      <c r="AE480" s="13"/>
    </row>
    <row r="481" spans="1:58" s="76" customFormat="1" x14ac:dyDescent="0.2">
      <c r="A481" s="71">
        <f t="shared" si="19"/>
        <v>7.7</v>
      </c>
      <c r="B481" s="13" t="s">
        <v>389</v>
      </c>
      <c r="C481" s="72">
        <v>1</v>
      </c>
      <c r="D481" s="73" t="s">
        <v>14</v>
      </c>
      <c r="E481" s="306"/>
      <c r="F481" s="43">
        <f t="shared" si="18"/>
        <v>0</v>
      </c>
      <c r="G481" s="98"/>
      <c r="H481" s="38"/>
      <c r="I481" s="39"/>
      <c r="J481" s="74"/>
      <c r="K481" s="58"/>
      <c r="L481" s="75"/>
      <c r="M481" s="38"/>
      <c r="N481" s="13"/>
      <c r="O481" s="13"/>
      <c r="P481" s="13"/>
      <c r="Q481" s="13"/>
      <c r="R481" s="13"/>
      <c r="S481" s="13"/>
      <c r="T481" s="13"/>
      <c r="U481" s="13"/>
      <c r="V481" s="13"/>
      <c r="W481" s="13"/>
      <c r="X481" s="13"/>
      <c r="Y481" s="13"/>
      <c r="Z481" s="13"/>
      <c r="AA481" s="13"/>
      <c r="AB481" s="13"/>
      <c r="AC481" s="13"/>
      <c r="AD481" s="13"/>
      <c r="AE481" s="13"/>
    </row>
    <row r="482" spans="1:58" s="76" customFormat="1" x14ac:dyDescent="0.2">
      <c r="A482" s="71">
        <f t="shared" si="19"/>
        <v>7.8</v>
      </c>
      <c r="B482" s="13" t="s">
        <v>390</v>
      </c>
      <c r="C482" s="72">
        <v>1</v>
      </c>
      <c r="D482" s="73" t="s">
        <v>14</v>
      </c>
      <c r="E482" s="306"/>
      <c r="F482" s="43">
        <f t="shared" si="18"/>
        <v>0</v>
      </c>
      <c r="G482" s="98"/>
      <c r="H482" s="38"/>
      <c r="I482" s="39"/>
      <c r="J482" s="74"/>
      <c r="K482" s="58"/>
      <c r="L482" s="75"/>
      <c r="M482" s="38"/>
      <c r="N482" s="13"/>
      <c r="O482" s="13"/>
      <c r="P482" s="13"/>
      <c r="Q482" s="13"/>
      <c r="R482" s="13"/>
      <c r="S482" s="13"/>
      <c r="T482" s="13"/>
      <c r="U482" s="13"/>
      <c r="V482" s="13"/>
      <c r="W482" s="13"/>
      <c r="X482" s="13"/>
      <c r="Y482" s="13"/>
      <c r="Z482" s="13"/>
      <c r="AA482" s="13"/>
      <c r="AB482" s="13"/>
      <c r="AC482" s="13"/>
      <c r="AD482" s="13"/>
      <c r="AE482" s="13"/>
    </row>
    <row r="483" spans="1:58" s="76" customFormat="1" x14ac:dyDescent="0.2">
      <c r="A483" s="71">
        <f t="shared" si="19"/>
        <v>7.9</v>
      </c>
      <c r="B483" s="13" t="s">
        <v>391</v>
      </c>
      <c r="C483" s="72">
        <v>1</v>
      </c>
      <c r="D483" s="73" t="s">
        <v>14</v>
      </c>
      <c r="E483" s="306"/>
      <c r="F483" s="43">
        <f t="shared" si="18"/>
        <v>0</v>
      </c>
      <c r="G483" s="98"/>
      <c r="H483" s="38"/>
      <c r="I483" s="39"/>
      <c r="J483" s="74"/>
      <c r="K483" s="58"/>
      <c r="L483" s="75"/>
      <c r="M483" s="38"/>
      <c r="N483" s="13"/>
      <c r="O483" s="13"/>
      <c r="P483" s="13"/>
      <c r="Q483" s="13"/>
      <c r="R483" s="13"/>
      <c r="S483" s="13"/>
      <c r="T483" s="13"/>
      <c r="U483" s="13"/>
      <c r="V483" s="13"/>
      <c r="W483" s="13"/>
      <c r="X483" s="13"/>
      <c r="Y483" s="13"/>
      <c r="Z483" s="13"/>
      <c r="AA483" s="13"/>
      <c r="AB483" s="13"/>
      <c r="AC483" s="13"/>
      <c r="AD483" s="13"/>
      <c r="AE483" s="13"/>
    </row>
    <row r="484" spans="1:58" s="76" customFormat="1" x14ac:dyDescent="0.2">
      <c r="A484" s="178">
        <v>7.1</v>
      </c>
      <c r="B484" s="13" t="s">
        <v>392</v>
      </c>
      <c r="C484" s="72">
        <v>1</v>
      </c>
      <c r="D484" s="73" t="s">
        <v>14</v>
      </c>
      <c r="E484" s="306"/>
      <c r="F484" s="43">
        <f t="shared" si="18"/>
        <v>0</v>
      </c>
      <c r="G484" s="98"/>
      <c r="H484" s="38"/>
      <c r="I484" s="39"/>
      <c r="J484" s="74"/>
      <c r="K484" s="58"/>
      <c r="L484" s="75"/>
      <c r="M484" s="38"/>
      <c r="N484" s="13"/>
      <c r="O484" s="13"/>
      <c r="P484" s="13"/>
      <c r="Q484" s="13"/>
      <c r="R484" s="13"/>
      <c r="S484" s="13"/>
      <c r="T484" s="13"/>
      <c r="U484" s="13"/>
      <c r="V484" s="13"/>
      <c r="W484" s="13"/>
      <c r="X484" s="13"/>
      <c r="Y484" s="13"/>
      <c r="Z484" s="13"/>
      <c r="AA484" s="13"/>
      <c r="AB484" s="13"/>
      <c r="AC484" s="13"/>
      <c r="AD484" s="13"/>
      <c r="AE484" s="13"/>
    </row>
    <row r="485" spans="1:58" s="76" customFormat="1" x14ac:dyDescent="0.2">
      <c r="A485" s="178">
        <f>+A484+0.01</f>
        <v>7.11</v>
      </c>
      <c r="B485" s="13" t="s">
        <v>41</v>
      </c>
      <c r="C485" s="72">
        <v>3</v>
      </c>
      <c r="D485" s="73" t="s">
        <v>14</v>
      </c>
      <c r="E485" s="306"/>
      <c r="F485" s="43">
        <f t="shared" si="18"/>
        <v>0</v>
      </c>
      <c r="G485" s="98"/>
      <c r="H485" s="38"/>
      <c r="I485" s="39"/>
      <c r="J485" s="74"/>
      <c r="K485" s="58"/>
      <c r="L485" s="75"/>
      <c r="M485" s="13"/>
      <c r="N485" s="13"/>
      <c r="O485" s="13"/>
      <c r="P485" s="13"/>
      <c r="Q485" s="13"/>
      <c r="R485" s="13"/>
      <c r="S485" s="13"/>
      <c r="T485" s="13"/>
      <c r="U485" s="13"/>
      <c r="V485" s="13"/>
      <c r="W485" s="13"/>
      <c r="X485" s="13"/>
      <c r="Y485" s="13"/>
      <c r="Z485" s="13"/>
      <c r="AA485" s="13"/>
      <c r="AB485" s="13"/>
      <c r="AC485" s="13"/>
      <c r="AD485" s="13"/>
      <c r="AE485" s="13"/>
    </row>
    <row r="486" spans="1:58" s="76" customFormat="1" x14ac:dyDescent="0.2">
      <c r="A486" s="178">
        <f t="shared" ref="A486:A504" si="20">+A485+0.01</f>
        <v>7.12</v>
      </c>
      <c r="B486" s="13" t="s">
        <v>178</v>
      </c>
      <c r="C486" s="72">
        <v>2</v>
      </c>
      <c r="D486" s="73" t="s">
        <v>14</v>
      </c>
      <c r="E486" s="306"/>
      <c r="F486" s="43">
        <f t="shared" si="18"/>
        <v>0</v>
      </c>
      <c r="G486" s="98"/>
      <c r="H486" s="38"/>
      <c r="I486" s="39"/>
      <c r="J486" s="74"/>
      <c r="K486" s="58"/>
      <c r="L486" s="75"/>
      <c r="M486" s="13"/>
      <c r="N486" s="13"/>
      <c r="O486" s="13"/>
      <c r="P486" s="13"/>
      <c r="Q486" s="13"/>
      <c r="R486" s="13"/>
      <c r="S486" s="13"/>
      <c r="T486" s="13"/>
      <c r="U486" s="13"/>
      <c r="V486" s="13"/>
      <c r="W486" s="13"/>
      <c r="X486" s="13"/>
      <c r="Y486" s="13"/>
      <c r="Z486" s="13"/>
      <c r="AA486" s="13"/>
      <c r="AB486" s="13"/>
      <c r="AC486" s="13"/>
      <c r="AD486" s="13"/>
      <c r="AE486" s="13"/>
    </row>
    <row r="487" spans="1:58" s="76" customFormat="1" x14ac:dyDescent="0.2">
      <c r="A487" s="178">
        <f t="shared" si="20"/>
        <v>7.13</v>
      </c>
      <c r="B487" s="13" t="s">
        <v>179</v>
      </c>
      <c r="C487" s="72">
        <v>3</v>
      </c>
      <c r="D487" s="73" t="s">
        <v>14</v>
      </c>
      <c r="E487" s="306"/>
      <c r="F487" s="43">
        <f t="shared" si="18"/>
        <v>0</v>
      </c>
      <c r="G487" s="98"/>
      <c r="H487" s="38"/>
      <c r="I487" s="39"/>
      <c r="J487" s="74"/>
      <c r="K487" s="58"/>
      <c r="L487" s="75"/>
      <c r="M487" s="13"/>
      <c r="N487" s="13"/>
      <c r="O487" s="13"/>
      <c r="P487" s="13"/>
      <c r="Q487" s="13"/>
      <c r="R487" s="13"/>
      <c r="S487" s="13"/>
      <c r="T487" s="13"/>
      <c r="U487" s="13"/>
      <c r="V487" s="13"/>
      <c r="W487" s="13"/>
      <c r="X487" s="13"/>
      <c r="Y487" s="13"/>
      <c r="Z487" s="13"/>
      <c r="AA487" s="13"/>
      <c r="AB487" s="13"/>
      <c r="AC487" s="13"/>
      <c r="AD487" s="13"/>
      <c r="AE487" s="13"/>
    </row>
    <row r="488" spans="1:58" s="76" customFormat="1" x14ac:dyDescent="0.2">
      <c r="A488" s="178">
        <f t="shared" si="20"/>
        <v>7.14</v>
      </c>
      <c r="B488" s="13" t="s">
        <v>393</v>
      </c>
      <c r="C488" s="72">
        <v>1</v>
      </c>
      <c r="D488" s="73" t="s">
        <v>14</v>
      </c>
      <c r="E488" s="306"/>
      <c r="F488" s="43">
        <f t="shared" si="18"/>
        <v>0</v>
      </c>
      <c r="G488" s="98"/>
      <c r="H488" s="38"/>
      <c r="I488" s="39"/>
      <c r="J488" s="74"/>
      <c r="K488" s="58"/>
      <c r="L488" s="75"/>
      <c r="M488" s="13"/>
      <c r="N488" s="13"/>
      <c r="O488" s="13"/>
      <c r="P488" s="13"/>
      <c r="Q488" s="13"/>
      <c r="R488" s="13"/>
      <c r="S488" s="13"/>
      <c r="T488" s="13"/>
      <c r="U488" s="13"/>
      <c r="V488" s="13"/>
      <c r="W488" s="13"/>
      <c r="X488" s="13"/>
      <c r="Y488" s="13"/>
      <c r="Z488" s="13"/>
      <c r="AA488" s="13"/>
      <c r="AB488" s="13"/>
      <c r="AC488" s="13"/>
      <c r="AD488" s="13"/>
      <c r="AE488" s="13"/>
    </row>
    <row r="489" spans="1:58" s="76" customFormat="1" x14ac:dyDescent="0.2">
      <c r="A489" s="178">
        <f t="shared" si="20"/>
        <v>7.15</v>
      </c>
      <c r="B489" s="13" t="s">
        <v>181</v>
      </c>
      <c r="C489" s="72">
        <v>1</v>
      </c>
      <c r="D489" s="73" t="s">
        <v>14</v>
      </c>
      <c r="E489" s="306"/>
      <c r="F489" s="43">
        <f t="shared" si="18"/>
        <v>0</v>
      </c>
      <c r="G489" s="98"/>
      <c r="H489" s="38"/>
      <c r="I489" s="39"/>
      <c r="J489" s="74"/>
      <c r="K489" s="58"/>
      <c r="L489" s="75"/>
      <c r="M489" s="13"/>
      <c r="N489" s="13"/>
      <c r="O489" s="13"/>
      <c r="P489" s="13"/>
      <c r="Q489" s="13"/>
      <c r="R489" s="13"/>
      <c r="S489" s="13"/>
      <c r="T489" s="13"/>
      <c r="U489" s="13"/>
      <c r="V489" s="13"/>
      <c r="W489" s="13"/>
      <c r="X489" s="13"/>
      <c r="Y489" s="13"/>
      <c r="Z489" s="13"/>
      <c r="AA489" s="13"/>
      <c r="AB489" s="13"/>
      <c r="AC489" s="13"/>
      <c r="AD489" s="13"/>
      <c r="AE489" s="13"/>
    </row>
    <row r="490" spans="1:58" s="76" customFormat="1" x14ac:dyDescent="0.2">
      <c r="A490" s="178">
        <f t="shared" si="20"/>
        <v>7.16</v>
      </c>
      <c r="B490" s="13" t="s">
        <v>394</v>
      </c>
      <c r="C490" s="72">
        <v>1</v>
      </c>
      <c r="D490" s="73" t="s">
        <v>14</v>
      </c>
      <c r="E490" s="306"/>
      <c r="F490" s="43">
        <f t="shared" si="18"/>
        <v>0</v>
      </c>
      <c r="G490" s="98"/>
      <c r="H490" s="38"/>
      <c r="I490" s="39"/>
      <c r="J490" s="74"/>
      <c r="K490" s="58"/>
      <c r="L490" s="75"/>
      <c r="M490" s="13"/>
      <c r="N490" s="13"/>
      <c r="O490" s="13"/>
      <c r="P490" s="13"/>
      <c r="Q490" s="13"/>
      <c r="R490" s="13"/>
      <c r="S490" s="13"/>
      <c r="T490" s="13"/>
      <c r="U490" s="13"/>
      <c r="V490" s="13"/>
      <c r="W490" s="13"/>
      <c r="X490" s="13"/>
      <c r="Y490" s="13"/>
      <c r="Z490" s="13"/>
      <c r="AA490" s="13"/>
      <c r="AB490" s="13"/>
      <c r="AC490" s="13"/>
      <c r="AD490" s="13"/>
      <c r="AE490" s="13"/>
    </row>
    <row r="491" spans="1:58" s="76" customFormat="1" x14ac:dyDescent="0.2">
      <c r="A491" s="178">
        <f t="shared" si="20"/>
        <v>7.17</v>
      </c>
      <c r="B491" s="13" t="s">
        <v>395</v>
      </c>
      <c r="C491" s="72">
        <v>1</v>
      </c>
      <c r="D491" s="73" t="s">
        <v>14</v>
      </c>
      <c r="E491" s="306"/>
      <c r="F491" s="43">
        <f t="shared" si="18"/>
        <v>0</v>
      </c>
      <c r="G491" s="98"/>
      <c r="H491" s="38"/>
      <c r="I491" s="39"/>
      <c r="J491" s="74"/>
      <c r="K491" s="58"/>
      <c r="L491" s="75"/>
      <c r="M491" s="13"/>
      <c r="N491" s="13"/>
      <c r="O491" s="13"/>
      <c r="P491" s="13"/>
      <c r="Q491" s="13"/>
      <c r="R491" s="13"/>
      <c r="S491" s="13"/>
      <c r="T491" s="13"/>
      <c r="U491" s="13"/>
      <c r="V491" s="13"/>
      <c r="W491" s="13"/>
      <c r="X491" s="13"/>
      <c r="Y491" s="13"/>
      <c r="Z491" s="13"/>
      <c r="AA491" s="13"/>
      <c r="AB491" s="13"/>
      <c r="AC491" s="13"/>
      <c r="AD491" s="13"/>
      <c r="AE491" s="13"/>
    </row>
    <row r="492" spans="1:58" s="13" customFormat="1" ht="12.75" customHeight="1" x14ac:dyDescent="0.2">
      <c r="A492" s="178">
        <f t="shared" si="20"/>
        <v>7.18</v>
      </c>
      <c r="B492" s="77" t="s">
        <v>396</v>
      </c>
      <c r="C492" s="72">
        <v>11</v>
      </c>
      <c r="D492" s="73" t="s">
        <v>14</v>
      </c>
      <c r="E492" s="306"/>
      <c r="F492" s="43">
        <f t="shared" si="18"/>
        <v>0</v>
      </c>
      <c r="G492" s="98"/>
      <c r="H492" s="38"/>
      <c r="I492" s="39"/>
      <c r="J492" s="74"/>
      <c r="K492" s="58"/>
      <c r="L492" s="75"/>
      <c r="M492" s="75"/>
      <c r="N492" s="75"/>
      <c r="O492" s="75"/>
      <c r="P492" s="75"/>
      <c r="Q492" s="75"/>
      <c r="R492" s="75"/>
      <c r="S492" s="75"/>
      <c r="T492" s="75"/>
      <c r="U492" s="75"/>
      <c r="V492" s="75"/>
      <c r="W492" s="75"/>
      <c r="X492" s="75"/>
      <c r="Y492" s="75"/>
      <c r="Z492" s="75"/>
      <c r="AA492" s="75"/>
      <c r="AB492" s="75"/>
      <c r="AC492" s="75"/>
      <c r="AD492" s="75"/>
      <c r="AE492" s="75"/>
      <c r="AF492" s="75"/>
      <c r="AG492" s="75"/>
      <c r="AH492" s="75"/>
      <c r="AI492" s="75"/>
      <c r="AJ492" s="75"/>
      <c r="AK492" s="75"/>
      <c r="AL492" s="75"/>
      <c r="AM492" s="75"/>
      <c r="AN492" s="75"/>
      <c r="AO492" s="75"/>
      <c r="AP492" s="75"/>
      <c r="AQ492" s="75"/>
      <c r="AR492" s="75"/>
      <c r="AS492" s="75"/>
      <c r="AT492" s="75"/>
      <c r="AU492" s="75"/>
      <c r="AV492" s="75"/>
      <c r="AW492" s="75"/>
      <c r="AX492" s="75"/>
      <c r="AY492" s="75"/>
      <c r="AZ492" s="75"/>
      <c r="BA492" s="75"/>
      <c r="BB492" s="75"/>
      <c r="BC492" s="75"/>
      <c r="BD492" s="75"/>
      <c r="BE492" s="75"/>
      <c r="BF492" s="75"/>
    </row>
    <row r="493" spans="1:58" s="13" customFormat="1" ht="12.75" customHeight="1" x14ac:dyDescent="0.2">
      <c r="A493" s="178">
        <f t="shared" si="20"/>
        <v>7.19</v>
      </c>
      <c r="B493" s="77" t="s">
        <v>397</v>
      </c>
      <c r="C493" s="72">
        <v>4</v>
      </c>
      <c r="D493" s="73" t="s">
        <v>14</v>
      </c>
      <c r="E493" s="306"/>
      <c r="F493" s="43">
        <f t="shared" si="18"/>
        <v>0</v>
      </c>
      <c r="G493" s="98"/>
      <c r="H493" s="38"/>
      <c r="I493" s="39"/>
      <c r="J493" s="74"/>
      <c r="K493" s="58"/>
      <c r="L493" s="75"/>
      <c r="M493" s="75"/>
      <c r="N493" s="75"/>
      <c r="O493" s="75"/>
      <c r="P493" s="75"/>
      <c r="Q493" s="75"/>
      <c r="R493" s="75"/>
      <c r="S493" s="75"/>
      <c r="T493" s="75"/>
      <c r="U493" s="75"/>
      <c r="V493" s="75"/>
      <c r="W493" s="75"/>
      <c r="X493" s="75"/>
      <c r="Y493" s="75"/>
      <c r="Z493" s="75"/>
      <c r="AA493" s="75"/>
      <c r="AB493" s="75"/>
      <c r="AC493" s="75"/>
      <c r="AD493" s="75"/>
      <c r="AE493" s="75"/>
      <c r="AF493" s="75"/>
      <c r="AG493" s="75"/>
      <c r="AH493" s="75"/>
      <c r="AI493" s="75"/>
      <c r="AJ493" s="75"/>
      <c r="AK493" s="75"/>
      <c r="AL493" s="75"/>
      <c r="AM493" s="75"/>
      <c r="AN493" s="75"/>
      <c r="AO493" s="75"/>
      <c r="AP493" s="75"/>
      <c r="AQ493" s="75"/>
      <c r="AR493" s="75"/>
      <c r="AS493" s="75"/>
      <c r="AT493" s="75"/>
      <c r="AU493" s="75"/>
      <c r="AV493" s="75"/>
      <c r="AW493" s="75"/>
      <c r="AX493" s="75"/>
      <c r="AY493" s="75"/>
      <c r="AZ493" s="75"/>
      <c r="BA493" s="75"/>
      <c r="BB493" s="75"/>
      <c r="BC493" s="75"/>
      <c r="BD493" s="75"/>
      <c r="BE493" s="75"/>
      <c r="BF493" s="75"/>
    </row>
    <row r="494" spans="1:58" s="13" customFormat="1" ht="12.75" customHeight="1" x14ac:dyDescent="0.2">
      <c r="A494" s="178">
        <f t="shared" si="20"/>
        <v>7.2</v>
      </c>
      <c r="B494" s="77" t="s">
        <v>42</v>
      </c>
      <c r="C494" s="72">
        <v>20</v>
      </c>
      <c r="D494" s="73" t="s">
        <v>14</v>
      </c>
      <c r="E494" s="306"/>
      <c r="F494" s="43">
        <f t="shared" si="18"/>
        <v>0</v>
      </c>
      <c r="G494" s="98"/>
      <c r="H494" s="38"/>
      <c r="I494" s="39"/>
      <c r="J494" s="74"/>
      <c r="K494" s="58"/>
      <c r="L494" s="75"/>
      <c r="M494" s="75"/>
      <c r="N494" s="75"/>
      <c r="O494" s="75"/>
      <c r="P494" s="75"/>
      <c r="Q494" s="75"/>
      <c r="R494" s="75"/>
      <c r="S494" s="75"/>
      <c r="T494" s="75"/>
      <c r="U494" s="75"/>
      <c r="V494" s="75"/>
      <c r="W494" s="75"/>
      <c r="X494" s="75"/>
      <c r="Y494" s="75"/>
      <c r="Z494" s="75"/>
      <c r="AA494" s="75"/>
      <c r="AB494" s="75"/>
      <c r="AC494" s="75"/>
      <c r="AD494" s="75"/>
      <c r="AE494" s="75"/>
      <c r="AF494" s="75"/>
      <c r="AG494" s="75"/>
      <c r="AH494" s="75"/>
      <c r="AI494" s="75"/>
      <c r="AJ494" s="75"/>
      <c r="AK494" s="75"/>
      <c r="AL494" s="75"/>
      <c r="AM494" s="75"/>
      <c r="AN494" s="75"/>
      <c r="AO494" s="75"/>
      <c r="AP494" s="75"/>
      <c r="AQ494" s="75"/>
      <c r="AR494" s="75"/>
      <c r="AS494" s="75"/>
      <c r="AT494" s="75"/>
      <c r="AU494" s="75"/>
      <c r="AV494" s="75"/>
      <c r="AW494" s="75"/>
      <c r="AX494" s="75"/>
      <c r="AY494" s="75"/>
      <c r="AZ494" s="75"/>
      <c r="BA494" s="75"/>
      <c r="BB494" s="75"/>
      <c r="BC494" s="75"/>
      <c r="BD494" s="75"/>
      <c r="BE494" s="75"/>
      <c r="BF494" s="75"/>
    </row>
    <row r="495" spans="1:58" s="13" customFormat="1" ht="12.75" customHeight="1" x14ac:dyDescent="0.2">
      <c r="A495" s="178">
        <f t="shared" si="20"/>
        <v>7.21</v>
      </c>
      <c r="B495" s="77" t="s">
        <v>182</v>
      </c>
      <c r="C495" s="72">
        <v>25</v>
      </c>
      <c r="D495" s="73" t="s">
        <v>14</v>
      </c>
      <c r="E495" s="306"/>
      <c r="F495" s="43">
        <f t="shared" si="18"/>
        <v>0</v>
      </c>
      <c r="G495" s="98"/>
      <c r="H495" s="38"/>
      <c r="I495" s="39"/>
      <c r="J495" s="74"/>
      <c r="K495" s="58"/>
      <c r="L495" s="75"/>
      <c r="M495" s="75"/>
      <c r="N495" s="75"/>
      <c r="O495" s="75"/>
      <c r="P495" s="75"/>
      <c r="Q495" s="75"/>
      <c r="R495" s="75"/>
      <c r="S495" s="75"/>
      <c r="T495" s="75"/>
      <c r="U495" s="75"/>
      <c r="V495" s="75"/>
      <c r="W495" s="75"/>
      <c r="X495" s="75"/>
      <c r="Y495" s="75"/>
      <c r="Z495" s="75"/>
      <c r="AA495" s="75"/>
      <c r="AB495" s="75"/>
      <c r="AC495" s="75"/>
      <c r="AD495" s="75"/>
      <c r="AE495" s="75"/>
      <c r="AF495" s="75"/>
      <c r="AG495" s="75"/>
      <c r="AH495" s="75"/>
      <c r="AI495" s="75"/>
      <c r="AJ495" s="75"/>
      <c r="AK495" s="75"/>
      <c r="AL495" s="75"/>
      <c r="AM495" s="75"/>
      <c r="AN495" s="75"/>
      <c r="AO495" s="75"/>
      <c r="AP495" s="75"/>
      <c r="AQ495" s="75"/>
      <c r="AR495" s="75"/>
      <c r="AS495" s="75"/>
      <c r="AT495" s="75"/>
      <c r="AU495" s="75"/>
      <c r="AV495" s="75"/>
      <c r="AW495" s="75"/>
      <c r="AX495" s="75"/>
      <c r="AY495" s="75"/>
      <c r="AZ495" s="75"/>
      <c r="BA495" s="75"/>
      <c r="BB495" s="75"/>
      <c r="BC495" s="75"/>
      <c r="BD495" s="75"/>
      <c r="BE495" s="75"/>
      <c r="BF495" s="75"/>
    </row>
    <row r="496" spans="1:58" s="76" customFormat="1" x14ac:dyDescent="0.2">
      <c r="A496" s="178">
        <f t="shared" si="20"/>
        <v>7.22</v>
      </c>
      <c r="B496" s="13" t="s">
        <v>398</v>
      </c>
      <c r="C496" s="72">
        <v>10</v>
      </c>
      <c r="D496" s="73" t="s">
        <v>14</v>
      </c>
      <c r="E496" s="306"/>
      <c r="F496" s="43">
        <f t="shared" si="18"/>
        <v>0</v>
      </c>
      <c r="G496" s="98"/>
      <c r="H496" s="38"/>
      <c r="I496" s="39"/>
      <c r="J496" s="74"/>
      <c r="K496" s="58"/>
      <c r="L496" s="75"/>
      <c r="M496" s="38"/>
      <c r="N496" s="13"/>
      <c r="O496" s="13"/>
      <c r="P496" s="13"/>
      <c r="Q496" s="13"/>
      <c r="R496" s="13"/>
      <c r="S496" s="13"/>
      <c r="T496" s="13"/>
      <c r="U496" s="13"/>
      <c r="V496" s="13"/>
      <c r="W496" s="13"/>
      <c r="X496" s="13"/>
      <c r="Y496" s="13"/>
      <c r="Z496" s="13"/>
      <c r="AA496" s="13"/>
      <c r="AB496" s="13"/>
      <c r="AC496" s="13"/>
      <c r="AD496" s="13"/>
      <c r="AE496" s="13"/>
    </row>
    <row r="497" spans="1:31" s="76" customFormat="1" x14ac:dyDescent="0.2">
      <c r="A497" s="178">
        <f t="shared" si="20"/>
        <v>7.23</v>
      </c>
      <c r="B497" s="13" t="s">
        <v>399</v>
      </c>
      <c r="C497" s="72">
        <v>19</v>
      </c>
      <c r="D497" s="73" t="s">
        <v>14</v>
      </c>
      <c r="E497" s="306"/>
      <c r="F497" s="43">
        <f t="shared" si="18"/>
        <v>0</v>
      </c>
      <c r="G497" s="98"/>
      <c r="H497" s="38"/>
      <c r="I497" s="39"/>
      <c r="J497" s="74"/>
      <c r="K497" s="58"/>
      <c r="L497" s="75"/>
      <c r="M497" s="38"/>
      <c r="N497" s="13"/>
      <c r="O497" s="13"/>
      <c r="P497" s="13"/>
      <c r="Q497" s="13"/>
      <c r="R497" s="13"/>
      <c r="S497" s="13"/>
      <c r="T497" s="13"/>
      <c r="U497" s="13"/>
      <c r="V497" s="13"/>
      <c r="W497" s="13"/>
      <c r="X497" s="13"/>
      <c r="Y497" s="13"/>
      <c r="Z497" s="13"/>
      <c r="AA497" s="13"/>
      <c r="AB497" s="13"/>
      <c r="AC497" s="13"/>
      <c r="AD497" s="13"/>
      <c r="AE497" s="13"/>
    </row>
    <row r="498" spans="1:31" s="76" customFormat="1" x14ac:dyDescent="0.2">
      <c r="A498" s="178">
        <f t="shared" si="20"/>
        <v>7.24</v>
      </c>
      <c r="B498" s="13" t="s">
        <v>400</v>
      </c>
      <c r="C498" s="72">
        <v>14</v>
      </c>
      <c r="D498" s="73" t="s">
        <v>14</v>
      </c>
      <c r="E498" s="306"/>
      <c r="F498" s="43">
        <f t="shared" si="18"/>
        <v>0</v>
      </c>
      <c r="G498" s="98"/>
      <c r="H498" s="38"/>
      <c r="I498" s="39"/>
      <c r="J498" s="74"/>
      <c r="K498" s="58"/>
      <c r="L498" s="75"/>
      <c r="M498" s="38"/>
      <c r="N498" s="13"/>
      <c r="O498" s="13"/>
      <c r="P498" s="13"/>
      <c r="Q498" s="13"/>
      <c r="R498" s="13"/>
      <c r="S498" s="13"/>
      <c r="T498" s="13"/>
      <c r="U498" s="13"/>
      <c r="V498" s="13"/>
      <c r="W498" s="13"/>
      <c r="X498" s="13"/>
      <c r="Y498" s="13"/>
      <c r="Z498" s="13"/>
      <c r="AA498" s="13"/>
      <c r="AB498" s="13"/>
      <c r="AC498" s="13"/>
      <c r="AD498" s="13"/>
      <c r="AE498" s="13"/>
    </row>
    <row r="499" spans="1:31" s="76" customFormat="1" x14ac:dyDescent="0.2">
      <c r="A499" s="178">
        <f t="shared" si="20"/>
        <v>7.25</v>
      </c>
      <c r="B499" s="13" t="s">
        <v>401</v>
      </c>
      <c r="C499" s="72">
        <v>19</v>
      </c>
      <c r="D499" s="73" t="s">
        <v>14</v>
      </c>
      <c r="E499" s="306"/>
      <c r="F499" s="43">
        <f t="shared" si="18"/>
        <v>0</v>
      </c>
      <c r="G499" s="98"/>
      <c r="H499" s="38"/>
      <c r="I499" s="39"/>
      <c r="J499" s="74"/>
      <c r="K499" s="58"/>
      <c r="L499" s="75"/>
      <c r="M499" s="13"/>
      <c r="N499" s="13"/>
      <c r="O499" s="13"/>
      <c r="P499" s="13"/>
      <c r="Q499" s="13"/>
      <c r="R499" s="13"/>
      <c r="S499" s="13"/>
      <c r="T499" s="13"/>
      <c r="U499" s="13"/>
      <c r="V499" s="13"/>
      <c r="W499" s="13"/>
      <c r="X499" s="13"/>
      <c r="Y499" s="13"/>
      <c r="Z499" s="13"/>
      <c r="AA499" s="13"/>
      <c r="AB499" s="13"/>
      <c r="AC499" s="13"/>
      <c r="AD499" s="13"/>
      <c r="AE499" s="13"/>
    </row>
    <row r="500" spans="1:31" s="76" customFormat="1" x14ac:dyDescent="0.2">
      <c r="A500" s="178">
        <f t="shared" si="20"/>
        <v>7.26</v>
      </c>
      <c r="B500" s="13" t="s">
        <v>402</v>
      </c>
      <c r="C500" s="72">
        <v>5</v>
      </c>
      <c r="D500" s="73" t="s">
        <v>14</v>
      </c>
      <c r="E500" s="306"/>
      <c r="F500" s="43">
        <f t="shared" si="18"/>
        <v>0</v>
      </c>
      <c r="G500" s="98"/>
      <c r="H500" s="38"/>
      <c r="I500" s="38"/>
      <c r="J500" s="74"/>
      <c r="K500" s="58"/>
      <c r="L500" s="75"/>
      <c r="M500" s="13"/>
      <c r="N500" s="13"/>
      <c r="O500" s="13"/>
      <c r="P500" s="13"/>
      <c r="Q500" s="13"/>
      <c r="R500" s="13"/>
      <c r="S500" s="13"/>
      <c r="T500" s="13"/>
      <c r="U500" s="13"/>
      <c r="V500" s="13"/>
      <c r="W500" s="13"/>
      <c r="X500" s="13"/>
      <c r="Y500" s="13"/>
      <c r="Z500" s="13"/>
      <c r="AA500" s="13"/>
      <c r="AB500" s="13"/>
      <c r="AC500" s="13"/>
      <c r="AD500" s="13"/>
      <c r="AE500" s="13"/>
    </row>
    <row r="501" spans="1:31" s="76" customFormat="1" x14ac:dyDescent="0.2">
      <c r="A501" s="178">
        <f t="shared" si="20"/>
        <v>7.27</v>
      </c>
      <c r="B501" s="13" t="s">
        <v>403</v>
      </c>
      <c r="C501" s="72">
        <v>7</v>
      </c>
      <c r="D501" s="73" t="s">
        <v>14</v>
      </c>
      <c r="E501" s="306"/>
      <c r="F501" s="43">
        <f t="shared" si="18"/>
        <v>0</v>
      </c>
      <c r="G501" s="98"/>
      <c r="H501" s="38"/>
      <c r="I501" s="39"/>
      <c r="J501" s="74"/>
      <c r="K501" s="58"/>
      <c r="L501" s="75"/>
      <c r="M501" s="13"/>
      <c r="N501" s="13"/>
      <c r="O501" s="13"/>
      <c r="P501" s="13"/>
      <c r="Q501" s="13"/>
      <c r="R501" s="13"/>
      <c r="S501" s="13"/>
      <c r="T501" s="13"/>
      <c r="U501" s="13"/>
      <c r="V501" s="13"/>
      <c r="W501" s="13"/>
      <c r="X501" s="13"/>
      <c r="Y501" s="13"/>
      <c r="Z501" s="13"/>
      <c r="AA501" s="13"/>
      <c r="AB501" s="13"/>
      <c r="AC501" s="13"/>
      <c r="AD501" s="13"/>
      <c r="AE501" s="13"/>
    </row>
    <row r="502" spans="1:31" s="76" customFormat="1" x14ac:dyDescent="0.2">
      <c r="A502" s="178">
        <f t="shared" si="20"/>
        <v>7.28</v>
      </c>
      <c r="B502" s="13" t="s">
        <v>404</v>
      </c>
      <c r="C502" s="72">
        <v>4</v>
      </c>
      <c r="D502" s="73" t="s">
        <v>14</v>
      </c>
      <c r="E502" s="306"/>
      <c r="F502" s="43">
        <f t="shared" si="18"/>
        <v>0</v>
      </c>
      <c r="G502" s="98"/>
      <c r="H502" s="38"/>
      <c r="I502" s="39"/>
      <c r="J502" s="74"/>
      <c r="K502" s="58"/>
      <c r="L502" s="75"/>
      <c r="M502" s="13"/>
      <c r="N502" s="13"/>
      <c r="O502" s="13"/>
      <c r="P502" s="13"/>
      <c r="Q502" s="13"/>
      <c r="R502" s="13"/>
      <c r="S502" s="13"/>
      <c r="T502" s="13"/>
      <c r="U502" s="13"/>
      <c r="V502" s="13"/>
      <c r="W502" s="13"/>
      <c r="X502" s="13"/>
      <c r="Y502" s="13"/>
      <c r="Z502" s="13"/>
      <c r="AA502" s="13"/>
      <c r="AB502" s="13"/>
      <c r="AC502" s="13"/>
      <c r="AD502" s="13"/>
      <c r="AE502" s="13"/>
    </row>
    <row r="503" spans="1:31" s="76" customFormat="1" x14ac:dyDescent="0.2">
      <c r="A503" s="178">
        <f t="shared" si="20"/>
        <v>7.29</v>
      </c>
      <c r="B503" s="13" t="s">
        <v>405</v>
      </c>
      <c r="C503" s="72">
        <v>28</v>
      </c>
      <c r="D503" s="73" t="s">
        <v>14</v>
      </c>
      <c r="E503" s="306"/>
      <c r="F503" s="43">
        <f t="shared" si="18"/>
        <v>0</v>
      </c>
      <c r="G503" s="98"/>
      <c r="H503" s="38"/>
      <c r="I503" s="39"/>
      <c r="J503" s="74"/>
      <c r="K503" s="58"/>
      <c r="L503" s="75"/>
      <c r="M503" s="13"/>
      <c r="N503" s="13"/>
      <c r="O503" s="13"/>
      <c r="P503" s="13"/>
      <c r="Q503" s="13"/>
      <c r="R503" s="13"/>
      <c r="S503" s="13"/>
      <c r="T503" s="13"/>
      <c r="U503" s="13"/>
      <c r="V503" s="13"/>
      <c r="W503" s="13"/>
      <c r="X503" s="13"/>
      <c r="Y503" s="13"/>
      <c r="Z503" s="13"/>
      <c r="AA503" s="13"/>
      <c r="AB503" s="13"/>
      <c r="AC503" s="13"/>
      <c r="AD503" s="13"/>
      <c r="AE503" s="13"/>
    </row>
    <row r="504" spans="1:31" s="76" customFormat="1" x14ac:dyDescent="0.2">
      <c r="A504" s="226">
        <f t="shared" si="20"/>
        <v>7.3</v>
      </c>
      <c r="B504" s="227" t="s">
        <v>406</v>
      </c>
      <c r="C504" s="228">
        <v>5</v>
      </c>
      <c r="D504" s="88" t="s">
        <v>14</v>
      </c>
      <c r="E504" s="316"/>
      <c r="F504" s="183">
        <f t="shared" si="18"/>
        <v>0</v>
      </c>
      <c r="G504" s="98"/>
      <c r="H504" s="38"/>
      <c r="I504" s="39"/>
      <c r="J504" s="74"/>
      <c r="K504" s="58"/>
      <c r="L504" s="75"/>
      <c r="M504" s="13"/>
      <c r="N504" s="13"/>
      <c r="O504" s="13"/>
      <c r="P504" s="13"/>
      <c r="Q504" s="13"/>
      <c r="R504" s="13"/>
      <c r="S504" s="13"/>
      <c r="T504" s="13"/>
      <c r="U504" s="13"/>
      <c r="V504" s="13"/>
      <c r="W504" s="13"/>
      <c r="X504" s="13"/>
      <c r="Y504" s="13"/>
      <c r="Z504" s="13"/>
      <c r="AA504" s="13"/>
      <c r="AB504" s="13"/>
      <c r="AC504" s="13"/>
      <c r="AD504" s="13"/>
      <c r="AE504" s="13"/>
    </row>
    <row r="505" spans="1:31" s="12" customFormat="1" x14ac:dyDescent="0.2">
      <c r="A505" s="212"/>
      <c r="B505" s="25"/>
      <c r="C505" s="80"/>
      <c r="D505" s="35"/>
      <c r="E505" s="323"/>
      <c r="F505" s="43"/>
      <c r="G505" s="98"/>
      <c r="H505" s="38"/>
      <c r="I505" s="39"/>
      <c r="J505" s="66"/>
      <c r="K505" s="67"/>
      <c r="M505" s="39"/>
    </row>
    <row r="506" spans="1:31" s="12" customFormat="1" x14ac:dyDescent="0.2">
      <c r="A506" s="212">
        <v>8</v>
      </c>
      <c r="B506" s="25" t="s">
        <v>407</v>
      </c>
      <c r="C506" s="80"/>
      <c r="D506" s="35"/>
      <c r="E506" s="305"/>
      <c r="F506" s="43">
        <f t="shared" ref="F506:F511" si="21">ROUND(C506*E506,2)</f>
        <v>0</v>
      </c>
      <c r="G506" s="98"/>
      <c r="H506" s="38"/>
      <c r="I506" s="39"/>
      <c r="J506" s="69"/>
      <c r="M506" s="39"/>
    </row>
    <row r="507" spans="1:31" s="12" customFormat="1" ht="38.25" x14ac:dyDescent="0.2">
      <c r="A507" s="229">
        <f>+A506+0.1</f>
        <v>8.1</v>
      </c>
      <c r="B507" s="78" t="s">
        <v>408</v>
      </c>
      <c r="C507" s="80">
        <v>6</v>
      </c>
      <c r="D507" s="35" t="s">
        <v>14</v>
      </c>
      <c r="E507" s="305"/>
      <c r="F507" s="43">
        <f t="shared" si="21"/>
        <v>0</v>
      </c>
      <c r="G507" s="98"/>
      <c r="H507" s="38"/>
      <c r="I507" s="39"/>
      <c r="J507" s="69"/>
      <c r="M507" s="39"/>
    </row>
    <row r="508" spans="1:31" s="12" customFormat="1" ht="38.25" x14ac:dyDescent="0.2">
      <c r="A508" s="229">
        <f>+A507+0.1</f>
        <v>8.1999999999999993</v>
      </c>
      <c r="B508" s="78" t="s">
        <v>409</v>
      </c>
      <c r="C508" s="80">
        <v>5</v>
      </c>
      <c r="D508" s="35" t="s">
        <v>14</v>
      </c>
      <c r="E508" s="305"/>
      <c r="F508" s="43">
        <f t="shared" si="21"/>
        <v>0</v>
      </c>
      <c r="G508" s="98"/>
      <c r="H508" s="38"/>
      <c r="I508" s="39"/>
      <c r="J508" s="69"/>
      <c r="M508" s="39"/>
    </row>
    <row r="509" spans="1:31" s="12" customFormat="1" ht="38.25" x14ac:dyDescent="0.2">
      <c r="A509" s="229">
        <f>+A508+0.1</f>
        <v>8.3000000000000007</v>
      </c>
      <c r="B509" s="78" t="s">
        <v>44</v>
      </c>
      <c r="C509" s="80">
        <v>1</v>
      </c>
      <c r="D509" s="35" t="s">
        <v>14</v>
      </c>
      <c r="E509" s="305"/>
      <c r="F509" s="43">
        <f t="shared" si="21"/>
        <v>0</v>
      </c>
      <c r="G509" s="98"/>
      <c r="H509" s="38"/>
      <c r="I509" s="39"/>
      <c r="J509" s="69"/>
      <c r="M509" s="39"/>
    </row>
    <row r="510" spans="1:31" s="12" customFormat="1" ht="38.25" x14ac:dyDescent="0.2">
      <c r="A510" s="229">
        <f>+A509+0.1</f>
        <v>8.4</v>
      </c>
      <c r="B510" s="78" t="s">
        <v>410</v>
      </c>
      <c r="C510" s="80">
        <v>1</v>
      </c>
      <c r="D510" s="35" t="s">
        <v>14</v>
      </c>
      <c r="E510" s="305"/>
      <c r="F510" s="43">
        <f t="shared" si="21"/>
        <v>0</v>
      </c>
      <c r="G510" s="98"/>
      <c r="H510" s="38"/>
      <c r="I510" s="39"/>
      <c r="J510" s="69"/>
      <c r="M510" s="39"/>
    </row>
    <row r="511" spans="1:31" s="12" customFormat="1" x14ac:dyDescent="0.2">
      <c r="A511" s="229">
        <f>+A510+0.1</f>
        <v>8.5</v>
      </c>
      <c r="B511" s="79" t="s">
        <v>45</v>
      </c>
      <c r="C511" s="80">
        <v>13</v>
      </c>
      <c r="D511" s="35" t="s">
        <v>14</v>
      </c>
      <c r="E511" s="305"/>
      <c r="F511" s="43">
        <f t="shared" si="21"/>
        <v>0</v>
      </c>
      <c r="G511" s="98"/>
      <c r="H511" s="38"/>
      <c r="I511" s="39"/>
      <c r="J511" s="69"/>
      <c r="M511" s="39"/>
    </row>
    <row r="512" spans="1:31" s="12" customFormat="1" x14ac:dyDescent="0.2">
      <c r="A512" s="68"/>
      <c r="B512" s="63"/>
      <c r="C512" s="80"/>
      <c r="D512" s="35"/>
      <c r="E512" s="305"/>
      <c r="F512" s="43"/>
      <c r="G512" s="98"/>
      <c r="H512" s="38"/>
      <c r="I512" s="39"/>
      <c r="J512" s="69"/>
      <c r="M512" s="39"/>
    </row>
    <row r="513" spans="1:26" s="14" customFormat="1" x14ac:dyDescent="0.2">
      <c r="A513" s="230">
        <v>9</v>
      </c>
      <c r="B513" s="231" t="s">
        <v>411</v>
      </c>
      <c r="C513" s="232"/>
      <c r="D513" s="35"/>
      <c r="E513" s="329"/>
      <c r="F513" s="43"/>
      <c r="G513" s="98"/>
      <c r="H513" s="38"/>
      <c r="I513" s="39"/>
      <c r="J513" s="13"/>
      <c r="K513" s="13"/>
      <c r="L513" s="13"/>
      <c r="M513" s="39"/>
      <c r="N513" s="13"/>
      <c r="O513" s="13"/>
      <c r="P513" s="13"/>
      <c r="Q513" s="13"/>
      <c r="R513" s="13"/>
      <c r="S513" s="13"/>
      <c r="T513" s="13"/>
      <c r="U513" s="13"/>
      <c r="V513" s="13"/>
      <c r="W513" s="13"/>
      <c r="X513" s="13"/>
      <c r="Y513" s="13"/>
      <c r="Z513" s="13"/>
    </row>
    <row r="514" spans="1:26" s="14" customFormat="1" x14ac:dyDescent="0.2">
      <c r="A514" s="233">
        <f>+A513+0.1</f>
        <v>9.1</v>
      </c>
      <c r="B514" s="79" t="s">
        <v>412</v>
      </c>
      <c r="C514" s="34">
        <v>366</v>
      </c>
      <c r="D514" s="35" t="s">
        <v>14</v>
      </c>
      <c r="E514" s="303"/>
      <c r="F514" s="43">
        <f>ROUND(C514*E514,2)</f>
        <v>0</v>
      </c>
      <c r="G514" s="98"/>
      <c r="H514" s="38"/>
      <c r="I514" s="39"/>
      <c r="J514" s="13"/>
      <c r="K514" s="13"/>
      <c r="L514" s="13"/>
      <c r="M514" s="39"/>
      <c r="N514" s="13"/>
      <c r="O514" s="13"/>
      <c r="P514" s="13"/>
      <c r="Q514" s="13"/>
      <c r="R514" s="13"/>
      <c r="S514" s="13"/>
      <c r="T514" s="13"/>
      <c r="U514" s="13"/>
      <c r="V514" s="13"/>
      <c r="W514" s="13"/>
      <c r="X514" s="13"/>
      <c r="Y514" s="13"/>
      <c r="Z514" s="13"/>
    </row>
    <row r="515" spans="1:26" s="14" customFormat="1" x14ac:dyDescent="0.2">
      <c r="A515" s="233">
        <f>+A514+0.1</f>
        <v>9.1999999999999993</v>
      </c>
      <c r="B515" s="79" t="s">
        <v>413</v>
      </c>
      <c r="C515" s="34">
        <v>244</v>
      </c>
      <c r="D515" s="35" t="s">
        <v>14</v>
      </c>
      <c r="E515" s="303"/>
      <c r="F515" s="43">
        <f>ROUND(C515*E515,2)</f>
        <v>0</v>
      </c>
      <c r="G515" s="98"/>
      <c r="H515" s="38"/>
      <c r="I515" s="39"/>
      <c r="J515" s="13"/>
      <c r="K515" s="38"/>
      <c r="L515" s="13"/>
      <c r="M515" s="39"/>
      <c r="N515" s="13"/>
      <c r="O515" s="13"/>
      <c r="P515" s="13"/>
      <c r="Q515" s="13"/>
      <c r="R515" s="13"/>
      <c r="S515" s="13"/>
      <c r="T515" s="13"/>
      <c r="U515" s="13"/>
      <c r="V515" s="13"/>
      <c r="W515" s="13"/>
      <c r="X515" s="13"/>
      <c r="Y515" s="13"/>
      <c r="Z515" s="13"/>
    </row>
    <row r="516" spans="1:26" s="14" customFormat="1" x14ac:dyDescent="0.2">
      <c r="A516" s="233">
        <f>+A515+0.1</f>
        <v>9.3000000000000007</v>
      </c>
      <c r="B516" s="79" t="s">
        <v>414</v>
      </c>
      <c r="C516" s="34">
        <v>139</v>
      </c>
      <c r="D516" s="35" t="s">
        <v>14</v>
      </c>
      <c r="E516" s="303"/>
      <c r="F516" s="43">
        <f>ROUND(C516*E516,2)</f>
        <v>0</v>
      </c>
      <c r="G516" s="98"/>
      <c r="H516" s="38"/>
      <c r="I516" s="39"/>
      <c r="J516" s="13"/>
      <c r="K516" s="13"/>
      <c r="L516" s="13"/>
      <c r="M516" s="39"/>
      <c r="N516" s="13"/>
      <c r="O516" s="13"/>
      <c r="P516" s="13"/>
      <c r="Q516" s="13"/>
      <c r="R516" s="13"/>
      <c r="S516" s="13"/>
      <c r="T516" s="13"/>
      <c r="U516" s="13"/>
      <c r="V516" s="13"/>
      <c r="W516" s="13"/>
      <c r="X516" s="13"/>
      <c r="Y516" s="13"/>
      <c r="Z516" s="13"/>
    </row>
    <row r="517" spans="1:26" s="14" customFormat="1" x14ac:dyDescent="0.2">
      <c r="A517" s="233">
        <f>+A516+0.1</f>
        <v>9.4</v>
      </c>
      <c r="B517" s="79" t="s">
        <v>415</v>
      </c>
      <c r="C517" s="34">
        <v>92</v>
      </c>
      <c r="D517" s="35" t="s">
        <v>14</v>
      </c>
      <c r="E517" s="303"/>
      <c r="F517" s="43">
        <f>ROUND(C517*E517,2)</f>
        <v>0</v>
      </c>
      <c r="G517" s="98"/>
      <c r="H517" s="38"/>
      <c r="I517" s="39"/>
      <c r="J517" s="13"/>
      <c r="K517" s="38"/>
      <c r="L517" s="13"/>
      <c r="M517" s="39"/>
      <c r="N517" s="13"/>
      <c r="O517" s="13"/>
      <c r="P517" s="13"/>
      <c r="Q517" s="13"/>
      <c r="R517" s="13"/>
      <c r="S517" s="13"/>
      <c r="T517" s="13"/>
      <c r="U517" s="13"/>
      <c r="V517" s="13"/>
      <c r="W517" s="13"/>
      <c r="X517" s="13"/>
      <c r="Y517" s="13"/>
      <c r="Z517" s="13"/>
    </row>
    <row r="518" spans="1:26" x14ac:dyDescent="0.2">
      <c r="A518" s="84"/>
      <c r="B518" s="47"/>
      <c r="C518" s="81"/>
      <c r="D518" s="73"/>
      <c r="E518" s="308"/>
      <c r="F518" s="43"/>
      <c r="G518" s="98"/>
      <c r="H518" s="38"/>
      <c r="I518" s="39"/>
      <c r="M518" s="39"/>
    </row>
    <row r="519" spans="1:26" s="14" customFormat="1" x14ac:dyDescent="0.2">
      <c r="A519" s="5">
        <v>10</v>
      </c>
      <c r="B519" s="234" t="s">
        <v>416</v>
      </c>
      <c r="C519" s="34"/>
      <c r="D519" s="73"/>
      <c r="E519" s="330"/>
      <c r="F519" s="43"/>
      <c r="G519" s="98"/>
      <c r="H519" s="38"/>
      <c r="I519" s="38"/>
      <c r="J519" s="13"/>
      <c r="K519" s="13"/>
      <c r="L519" s="13"/>
      <c r="M519" s="13"/>
      <c r="N519" s="13"/>
      <c r="O519" s="13"/>
      <c r="P519" s="13"/>
      <c r="Q519" s="13"/>
      <c r="R519" s="13"/>
      <c r="S519" s="13"/>
      <c r="T519" s="13"/>
      <c r="U519" s="13"/>
      <c r="V519" s="13"/>
      <c r="W519" s="13"/>
      <c r="X519" s="13"/>
      <c r="Y519" s="13"/>
      <c r="Z519" s="13"/>
    </row>
    <row r="520" spans="1:26" s="14" customFormat="1" x14ac:dyDescent="0.2">
      <c r="A520" s="6">
        <f>A519+0.1</f>
        <v>10.1</v>
      </c>
      <c r="B520" s="72" t="s">
        <v>417</v>
      </c>
      <c r="C520" s="235">
        <v>84.1</v>
      </c>
      <c r="D520" s="236" t="s">
        <v>22</v>
      </c>
      <c r="E520" s="330"/>
      <c r="F520" s="43">
        <f>ROUND(C520*E520,2)</f>
        <v>0</v>
      </c>
      <c r="G520" s="98"/>
      <c r="H520" s="38"/>
      <c r="I520" s="38"/>
      <c r="J520" s="38"/>
      <c r="K520" s="13"/>
      <c r="L520" s="13"/>
      <c r="M520" s="13"/>
      <c r="N520" s="13"/>
      <c r="O520" s="13"/>
      <c r="P520" s="13"/>
      <c r="Q520" s="13"/>
      <c r="R520" s="13"/>
      <c r="S520" s="13"/>
      <c r="T520" s="13"/>
      <c r="U520" s="13"/>
      <c r="V520" s="13"/>
      <c r="W520" s="13"/>
      <c r="X520" s="13"/>
      <c r="Y520" s="13"/>
      <c r="Z520" s="13"/>
    </row>
    <row r="521" spans="1:26" s="14" customFormat="1" x14ac:dyDescent="0.2">
      <c r="A521" s="6">
        <f>A520+0.1</f>
        <v>10.199999999999999</v>
      </c>
      <c r="B521" s="72" t="s">
        <v>418</v>
      </c>
      <c r="C521" s="235">
        <v>84.1</v>
      </c>
      <c r="D521" s="236" t="s">
        <v>22</v>
      </c>
      <c r="E521" s="330"/>
      <c r="F521" s="43">
        <f>ROUND(C521*E521,2)</f>
        <v>0</v>
      </c>
      <c r="G521" s="98"/>
      <c r="H521" s="38"/>
      <c r="I521" s="38"/>
      <c r="J521" s="13"/>
      <c r="K521" s="13"/>
      <c r="L521" s="13"/>
      <c r="M521" s="13"/>
      <c r="N521" s="13"/>
      <c r="O521" s="13"/>
      <c r="P521" s="13"/>
      <c r="Q521" s="13"/>
      <c r="R521" s="13"/>
      <c r="S521" s="13"/>
      <c r="T521" s="13"/>
      <c r="U521" s="13"/>
      <c r="V521" s="13"/>
      <c r="W521" s="13"/>
      <c r="X521" s="13"/>
      <c r="Y521" s="13"/>
      <c r="Z521" s="13"/>
    </row>
    <row r="522" spans="1:26" s="14" customFormat="1" x14ac:dyDescent="0.2">
      <c r="A522" s="6">
        <f>A521+0.1</f>
        <v>10.3</v>
      </c>
      <c r="B522" s="72" t="s">
        <v>419</v>
      </c>
      <c r="C522" s="235">
        <v>218.66</v>
      </c>
      <c r="D522" s="236" t="s">
        <v>33</v>
      </c>
      <c r="E522" s="330"/>
      <c r="F522" s="43">
        <f>ROUND(C522*E522,2)</f>
        <v>0</v>
      </c>
      <c r="G522" s="98"/>
      <c r="H522" s="38"/>
      <c r="I522" s="38"/>
      <c r="J522" s="13"/>
      <c r="K522" s="13"/>
      <c r="L522" s="13"/>
      <c r="M522" s="13"/>
      <c r="N522" s="13"/>
      <c r="O522" s="13"/>
      <c r="P522" s="13"/>
      <c r="Q522" s="13"/>
      <c r="R522" s="13"/>
      <c r="S522" s="13"/>
      <c r="T522" s="13"/>
      <c r="U522" s="13"/>
      <c r="V522" s="13"/>
      <c r="W522" s="13"/>
      <c r="X522" s="13"/>
      <c r="Y522" s="13"/>
      <c r="Z522" s="13"/>
    </row>
    <row r="523" spans="1:26" s="14" customFormat="1" x14ac:dyDescent="0.2">
      <c r="A523" s="6"/>
      <c r="B523" s="72"/>
      <c r="C523" s="237"/>
      <c r="D523" s="238"/>
      <c r="E523" s="331"/>
      <c r="F523" s="43"/>
      <c r="G523" s="98"/>
      <c r="H523" s="38"/>
      <c r="I523" s="38"/>
      <c r="J523" s="13"/>
      <c r="K523" s="13"/>
      <c r="L523" s="13"/>
      <c r="M523" s="13"/>
      <c r="N523" s="13"/>
      <c r="O523" s="13"/>
      <c r="P523" s="13"/>
      <c r="Q523" s="13"/>
      <c r="R523" s="13"/>
      <c r="S523" s="13"/>
      <c r="T523" s="13"/>
      <c r="U523" s="13"/>
      <c r="V523" s="13"/>
      <c r="W523" s="13"/>
      <c r="X523" s="13"/>
      <c r="Y523" s="13"/>
      <c r="Z523" s="13"/>
    </row>
    <row r="524" spans="1:26" s="14" customFormat="1" x14ac:dyDescent="0.2">
      <c r="A524" s="5">
        <f>A521+1</f>
        <v>11</v>
      </c>
      <c r="B524" s="234" t="s">
        <v>420</v>
      </c>
      <c r="C524" s="34"/>
      <c r="D524" s="73"/>
      <c r="E524" s="330"/>
      <c r="F524" s="43"/>
      <c r="G524" s="98"/>
      <c r="H524" s="38"/>
      <c r="I524" s="38"/>
      <c r="J524" s="13"/>
      <c r="K524" s="13"/>
      <c r="L524" s="13"/>
      <c r="M524" s="13"/>
      <c r="N524" s="13"/>
      <c r="O524" s="13"/>
      <c r="P524" s="13"/>
      <c r="Q524" s="13"/>
      <c r="R524" s="13"/>
      <c r="S524" s="13"/>
      <c r="T524" s="13"/>
      <c r="U524" s="13"/>
      <c r="V524" s="13"/>
      <c r="W524" s="13"/>
      <c r="X524" s="13"/>
      <c r="Y524" s="13"/>
      <c r="Z524" s="13"/>
    </row>
    <row r="525" spans="1:26" s="14" customFormat="1" x14ac:dyDescent="0.2">
      <c r="A525" s="6">
        <f>A524+0.1</f>
        <v>11.1</v>
      </c>
      <c r="B525" s="72" t="s">
        <v>421</v>
      </c>
      <c r="C525" s="235">
        <v>841</v>
      </c>
      <c r="D525" s="236" t="s">
        <v>20</v>
      </c>
      <c r="E525" s="330"/>
      <c r="F525" s="43">
        <f>ROUND(C525*E525,2)</f>
        <v>0</v>
      </c>
      <c r="G525" s="98"/>
      <c r="H525" s="38"/>
      <c r="I525" s="38"/>
      <c r="J525" s="13"/>
      <c r="K525" s="13"/>
      <c r="L525" s="13"/>
      <c r="M525" s="13"/>
      <c r="N525" s="13"/>
      <c r="O525" s="13"/>
      <c r="P525" s="13"/>
      <c r="Q525" s="13"/>
      <c r="R525" s="13"/>
      <c r="S525" s="13"/>
      <c r="T525" s="13"/>
      <c r="U525" s="13"/>
      <c r="V525" s="13"/>
      <c r="W525" s="13"/>
      <c r="X525" s="13"/>
      <c r="Y525" s="13"/>
      <c r="Z525" s="13"/>
    </row>
    <row r="526" spans="1:26" s="14" customFormat="1" x14ac:dyDescent="0.2">
      <c r="A526" s="6">
        <f>A525+0.1</f>
        <v>11.2</v>
      </c>
      <c r="B526" s="72" t="s">
        <v>418</v>
      </c>
      <c r="C526" s="235">
        <v>841</v>
      </c>
      <c r="D526" s="236" t="s">
        <v>12</v>
      </c>
      <c r="E526" s="330"/>
      <c r="F526" s="43">
        <f>ROUND(C526*E526,2)</f>
        <v>0</v>
      </c>
      <c r="G526" s="98"/>
      <c r="H526" s="38"/>
      <c r="I526" s="38"/>
      <c r="J526" s="13"/>
      <c r="K526" s="13"/>
      <c r="L526" s="13"/>
      <c r="M526" s="13"/>
      <c r="N526" s="13"/>
      <c r="O526" s="13"/>
      <c r="P526" s="13"/>
      <c r="Q526" s="13"/>
      <c r="R526" s="13"/>
      <c r="S526" s="13"/>
      <c r="T526" s="13"/>
      <c r="U526" s="13"/>
      <c r="V526" s="13"/>
      <c r="W526" s="13"/>
      <c r="X526" s="13"/>
      <c r="Y526" s="13"/>
      <c r="Z526" s="13"/>
    </row>
    <row r="527" spans="1:26" s="14" customFormat="1" x14ac:dyDescent="0.2">
      <c r="A527" s="6"/>
      <c r="B527" s="72"/>
      <c r="C527" s="235"/>
      <c r="D527" s="236"/>
      <c r="E527" s="330"/>
      <c r="F527" s="43"/>
      <c r="G527" s="98"/>
      <c r="H527" s="38"/>
      <c r="I527" s="38"/>
      <c r="J527" s="13"/>
      <c r="K527" s="13"/>
      <c r="L527" s="13"/>
      <c r="M527" s="13"/>
      <c r="N527" s="13"/>
      <c r="O527" s="13"/>
      <c r="P527" s="13"/>
      <c r="Q527" s="13"/>
      <c r="R527" s="13"/>
      <c r="S527" s="13"/>
      <c r="T527" s="13"/>
      <c r="U527" s="13"/>
      <c r="V527" s="13"/>
      <c r="W527" s="13"/>
      <c r="X527" s="13"/>
      <c r="Y527" s="13"/>
      <c r="Z527" s="13"/>
    </row>
    <row r="528" spans="1:26" s="240" customFormat="1" ht="11.25" customHeight="1" x14ac:dyDescent="0.2">
      <c r="A528" s="5">
        <v>12</v>
      </c>
      <c r="B528" s="234" t="s">
        <v>422</v>
      </c>
      <c r="C528" s="235"/>
      <c r="D528" s="236"/>
      <c r="E528" s="330"/>
      <c r="F528" s="43"/>
      <c r="G528" s="98"/>
      <c r="H528" s="38"/>
      <c r="I528" s="39"/>
      <c r="J528" s="239"/>
      <c r="K528" s="239"/>
      <c r="L528" s="239"/>
    </row>
    <row r="529" spans="1:26" s="242" customFormat="1" ht="11.25" customHeight="1" x14ac:dyDescent="0.2">
      <c r="A529" s="5"/>
      <c r="B529" s="234"/>
      <c r="C529" s="235"/>
      <c r="D529" s="236"/>
      <c r="E529" s="330"/>
      <c r="F529" s="43"/>
      <c r="G529" s="98"/>
      <c r="H529" s="38"/>
      <c r="I529" s="38"/>
      <c r="J529" s="241"/>
      <c r="K529" s="241"/>
      <c r="L529" s="241"/>
    </row>
    <row r="530" spans="1:26" s="14" customFormat="1" x14ac:dyDescent="0.2">
      <c r="A530" s="7">
        <v>12.1</v>
      </c>
      <c r="B530" s="72" t="s">
        <v>15</v>
      </c>
      <c r="C530" s="235">
        <v>216</v>
      </c>
      <c r="D530" s="236" t="s">
        <v>16</v>
      </c>
      <c r="E530" s="330"/>
      <c r="F530" s="43">
        <f>ROUND(C530*E530,2)</f>
        <v>0</v>
      </c>
      <c r="G530" s="98"/>
      <c r="H530" s="38"/>
      <c r="I530" s="38"/>
      <c r="J530" s="13"/>
      <c r="K530" s="38"/>
      <c r="L530" s="13"/>
      <c r="M530" s="13"/>
      <c r="N530" s="13"/>
      <c r="O530" s="13"/>
      <c r="P530" s="13"/>
      <c r="Q530" s="13"/>
      <c r="R530" s="13"/>
      <c r="S530" s="13"/>
      <c r="T530" s="13"/>
      <c r="U530" s="13"/>
      <c r="V530" s="13"/>
      <c r="W530" s="13"/>
      <c r="X530" s="13"/>
      <c r="Y530" s="13"/>
      <c r="Z530" s="13"/>
    </row>
    <row r="531" spans="1:26" s="14" customFormat="1" x14ac:dyDescent="0.2">
      <c r="A531" s="6"/>
      <c r="B531" s="72"/>
      <c r="C531" s="235"/>
      <c r="D531" s="236"/>
      <c r="E531" s="330"/>
      <c r="F531" s="43"/>
      <c r="G531" s="98"/>
      <c r="H531" s="38"/>
      <c r="I531" s="38"/>
      <c r="J531" s="13"/>
      <c r="K531" s="38"/>
      <c r="L531" s="13"/>
      <c r="M531" s="13"/>
      <c r="N531" s="13"/>
      <c r="O531" s="13"/>
      <c r="P531" s="13"/>
      <c r="Q531" s="13"/>
      <c r="R531" s="13"/>
      <c r="S531" s="13"/>
      <c r="T531" s="13"/>
      <c r="U531" s="13"/>
      <c r="V531" s="13"/>
      <c r="W531" s="13"/>
      <c r="X531" s="13"/>
      <c r="Y531" s="13"/>
      <c r="Z531" s="13"/>
    </row>
    <row r="532" spans="1:26" s="242" customFormat="1" ht="11.25" customHeight="1" x14ac:dyDescent="0.2">
      <c r="A532" s="7">
        <v>12.2</v>
      </c>
      <c r="B532" s="234" t="s">
        <v>423</v>
      </c>
      <c r="C532" s="235"/>
      <c r="D532" s="236"/>
      <c r="E532" s="330"/>
      <c r="F532" s="43"/>
      <c r="G532" s="98"/>
      <c r="H532" s="38"/>
      <c r="I532" s="38"/>
      <c r="J532" s="241"/>
      <c r="K532" s="241"/>
      <c r="L532" s="241"/>
    </row>
    <row r="533" spans="1:26" s="242" customFormat="1" ht="11.25" customHeight="1" x14ac:dyDescent="0.2">
      <c r="A533" s="6" t="s">
        <v>424</v>
      </c>
      <c r="B533" s="72" t="s">
        <v>425</v>
      </c>
      <c r="C533" s="235">
        <v>421</v>
      </c>
      <c r="D533" s="236" t="s">
        <v>12</v>
      </c>
      <c r="E533" s="330"/>
      <c r="F533" s="43">
        <f>ROUND(E533*C533,2)</f>
        <v>0</v>
      </c>
      <c r="G533" s="98"/>
      <c r="H533" s="38"/>
      <c r="I533" s="38"/>
      <c r="J533" s="241"/>
      <c r="K533" s="241"/>
      <c r="L533" s="241"/>
    </row>
    <row r="534" spans="1:26" s="242" customFormat="1" ht="11.25" customHeight="1" x14ac:dyDescent="0.2">
      <c r="A534" s="6" t="s">
        <v>426</v>
      </c>
      <c r="B534" s="72" t="s">
        <v>427</v>
      </c>
      <c r="C534" s="235">
        <v>169</v>
      </c>
      <c r="D534" s="236" t="s">
        <v>12</v>
      </c>
      <c r="E534" s="330"/>
      <c r="F534" s="43">
        <f>ROUND(E534*C534,2)</f>
        <v>0</v>
      </c>
      <c r="G534" s="98"/>
      <c r="H534" s="38"/>
      <c r="I534" s="38"/>
      <c r="J534" s="241"/>
      <c r="K534" s="241"/>
      <c r="L534" s="241"/>
    </row>
    <row r="535" spans="1:26" s="242" customFormat="1" ht="11.25" customHeight="1" x14ac:dyDescent="0.2">
      <c r="A535" s="6" t="s">
        <v>428</v>
      </c>
      <c r="B535" s="72" t="s">
        <v>429</v>
      </c>
      <c r="C535" s="235">
        <v>84</v>
      </c>
      <c r="D535" s="236" t="s">
        <v>12</v>
      </c>
      <c r="E535" s="330"/>
      <c r="F535" s="43">
        <f>ROUND(E535*C535,2)</f>
        <v>0</v>
      </c>
      <c r="G535" s="98"/>
      <c r="H535" s="38"/>
      <c r="I535" s="38"/>
      <c r="J535" s="241"/>
      <c r="K535" s="241"/>
      <c r="L535" s="241"/>
    </row>
    <row r="536" spans="1:26" s="242" customFormat="1" ht="11.25" customHeight="1" x14ac:dyDescent="0.2">
      <c r="A536" s="6" t="s">
        <v>430</v>
      </c>
      <c r="B536" s="72" t="s">
        <v>431</v>
      </c>
      <c r="C536" s="235">
        <v>84</v>
      </c>
      <c r="D536" s="236" t="s">
        <v>12</v>
      </c>
      <c r="E536" s="330"/>
      <c r="F536" s="43">
        <f>ROUND(E536*C536,2)</f>
        <v>0</v>
      </c>
      <c r="G536" s="98"/>
      <c r="H536" s="38"/>
      <c r="I536" s="38"/>
      <c r="J536" s="241"/>
      <c r="K536" s="241"/>
      <c r="L536" s="241"/>
    </row>
    <row r="537" spans="1:26" s="242" customFormat="1" ht="11.25" customHeight="1" x14ac:dyDescent="0.2">
      <c r="A537" s="6" t="s">
        <v>432</v>
      </c>
      <c r="B537" s="72" t="s">
        <v>433</v>
      </c>
      <c r="C537" s="235">
        <v>83</v>
      </c>
      <c r="D537" s="236" t="s">
        <v>12</v>
      </c>
      <c r="E537" s="330"/>
      <c r="F537" s="43">
        <f>ROUND(E537*C537,2)</f>
        <v>0</v>
      </c>
      <c r="G537" s="98"/>
      <c r="H537" s="38"/>
      <c r="I537" s="38"/>
      <c r="J537" s="241"/>
      <c r="K537" s="241"/>
      <c r="L537" s="241"/>
    </row>
    <row r="538" spans="1:26" s="242" customFormat="1" ht="11.25" customHeight="1" x14ac:dyDescent="0.2">
      <c r="A538" s="6"/>
      <c r="B538" s="72"/>
      <c r="C538" s="235"/>
      <c r="D538" s="236"/>
      <c r="E538" s="330"/>
      <c r="F538" s="43"/>
      <c r="G538" s="98"/>
      <c r="H538" s="38"/>
      <c r="I538" s="38"/>
      <c r="J538" s="243"/>
      <c r="K538" s="243"/>
      <c r="L538" s="241"/>
    </row>
    <row r="539" spans="1:26" s="242" customFormat="1" ht="11.25" customHeight="1" x14ac:dyDescent="0.2">
      <c r="A539" s="7">
        <v>12.3</v>
      </c>
      <c r="B539" s="234" t="s">
        <v>434</v>
      </c>
      <c r="C539" s="235"/>
      <c r="D539" s="236"/>
      <c r="E539" s="330"/>
      <c r="F539" s="43"/>
      <c r="G539" s="98"/>
      <c r="H539" s="38"/>
      <c r="I539" s="38"/>
      <c r="J539" s="241"/>
      <c r="K539" s="241"/>
      <c r="L539" s="241"/>
      <c r="N539" s="241"/>
    </row>
    <row r="540" spans="1:26" s="242" customFormat="1" x14ac:dyDescent="0.2">
      <c r="A540" s="6" t="s">
        <v>435</v>
      </c>
      <c r="B540" s="72" t="s">
        <v>436</v>
      </c>
      <c r="C540" s="235">
        <v>842</v>
      </c>
      <c r="D540" s="236" t="s">
        <v>14</v>
      </c>
      <c r="E540" s="330"/>
      <c r="F540" s="43">
        <f>ROUND(E540*C540,2)</f>
        <v>0</v>
      </c>
      <c r="G540" s="98"/>
      <c r="H540" s="38"/>
      <c r="I540" s="38"/>
      <c r="J540" s="241"/>
      <c r="K540" s="241"/>
      <c r="L540" s="241"/>
    </row>
    <row r="541" spans="1:26" s="242" customFormat="1" x14ac:dyDescent="0.2">
      <c r="A541" s="6" t="s">
        <v>437</v>
      </c>
      <c r="B541" s="72" t="s">
        <v>438</v>
      </c>
      <c r="C541" s="235">
        <v>338</v>
      </c>
      <c r="D541" s="236" t="s">
        <v>14</v>
      </c>
      <c r="E541" s="330"/>
      <c r="F541" s="43">
        <f>ROUND(E541*C541,2)</f>
        <v>0</v>
      </c>
      <c r="G541" s="98"/>
      <c r="H541" s="38"/>
      <c r="I541" s="38"/>
      <c r="J541" s="241"/>
      <c r="K541" s="241"/>
      <c r="L541" s="241"/>
    </row>
    <row r="542" spans="1:26" s="242" customFormat="1" x14ac:dyDescent="0.2">
      <c r="A542" s="6" t="s">
        <v>439</v>
      </c>
      <c r="B542" s="72" t="s">
        <v>440</v>
      </c>
      <c r="C542" s="235">
        <v>168</v>
      </c>
      <c r="D542" s="236" t="s">
        <v>14</v>
      </c>
      <c r="E542" s="330"/>
      <c r="F542" s="43">
        <f>ROUND(E542*C542,2)</f>
        <v>0</v>
      </c>
      <c r="G542" s="98"/>
      <c r="H542" s="38"/>
      <c r="I542" s="38"/>
      <c r="J542" s="241"/>
      <c r="K542" s="241"/>
      <c r="L542" s="241"/>
    </row>
    <row r="543" spans="1:26" s="242" customFormat="1" x14ac:dyDescent="0.2">
      <c r="A543" s="6" t="s">
        <v>441</v>
      </c>
      <c r="B543" s="72" t="s">
        <v>442</v>
      </c>
      <c r="C543" s="235">
        <v>168</v>
      </c>
      <c r="D543" s="236" t="s">
        <v>14</v>
      </c>
      <c r="E543" s="330"/>
      <c r="F543" s="43">
        <f>ROUND(E543*C543,2)</f>
        <v>0</v>
      </c>
      <c r="G543" s="98"/>
      <c r="H543" s="38"/>
      <c r="I543" s="38"/>
      <c r="J543" s="241"/>
      <c r="K543" s="241"/>
      <c r="L543" s="241"/>
    </row>
    <row r="544" spans="1:26" s="242" customFormat="1" x14ac:dyDescent="0.2">
      <c r="A544" s="6" t="s">
        <v>443</v>
      </c>
      <c r="B544" s="72" t="s">
        <v>444</v>
      </c>
      <c r="C544" s="235">
        <v>166</v>
      </c>
      <c r="D544" s="236" t="s">
        <v>14</v>
      </c>
      <c r="E544" s="330"/>
      <c r="F544" s="43">
        <f>ROUND(E544*C544,2)</f>
        <v>0</v>
      </c>
      <c r="G544" s="98"/>
      <c r="H544" s="38"/>
      <c r="I544" s="38"/>
      <c r="J544" s="241"/>
      <c r="K544" s="241"/>
      <c r="L544" s="241"/>
    </row>
    <row r="545" spans="1:26" s="242" customFormat="1" ht="11.25" customHeight="1" x14ac:dyDescent="0.2">
      <c r="A545" s="6"/>
      <c r="B545" s="72"/>
      <c r="C545" s="235"/>
      <c r="D545" s="236"/>
      <c r="E545" s="330"/>
      <c r="F545" s="43"/>
      <c r="G545" s="98"/>
      <c r="H545" s="38"/>
      <c r="I545" s="38"/>
      <c r="J545" s="241"/>
      <c r="K545" s="241"/>
      <c r="L545" s="241"/>
    </row>
    <row r="546" spans="1:26" s="242" customFormat="1" ht="11.25" customHeight="1" x14ac:dyDescent="0.2">
      <c r="A546" s="7">
        <v>12.4</v>
      </c>
      <c r="B546" s="234" t="s">
        <v>445</v>
      </c>
      <c r="C546" s="235"/>
      <c r="D546" s="236"/>
      <c r="E546" s="330"/>
      <c r="F546" s="43"/>
      <c r="G546" s="98"/>
      <c r="H546" s="38"/>
      <c r="I546" s="38"/>
      <c r="J546" s="241"/>
      <c r="K546" s="241"/>
      <c r="L546" s="241"/>
    </row>
    <row r="547" spans="1:26" s="242" customFormat="1" ht="11.25" customHeight="1" x14ac:dyDescent="0.2">
      <c r="A547" s="6" t="s">
        <v>446</v>
      </c>
      <c r="B547" s="72" t="s">
        <v>447</v>
      </c>
      <c r="C547" s="235">
        <v>30</v>
      </c>
      <c r="D547" s="236" t="s">
        <v>448</v>
      </c>
      <c r="E547" s="330"/>
      <c r="F547" s="43">
        <f>ROUND(E547*C547,2)</f>
        <v>0</v>
      </c>
      <c r="G547" s="98"/>
      <c r="H547" s="38"/>
      <c r="I547" s="38"/>
      <c r="J547" s="243"/>
      <c r="K547" s="241"/>
      <c r="L547" s="241"/>
    </row>
    <row r="548" spans="1:26" s="242" customFormat="1" ht="11.25" customHeight="1" x14ac:dyDescent="0.2">
      <c r="A548" s="6" t="s">
        <v>449</v>
      </c>
      <c r="B548" s="72" t="s">
        <v>450</v>
      </c>
      <c r="C548" s="235">
        <v>30</v>
      </c>
      <c r="D548" s="236" t="s">
        <v>448</v>
      </c>
      <c r="E548" s="330"/>
      <c r="F548" s="43">
        <f>ROUND(E548*C548,2)</f>
        <v>0</v>
      </c>
      <c r="G548" s="98"/>
      <c r="H548" s="38"/>
      <c r="I548" s="38"/>
      <c r="J548" s="241"/>
      <c r="K548" s="241"/>
      <c r="L548" s="241"/>
    </row>
    <row r="549" spans="1:26" s="242" customFormat="1" ht="11.25" customHeight="1" x14ac:dyDescent="0.2">
      <c r="A549" s="6" t="s">
        <v>451</v>
      </c>
      <c r="B549" s="72" t="s">
        <v>452</v>
      </c>
      <c r="C549" s="235">
        <v>30</v>
      </c>
      <c r="D549" s="236" t="s">
        <v>448</v>
      </c>
      <c r="E549" s="330"/>
      <c r="F549" s="43">
        <f>ROUND(E549*C549,2)</f>
        <v>0</v>
      </c>
      <c r="G549" s="98"/>
      <c r="H549" s="38"/>
      <c r="I549" s="38"/>
      <c r="J549" s="241"/>
      <c r="K549" s="243"/>
      <c r="L549" s="243"/>
    </row>
    <row r="550" spans="1:26" s="242" customFormat="1" ht="11.25" customHeight="1" x14ac:dyDescent="0.2">
      <c r="A550" s="6" t="s">
        <v>453</v>
      </c>
      <c r="B550" s="72" t="s">
        <v>454</v>
      </c>
      <c r="C550" s="235">
        <v>3</v>
      </c>
      <c r="D550" s="236" t="s">
        <v>369</v>
      </c>
      <c r="E550" s="330"/>
      <c r="F550" s="43">
        <f>ROUND(E550*C550,2)/100</f>
        <v>0</v>
      </c>
      <c r="G550" s="98"/>
      <c r="H550" s="38"/>
      <c r="I550" s="152"/>
      <c r="J550" s="241"/>
      <c r="K550" s="243"/>
      <c r="L550" s="241"/>
    </row>
    <row r="551" spans="1:26" s="14" customFormat="1" x14ac:dyDescent="0.2">
      <c r="A551" s="8"/>
      <c r="B551" s="228"/>
      <c r="C551" s="244"/>
      <c r="D551" s="245"/>
      <c r="E551" s="332"/>
      <c r="F551" s="183"/>
      <c r="G551" s="98"/>
      <c r="H551" s="38"/>
      <c r="I551" s="38"/>
      <c r="J551" s="13"/>
      <c r="K551" s="38"/>
      <c r="L551" s="13"/>
      <c r="M551" s="13"/>
      <c r="N551" s="13"/>
      <c r="O551" s="13"/>
      <c r="P551" s="13"/>
      <c r="Q551" s="13"/>
      <c r="R551" s="13"/>
      <c r="S551" s="13"/>
      <c r="T551" s="13"/>
      <c r="U551" s="13"/>
      <c r="V551" s="13"/>
      <c r="W551" s="13"/>
      <c r="X551" s="13"/>
      <c r="Y551" s="13"/>
      <c r="Z551" s="13"/>
    </row>
    <row r="552" spans="1:26" s="214" customFormat="1" x14ac:dyDescent="0.2">
      <c r="A552" s="5">
        <v>13</v>
      </c>
      <c r="B552" s="234" t="s">
        <v>46</v>
      </c>
      <c r="C552" s="235"/>
      <c r="D552" s="236"/>
      <c r="E552" s="330"/>
      <c r="F552" s="43"/>
      <c r="G552" s="98"/>
      <c r="H552" s="38"/>
      <c r="I552" s="39"/>
      <c r="J552" s="213"/>
      <c r="K552" s="213"/>
      <c r="L552" s="213"/>
      <c r="M552" s="39"/>
      <c r="N552" s="213"/>
      <c r="O552" s="213"/>
      <c r="P552" s="213"/>
      <c r="Q552" s="213"/>
      <c r="R552" s="213"/>
      <c r="S552" s="213"/>
      <c r="T552" s="213"/>
      <c r="U552" s="213"/>
      <c r="V552" s="213"/>
      <c r="W552" s="213"/>
      <c r="X552" s="213"/>
      <c r="Y552" s="213"/>
      <c r="Z552" s="213"/>
    </row>
    <row r="553" spans="1:26" s="214" customFormat="1" x14ac:dyDescent="0.2">
      <c r="A553" s="6">
        <f>A552+0.1</f>
        <v>13.1</v>
      </c>
      <c r="B553" s="72" t="s">
        <v>47</v>
      </c>
      <c r="C553" s="235">
        <v>1350</v>
      </c>
      <c r="D553" s="236" t="s">
        <v>20</v>
      </c>
      <c r="E553" s="330"/>
      <c r="F553" s="43">
        <f>ROUND(E553*C553,2)</f>
        <v>0</v>
      </c>
      <c r="G553" s="98"/>
      <c r="H553" s="38"/>
      <c r="I553" s="39"/>
      <c r="J553" s="213"/>
      <c r="K553" s="213"/>
      <c r="L553" s="213"/>
      <c r="M553" s="39"/>
      <c r="N553" s="213"/>
      <c r="O553" s="213"/>
      <c r="P553" s="213"/>
      <c r="Q553" s="213"/>
      <c r="R553" s="213"/>
      <c r="S553" s="213"/>
      <c r="T553" s="213"/>
      <c r="U553" s="213"/>
      <c r="V553" s="213"/>
      <c r="W553" s="213"/>
      <c r="X553" s="213"/>
      <c r="Y553" s="213"/>
      <c r="Z553" s="213"/>
    </row>
    <row r="554" spans="1:26" s="214" customFormat="1" ht="25.5" x14ac:dyDescent="0.2">
      <c r="A554" s="6">
        <f>A553+0.1</f>
        <v>13.2</v>
      </c>
      <c r="B554" s="72" t="s">
        <v>48</v>
      </c>
      <c r="C554" s="235">
        <v>1687.5</v>
      </c>
      <c r="D554" s="236" t="s">
        <v>20</v>
      </c>
      <c r="E554" s="330"/>
      <c r="F554" s="43">
        <f>ROUND(E554*C554,2)</f>
        <v>0</v>
      </c>
      <c r="G554" s="98"/>
      <c r="H554" s="38"/>
      <c r="I554" s="39"/>
      <c r="J554" s="213"/>
      <c r="K554" s="213"/>
      <c r="L554" s="213"/>
      <c r="M554" s="39"/>
      <c r="N554" s="213"/>
      <c r="O554" s="213"/>
      <c r="P554" s="213"/>
      <c r="Q554" s="213"/>
      <c r="R554" s="213"/>
      <c r="S554" s="213"/>
      <c r="T554" s="213"/>
      <c r="U554" s="213"/>
      <c r="V554" s="213"/>
      <c r="W554" s="213"/>
      <c r="X554" s="213"/>
      <c r="Y554" s="213"/>
      <c r="Z554" s="213"/>
    </row>
    <row r="555" spans="1:26" s="214" customFormat="1" ht="12.75" customHeight="1" x14ac:dyDescent="0.2">
      <c r="A555" s="6">
        <f>A554+0.1</f>
        <v>13.3</v>
      </c>
      <c r="B555" s="72" t="s">
        <v>49</v>
      </c>
      <c r="C555" s="235">
        <v>3343.28</v>
      </c>
      <c r="D555" s="236" t="s">
        <v>50</v>
      </c>
      <c r="E555" s="330"/>
      <c r="F555" s="43">
        <f>ROUND(E555*C555,2)</f>
        <v>0</v>
      </c>
      <c r="G555" s="98"/>
      <c r="H555" s="38"/>
      <c r="I555" s="39"/>
      <c r="J555" s="17"/>
      <c r="K555" s="213"/>
      <c r="L555" s="213"/>
      <c r="M555" s="39"/>
      <c r="N555" s="213"/>
      <c r="O555" s="213"/>
      <c r="P555" s="213"/>
      <c r="Q555" s="213"/>
      <c r="R555" s="213"/>
      <c r="S555" s="213"/>
      <c r="T555" s="213"/>
      <c r="U555" s="213"/>
      <c r="V555" s="213"/>
      <c r="W555" s="213"/>
      <c r="X555" s="213"/>
      <c r="Y555" s="213"/>
      <c r="Z555" s="213"/>
    </row>
    <row r="556" spans="1:26" s="214" customFormat="1" x14ac:dyDescent="0.2">
      <c r="A556" s="84"/>
      <c r="B556" s="47"/>
      <c r="C556" s="81"/>
      <c r="D556" s="73"/>
      <c r="E556" s="308"/>
      <c r="F556" s="83"/>
      <c r="G556" s="98"/>
      <c r="H556" s="38"/>
      <c r="I556" s="39"/>
      <c r="J556" s="17"/>
      <c r="K556" s="213"/>
      <c r="L556" s="213"/>
      <c r="M556" s="39"/>
      <c r="N556" s="213"/>
      <c r="O556" s="213"/>
      <c r="P556" s="213"/>
      <c r="Q556" s="213"/>
      <c r="R556" s="213"/>
      <c r="S556" s="213"/>
      <c r="T556" s="213"/>
      <c r="U556" s="213"/>
      <c r="V556" s="213"/>
      <c r="W556" s="213"/>
      <c r="X556" s="213"/>
      <c r="Y556" s="213"/>
      <c r="Z556" s="213"/>
    </row>
    <row r="557" spans="1:26" ht="63.75" x14ac:dyDescent="0.2">
      <c r="A557" s="90">
        <v>14</v>
      </c>
      <c r="B557" s="53" t="s">
        <v>51</v>
      </c>
      <c r="C557" s="80">
        <v>7258.7</v>
      </c>
      <c r="D557" s="35" t="s">
        <v>12</v>
      </c>
      <c r="E557" s="305"/>
      <c r="F557" s="43">
        <f>ROUND(C557*E557,2)</f>
        <v>0</v>
      </c>
      <c r="G557" s="98"/>
      <c r="H557" s="38"/>
      <c r="I557" s="39"/>
      <c r="K557" s="12"/>
      <c r="M557" s="39"/>
    </row>
    <row r="558" spans="1:26" x14ac:dyDescent="0.2">
      <c r="A558" s="24"/>
      <c r="B558" s="91"/>
      <c r="C558" s="80"/>
      <c r="D558" s="35"/>
      <c r="E558" s="305"/>
      <c r="F558" s="43">
        <f>ROUND(C558*E558,2)</f>
        <v>0</v>
      </c>
      <c r="G558" s="98"/>
      <c r="H558" s="38"/>
      <c r="I558" s="39"/>
      <c r="M558" s="39"/>
    </row>
    <row r="559" spans="1:26" ht="25.5" x14ac:dyDescent="0.2">
      <c r="A559" s="9">
        <v>15</v>
      </c>
      <c r="B559" s="47" t="s">
        <v>52</v>
      </c>
      <c r="C559" s="80">
        <v>7258.7</v>
      </c>
      <c r="D559" s="35" t="s">
        <v>12</v>
      </c>
      <c r="E559" s="305"/>
      <c r="F559" s="43">
        <f>ROUND(C559*E559,2)</f>
        <v>0</v>
      </c>
      <c r="G559" s="98"/>
      <c r="H559" s="38"/>
      <c r="I559" s="39"/>
      <c r="M559" s="39"/>
    </row>
    <row r="560" spans="1:26" s="253" customFormat="1" x14ac:dyDescent="0.2">
      <c r="A560" s="246"/>
      <c r="B560" s="247" t="s">
        <v>455</v>
      </c>
      <c r="C560" s="248"/>
      <c r="D560" s="249"/>
      <c r="E560" s="333"/>
      <c r="F560" s="250">
        <f>SUM(F440:F559)</f>
        <v>0</v>
      </c>
      <c r="G560" s="98"/>
      <c r="H560" s="38"/>
      <c r="I560" s="39"/>
      <c r="J560" s="251"/>
      <c r="K560" s="251"/>
      <c r="L560" s="251"/>
      <c r="M560" s="252"/>
      <c r="N560" s="251"/>
      <c r="O560" s="251"/>
      <c r="P560" s="251"/>
      <c r="Q560" s="251"/>
      <c r="R560" s="251"/>
      <c r="S560" s="251"/>
      <c r="T560" s="251"/>
      <c r="U560" s="251"/>
      <c r="V560" s="251"/>
      <c r="W560" s="251"/>
      <c r="X560" s="251"/>
      <c r="Y560" s="251"/>
      <c r="Z560" s="251"/>
    </row>
    <row r="561" spans="1:26" x14ac:dyDescent="0.2">
      <c r="A561" s="24"/>
      <c r="B561" s="91"/>
      <c r="C561" s="80"/>
      <c r="D561" s="35"/>
      <c r="E561" s="328"/>
      <c r="F561" s="43">
        <f t="shared" ref="F561:F566" si="22">ROUND(C561*E561,2)</f>
        <v>0</v>
      </c>
      <c r="G561" s="98"/>
      <c r="H561" s="38"/>
      <c r="I561" s="39"/>
      <c r="M561" s="39"/>
    </row>
    <row r="562" spans="1:26" x14ac:dyDescent="0.2">
      <c r="A562" s="24" t="s">
        <v>456</v>
      </c>
      <c r="B562" s="91" t="s">
        <v>457</v>
      </c>
      <c r="C562" s="80"/>
      <c r="D562" s="35"/>
      <c r="E562" s="10"/>
      <c r="F562" s="43">
        <f t="shared" si="22"/>
        <v>0</v>
      </c>
      <c r="G562" s="98"/>
      <c r="H562" s="38"/>
      <c r="I562" s="39"/>
      <c r="M562" s="39"/>
    </row>
    <row r="563" spans="1:26" ht="51" x14ac:dyDescent="0.2">
      <c r="A563" s="45">
        <v>1</v>
      </c>
      <c r="B563" s="53" t="s">
        <v>458</v>
      </c>
      <c r="C563" s="80">
        <v>1</v>
      </c>
      <c r="D563" s="35" t="s">
        <v>14</v>
      </c>
      <c r="E563" s="305"/>
      <c r="F563" s="43">
        <f>ROUND(C563*E563,2)</f>
        <v>0</v>
      </c>
      <c r="G563" s="98"/>
      <c r="H563" s="38"/>
      <c r="I563" s="39"/>
      <c r="M563" s="39"/>
    </row>
    <row r="564" spans="1:26" x14ac:dyDescent="0.2">
      <c r="A564" s="24"/>
      <c r="B564" s="91"/>
      <c r="C564" s="80"/>
      <c r="D564" s="35"/>
      <c r="E564" s="328"/>
      <c r="F564" s="43">
        <f t="shared" si="22"/>
        <v>0</v>
      </c>
      <c r="G564" s="98"/>
      <c r="H564" s="38"/>
      <c r="I564" s="39"/>
      <c r="M564" s="39"/>
    </row>
    <row r="565" spans="1:26" ht="25.5" x14ac:dyDescent="0.2">
      <c r="A565" s="9">
        <v>2</v>
      </c>
      <c r="B565" s="53" t="s">
        <v>459</v>
      </c>
      <c r="C565" s="301"/>
      <c r="D565" s="35" t="s">
        <v>460</v>
      </c>
      <c r="E565" s="305"/>
      <c r="F565" s="43">
        <f>ROUND(C565*E565,2)</f>
        <v>0</v>
      </c>
      <c r="G565" s="98"/>
      <c r="H565" s="38"/>
      <c r="I565" s="39"/>
      <c r="M565" s="39"/>
    </row>
    <row r="566" spans="1:26" x14ac:dyDescent="0.2">
      <c r="A566" s="9"/>
      <c r="B566" s="53"/>
      <c r="C566" s="80"/>
      <c r="D566" s="35"/>
      <c r="E566" s="10"/>
      <c r="F566" s="43">
        <f t="shared" si="22"/>
        <v>0</v>
      </c>
      <c r="G566" s="98"/>
      <c r="H566" s="38"/>
      <c r="I566" s="39"/>
      <c r="M566" s="39"/>
    </row>
    <row r="567" spans="1:26" s="253" customFormat="1" x14ac:dyDescent="0.2">
      <c r="A567" s="246"/>
      <c r="B567" s="247" t="s">
        <v>461</v>
      </c>
      <c r="C567" s="248"/>
      <c r="D567" s="249"/>
      <c r="E567" s="333"/>
      <c r="F567" s="250">
        <f>SUM(F561:F566)</f>
        <v>0</v>
      </c>
      <c r="G567" s="98"/>
      <c r="H567" s="38"/>
      <c r="I567" s="39"/>
      <c r="J567" s="251"/>
      <c r="K567" s="251"/>
      <c r="L567" s="251"/>
      <c r="M567" s="252"/>
      <c r="N567" s="251"/>
      <c r="O567" s="251"/>
      <c r="P567" s="251"/>
      <c r="Q567" s="251"/>
      <c r="R567" s="251"/>
      <c r="S567" s="251"/>
      <c r="T567" s="251"/>
      <c r="U567" s="251"/>
      <c r="V567" s="251"/>
      <c r="W567" s="251"/>
      <c r="X567" s="251"/>
      <c r="Y567" s="251"/>
      <c r="Z567" s="251"/>
    </row>
    <row r="568" spans="1:26" x14ac:dyDescent="0.2">
      <c r="A568" s="254"/>
      <c r="B568" s="255"/>
      <c r="C568" s="256"/>
      <c r="D568" s="257"/>
      <c r="E568" s="334"/>
      <c r="F568" s="258"/>
      <c r="G568" s="98"/>
      <c r="H568" s="38"/>
      <c r="I568" s="39"/>
      <c r="M568" s="39"/>
    </row>
    <row r="569" spans="1:26" s="253" customFormat="1" x14ac:dyDescent="0.2">
      <c r="A569" s="259"/>
      <c r="B569" s="260" t="s">
        <v>462</v>
      </c>
      <c r="C569" s="261"/>
      <c r="D569" s="262"/>
      <c r="E569" s="335"/>
      <c r="F569" s="264">
        <f>+F567+F560+F437+F407+F224+F184+F53</f>
        <v>0</v>
      </c>
      <c r="G569" s="98"/>
      <c r="H569" s="38"/>
      <c r="I569" s="39"/>
      <c r="J569" s="251"/>
      <c r="K569" s="251"/>
      <c r="L569" s="251"/>
      <c r="M569" s="252"/>
      <c r="N569" s="251"/>
      <c r="O569" s="251"/>
      <c r="P569" s="251"/>
      <c r="Q569" s="251"/>
      <c r="R569" s="251"/>
      <c r="S569" s="251"/>
      <c r="T569" s="251"/>
      <c r="U569" s="251"/>
      <c r="V569" s="251"/>
      <c r="W569" s="251"/>
      <c r="X569" s="251"/>
      <c r="Y569" s="251"/>
      <c r="Z569" s="251"/>
    </row>
    <row r="570" spans="1:26" s="253" customFormat="1" x14ac:dyDescent="0.2">
      <c r="A570" s="265"/>
      <c r="B570" s="266" t="s">
        <v>462</v>
      </c>
      <c r="C570" s="267"/>
      <c r="D570" s="268"/>
      <c r="E570" s="336"/>
      <c r="F570" s="269">
        <f>+F569</f>
        <v>0</v>
      </c>
      <c r="G570" s="98"/>
      <c r="H570" s="38"/>
      <c r="I570" s="39"/>
      <c r="J570" s="251"/>
      <c r="K570" s="251"/>
      <c r="L570" s="251"/>
      <c r="M570" s="252"/>
      <c r="N570" s="251"/>
      <c r="O570" s="251"/>
      <c r="P570" s="251"/>
      <c r="Q570" s="251"/>
      <c r="R570" s="251"/>
      <c r="S570" s="251"/>
      <c r="T570" s="251"/>
      <c r="U570" s="251"/>
      <c r="V570" s="251"/>
      <c r="W570" s="251"/>
      <c r="X570" s="251"/>
      <c r="Y570" s="251"/>
      <c r="Z570" s="251"/>
    </row>
    <row r="571" spans="1:26" s="253" customFormat="1" x14ac:dyDescent="0.2">
      <c r="A571" s="9"/>
      <c r="B571" s="53"/>
      <c r="C571" s="80"/>
      <c r="D571" s="35"/>
      <c r="E571" s="10"/>
      <c r="F571" s="43"/>
      <c r="G571" s="98"/>
      <c r="H571" s="38"/>
      <c r="I571" s="39"/>
      <c r="J571" s="251"/>
      <c r="K571" s="251"/>
      <c r="L571" s="251"/>
      <c r="M571" s="252"/>
      <c r="N571" s="251"/>
      <c r="O571" s="251"/>
      <c r="P571" s="251"/>
      <c r="Q571" s="251"/>
      <c r="R571" s="251"/>
      <c r="S571" s="251"/>
      <c r="T571" s="251"/>
      <c r="U571" s="251"/>
      <c r="V571" s="251"/>
      <c r="W571" s="251"/>
      <c r="X571" s="251"/>
      <c r="Y571" s="251"/>
      <c r="Z571" s="251"/>
    </row>
    <row r="572" spans="1:26" x14ac:dyDescent="0.2">
      <c r="A572" s="270"/>
      <c r="B572" s="271" t="s">
        <v>463</v>
      </c>
      <c r="C572" s="272"/>
      <c r="D572" s="42"/>
      <c r="E572" s="337"/>
      <c r="F572" s="43">
        <f>ROUND(C572*E572,2)</f>
        <v>0</v>
      </c>
      <c r="G572" s="98"/>
      <c r="H572" s="38"/>
      <c r="I572" s="39"/>
      <c r="M572" s="39"/>
    </row>
    <row r="573" spans="1:26" x14ac:dyDescent="0.2">
      <c r="A573" s="270"/>
      <c r="B573" s="273" t="s">
        <v>464</v>
      </c>
      <c r="C573" s="274">
        <v>0.1</v>
      </c>
      <c r="D573" s="42"/>
      <c r="E573" s="337"/>
      <c r="F573" s="43">
        <f>F569*C573</f>
        <v>0</v>
      </c>
      <c r="G573" s="98"/>
      <c r="H573" s="38"/>
      <c r="I573" s="39"/>
      <c r="M573" s="39"/>
    </row>
    <row r="574" spans="1:26" x14ac:dyDescent="0.2">
      <c r="A574" s="270"/>
      <c r="B574" s="273" t="s">
        <v>465</v>
      </c>
      <c r="C574" s="274">
        <v>0.03</v>
      </c>
      <c r="D574" s="275"/>
      <c r="E574" s="337"/>
      <c r="F574" s="43">
        <f>F569*C574</f>
        <v>0</v>
      </c>
      <c r="G574" s="98"/>
      <c r="H574" s="38"/>
      <c r="I574" s="39"/>
      <c r="M574" s="39"/>
    </row>
    <row r="575" spans="1:26" x14ac:dyDescent="0.2">
      <c r="A575" s="270"/>
      <c r="B575" s="273" t="s">
        <v>466</v>
      </c>
      <c r="C575" s="274">
        <v>0.04</v>
      </c>
      <c r="D575" s="275"/>
      <c r="E575" s="337"/>
      <c r="F575" s="43">
        <f>+F569*C575</f>
        <v>0</v>
      </c>
      <c r="G575" s="98"/>
      <c r="H575" s="38"/>
      <c r="I575" s="39"/>
      <c r="M575" s="39"/>
    </row>
    <row r="576" spans="1:26" x14ac:dyDescent="0.2">
      <c r="A576" s="270"/>
      <c r="B576" s="273" t="s">
        <v>467</v>
      </c>
      <c r="C576" s="274">
        <v>4.4999999999999998E-2</v>
      </c>
      <c r="D576" s="275"/>
      <c r="E576" s="337"/>
      <c r="F576" s="43">
        <f>+F569*C576</f>
        <v>0</v>
      </c>
      <c r="G576" s="98"/>
      <c r="H576" s="38"/>
      <c r="I576" s="39"/>
      <c r="M576" s="39"/>
    </row>
    <row r="577" spans="1:26" x14ac:dyDescent="0.2">
      <c r="A577" s="270"/>
      <c r="B577" s="273" t="s">
        <v>468</v>
      </c>
      <c r="C577" s="274">
        <v>0.05</v>
      </c>
      <c r="D577" s="275"/>
      <c r="E577" s="337"/>
      <c r="F577" s="43">
        <f>+F569*C577</f>
        <v>0</v>
      </c>
      <c r="G577" s="98"/>
      <c r="H577" s="38"/>
      <c r="I577" s="39"/>
      <c r="M577" s="39"/>
    </row>
    <row r="578" spans="1:26" x14ac:dyDescent="0.2">
      <c r="A578" s="270"/>
      <c r="B578" s="273" t="s">
        <v>469</v>
      </c>
      <c r="C578" s="276">
        <v>1.4999999999999999E-2</v>
      </c>
      <c r="D578" s="277"/>
      <c r="E578" s="338"/>
      <c r="F578" s="43">
        <f>+F569*C578</f>
        <v>0</v>
      </c>
      <c r="G578" s="98"/>
      <c r="H578" s="38"/>
      <c r="I578" s="39"/>
      <c r="M578" s="39"/>
    </row>
    <row r="579" spans="1:26" x14ac:dyDescent="0.2">
      <c r="A579" s="270"/>
      <c r="B579" s="273" t="s">
        <v>470</v>
      </c>
      <c r="C579" s="274">
        <v>0.18</v>
      </c>
      <c r="D579" s="278"/>
      <c r="E579" s="339"/>
      <c r="F579" s="43">
        <f>+F573*C579</f>
        <v>0</v>
      </c>
      <c r="G579" s="98"/>
      <c r="H579" s="38"/>
      <c r="I579" s="39"/>
      <c r="M579" s="39"/>
    </row>
    <row r="580" spans="1:26" x14ac:dyDescent="0.2">
      <c r="A580" s="270"/>
      <c r="B580" s="273" t="s">
        <v>471</v>
      </c>
      <c r="C580" s="276">
        <v>0.01</v>
      </c>
      <c r="D580" s="275"/>
      <c r="E580" s="340"/>
      <c r="F580" s="43">
        <f>+F569*C580</f>
        <v>0</v>
      </c>
      <c r="G580" s="98"/>
      <c r="H580" s="38"/>
      <c r="I580" s="39"/>
      <c r="M580" s="39"/>
    </row>
    <row r="581" spans="1:26" x14ac:dyDescent="0.2">
      <c r="A581" s="270"/>
      <c r="B581" s="279" t="s">
        <v>472</v>
      </c>
      <c r="C581" s="276">
        <v>1E-3</v>
      </c>
      <c r="D581" s="280"/>
      <c r="E581" s="341"/>
      <c r="F581" s="43">
        <f>+F569*C581</f>
        <v>0</v>
      </c>
      <c r="G581" s="98"/>
      <c r="H581" s="38"/>
      <c r="I581" s="39"/>
      <c r="M581" s="39"/>
    </row>
    <row r="582" spans="1:26" x14ac:dyDescent="0.2">
      <c r="A582" s="270"/>
      <c r="B582" s="279" t="s">
        <v>473</v>
      </c>
      <c r="C582" s="274">
        <v>0.05</v>
      </c>
      <c r="D582" s="278"/>
      <c r="E582" s="339"/>
      <c r="F582" s="43">
        <f>+F569*C582</f>
        <v>0</v>
      </c>
      <c r="G582" s="98"/>
      <c r="H582" s="38"/>
      <c r="I582" s="39"/>
      <c r="M582" s="39"/>
    </row>
    <row r="583" spans="1:26" s="14" customFormat="1" x14ac:dyDescent="0.2">
      <c r="A583" s="281"/>
      <c r="B583" s="282" t="s">
        <v>474</v>
      </c>
      <c r="C583" s="283"/>
      <c r="D583" s="284"/>
      <c r="E583" s="342"/>
      <c r="F583" s="285">
        <f>SUM(F572:F582)</f>
        <v>0</v>
      </c>
      <c r="G583" s="98"/>
      <c r="H583" s="38"/>
      <c r="I583" s="38"/>
      <c r="J583" s="13"/>
      <c r="K583" s="13"/>
      <c r="L583" s="13"/>
      <c r="M583" s="38"/>
      <c r="N583" s="13"/>
      <c r="O583" s="13"/>
      <c r="P583" s="13"/>
      <c r="Q583" s="13"/>
      <c r="R583" s="13"/>
      <c r="S583" s="13"/>
      <c r="T583" s="13"/>
      <c r="U583" s="13"/>
      <c r="V583" s="13"/>
      <c r="W583" s="13"/>
      <c r="X583" s="13"/>
      <c r="Y583" s="13"/>
      <c r="Z583" s="13"/>
    </row>
    <row r="584" spans="1:26" x14ac:dyDescent="0.2">
      <c r="A584" s="270"/>
      <c r="B584" s="273"/>
      <c r="C584" s="81"/>
      <c r="D584" s="286"/>
      <c r="E584" s="343"/>
      <c r="F584" s="43"/>
      <c r="G584" s="98"/>
      <c r="H584" s="38"/>
      <c r="I584" s="39"/>
      <c r="M584" s="39"/>
    </row>
    <row r="585" spans="1:26" s="253" customFormat="1" x14ac:dyDescent="0.2">
      <c r="A585" s="259"/>
      <c r="B585" s="287" t="s">
        <v>475</v>
      </c>
      <c r="C585" s="261"/>
      <c r="D585" s="262"/>
      <c r="E585" s="263"/>
      <c r="F585" s="264">
        <f>+F569+F583</f>
        <v>0</v>
      </c>
      <c r="G585" s="98"/>
      <c r="H585" s="38"/>
      <c r="I585" s="39"/>
      <c r="J585" s="251"/>
      <c r="K585" s="251"/>
      <c r="L585" s="251"/>
      <c r="M585" s="252"/>
      <c r="N585" s="251"/>
      <c r="O585" s="251"/>
      <c r="P585" s="251"/>
      <c r="Q585" s="251"/>
      <c r="R585" s="251"/>
      <c r="S585" s="251"/>
      <c r="T585" s="251"/>
      <c r="U585" s="251"/>
      <c r="V585" s="251"/>
      <c r="W585" s="251"/>
      <c r="X585" s="251"/>
      <c r="Y585" s="251"/>
      <c r="Z585" s="251"/>
    </row>
    <row r="586" spans="1:26" x14ac:dyDescent="0.2">
      <c r="A586" s="288"/>
      <c r="B586" s="289"/>
      <c r="C586" s="38"/>
      <c r="D586" s="290"/>
      <c r="E586" s="11"/>
      <c r="F586" s="291"/>
      <c r="L586" s="292"/>
    </row>
    <row r="587" spans="1:26" x14ac:dyDescent="0.2">
      <c r="A587" s="293"/>
      <c r="B587" s="293"/>
      <c r="C587" s="293"/>
      <c r="D587" s="293"/>
      <c r="E587" s="293"/>
      <c r="F587" s="293"/>
    </row>
    <row r="588" spans="1:26" x14ac:dyDescent="0.2">
      <c r="A588" s="293"/>
      <c r="B588" s="293"/>
      <c r="C588" s="293"/>
      <c r="D588" s="293"/>
      <c r="E588" s="293"/>
      <c r="F588" s="293"/>
    </row>
    <row r="589" spans="1:26" x14ac:dyDescent="0.2">
      <c r="A589" s="293"/>
      <c r="B589" s="293"/>
      <c r="C589" s="293"/>
      <c r="D589" s="293"/>
      <c r="E589" s="293"/>
      <c r="F589" s="293"/>
    </row>
    <row r="590" spans="1:26" x14ac:dyDescent="0.2">
      <c r="A590" s="293"/>
      <c r="B590" s="293"/>
      <c r="C590" s="293"/>
      <c r="D590" s="293"/>
      <c r="E590" s="293"/>
      <c r="F590" s="293"/>
    </row>
    <row r="591" spans="1:26" x14ac:dyDescent="0.2">
      <c r="A591" s="293"/>
      <c r="B591" s="293"/>
      <c r="C591" s="293"/>
      <c r="D591" s="293"/>
      <c r="E591" s="293"/>
      <c r="F591" s="293"/>
    </row>
    <row r="592" spans="1:26" x14ac:dyDescent="0.2">
      <c r="A592" s="293"/>
      <c r="B592" s="345"/>
      <c r="C592" s="345"/>
      <c r="D592" s="345"/>
      <c r="E592" s="345"/>
      <c r="F592" s="293"/>
    </row>
    <row r="593" spans="1:26" x14ac:dyDescent="0.2">
      <c r="A593" s="293"/>
      <c r="B593" s="345"/>
      <c r="C593" s="345"/>
      <c r="D593" s="345"/>
      <c r="E593" s="345"/>
      <c r="F593" s="293"/>
    </row>
    <row r="594" spans="1:26" x14ac:dyDescent="0.2">
      <c r="A594" s="293"/>
      <c r="B594" s="346"/>
      <c r="C594" s="346"/>
      <c r="D594" s="346"/>
      <c r="E594" s="346"/>
      <c r="F594" s="293"/>
    </row>
    <row r="595" spans="1:26" x14ac:dyDescent="0.2">
      <c r="A595" s="293"/>
      <c r="B595" s="293"/>
      <c r="C595" s="293"/>
      <c r="D595" s="293"/>
      <c r="E595" s="293"/>
      <c r="F595" s="293"/>
    </row>
    <row r="596" spans="1:26" x14ac:dyDescent="0.2">
      <c r="A596" s="293"/>
      <c r="B596" s="293"/>
      <c r="C596" s="293"/>
      <c r="D596" s="293"/>
      <c r="E596" s="293"/>
      <c r="F596" s="293"/>
      <c r="J596" s="18"/>
      <c r="K596" s="18"/>
      <c r="L596" s="18"/>
      <c r="M596" s="18"/>
      <c r="N596" s="18"/>
      <c r="O596" s="18"/>
      <c r="P596" s="18"/>
      <c r="Q596" s="18"/>
      <c r="R596" s="18"/>
      <c r="S596" s="18"/>
      <c r="T596" s="18"/>
      <c r="U596" s="18"/>
      <c r="V596" s="18"/>
      <c r="W596" s="18"/>
      <c r="X596" s="18"/>
      <c r="Y596" s="18"/>
      <c r="Z596" s="18"/>
    </row>
    <row r="597" spans="1:26" x14ac:dyDescent="0.2">
      <c r="A597" s="293"/>
      <c r="B597" s="293"/>
      <c r="C597" s="293"/>
      <c r="D597" s="293"/>
      <c r="E597" s="293"/>
      <c r="F597" s="293"/>
      <c r="J597" s="18"/>
      <c r="K597" s="18"/>
      <c r="L597" s="18"/>
      <c r="M597" s="18"/>
      <c r="N597" s="18"/>
      <c r="O597" s="18"/>
      <c r="P597" s="18"/>
      <c r="Q597" s="18"/>
      <c r="R597" s="18"/>
      <c r="S597" s="18"/>
      <c r="T597" s="18"/>
      <c r="U597" s="18"/>
      <c r="V597" s="18"/>
      <c r="W597" s="18"/>
      <c r="X597" s="18"/>
      <c r="Y597" s="18"/>
      <c r="Z597" s="18"/>
    </row>
    <row r="598" spans="1:26" s="214" customFormat="1" x14ac:dyDescent="0.2">
      <c r="A598" s="293"/>
      <c r="B598" s="293"/>
      <c r="C598" s="293"/>
      <c r="D598" s="293"/>
      <c r="E598" s="293"/>
      <c r="F598" s="293"/>
      <c r="G598" s="67"/>
      <c r="H598" s="67"/>
      <c r="I598" s="67"/>
    </row>
    <row r="599" spans="1:26" s="214" customFormat="1" x14ac:dyDescent="0.2">
      <c r="A599" s="293"/>
      <c r="B599" s="293"/>
      <c r="C599" s="293"/>
      <c r="D599" s="293"/>
      <c r="E599" s="293"/>
      <c r="F599" s="293"/>
      <c r="G599" s="67"/>
      <c r="H599" s="67"/>
      <c r="I599" s="67"/>
    </row>
    <row r="600" spans="1:26" s="214" customFormat="1" x14ac:dyDescent="0.2">
      <c r="A600" s="293"/>
      <c r="B600" s="293"/>
      <c r="C600" s="293"/>
      <c r="D600" s="293"/>
      <c r="E600" s="293"/>
      <c r="F600" s="293"/>
      <c r="G600" s="67"/>
      <c r="H600" s="67"/>
      <c r="I600" s="67"/>
    </row>
    <row r="601" spans="1:26" s="214" customFormat="1" x14ac:dyDescent="0.2">
      <c r="A601" s="293"/>
      <c r="B601" s="293"/>
      <c r="C601" s="293"/>
      <c r="D601" s="293"/>
      <c r="E601" s="293"/>
      <c r="F601" s="293"/>
      <c r="G601" s="67"/>
      <c r="H601" s="67"/>
      <c r="I601" s="67"/>
    </row>
    <row r="602" spans="1:26" s="214" customFormat="1" x14ac:dyDescent="0.2">
      <c r="A602" s="293"/>
      <c r="B602" s="293"/>
      <c r="C602" s="293"/>
      <c r="D602" s="293"/>
      <c r="E602" s="293"/>
      <c r="F602" s="293"/>
      <c r="G602" s="67"/>
      <c r="H602" s="67"/>
      <c r="I602" s="67"/>
    </row>
    <row r="603" spans="1:26" s="214" customFormat="1" x14ac:dyDescent="0.2">
      <c r="A603" s="293"/>
      <c r="B603" s="293"/>
      <c r="C603" s="293"/>
      <c r="D603" s="293"/>
      <c r="E603" s="293"/>
      <c r="F603" s="293"/>
      <c r="G603" s="67"/>
      <c r="H603" s="67"/>
      <c r="I603" s="67"/>
    </row>
    <row r="604" spans="1:26" s="214" customFormat="1" x14ac:dyDescent="0.2">
      <c r="A604" s="293"/>
      <c r="B604" s="293"/>
      <c r="C604" s="293"/>
      <c r="D604" s="293"/>
      <c r="E604" s="293"/>
      <c r="F604" s="293"/>
      <c r="G604" s="67"/>
      <c r="H604" s="67"/>
      <c r="I604" s="67"/>
    </row>
    <row r="605" spans="1:26" x14ac:dyDescent="0.2">
      <c r="A605" s="293"/>
      <c r="B605" s="293"/>
      <c r="C605" s="293"/>
      <c r="D605" s="293"/>
      <c r="E605" s="293"/>
      <c r="F605" s="293"/>
      <c r="J605" s="18"/>
      <c r="K605" s="18"/>
      <c r="L605" s="18"/>
      <c r="M605" s="18"/>
      <c r="N605" s="18"/>
      <c r="O605" s="18"/>
      <c r="P605" s="18"/>
      <c r="Q605" s="18"/>
      <c r="R605" s="18"/>
      <c r="S605" s="18"/>
      <c r="T605" s="18"/>
      <c r="U605" s="18"/>
      <c r="V605" s="18"/>
      <c r="W605" s="18"/>
      <c r="X605" s="18"/>
      <c r="Y605" s="18"/>
      <c r="Z605" s="18"/>
    </row>
    <row r="606" spans="1:26" x14ac:dyDescent="0.2">
      <c r="A606" s="294"/>
      <c r="B606" s="294"/>
      <c r="C606" s="295"/>
      <c r="D606" s="296"/>
      <c r="E606" s="295"/>
      <c r="J606" s="18"/>
      <c r="K606" s="18"/>
      <c r="L606" s="18"/>
      <c r="M606" s="18"/>
      <c r="N606" s="18"/>
      <c r="O606" s="18"/>
      <c r="P606" s="18"/>
      <c r="Q606" s="18"/>
      <c r="R606" s="18"/>
      <c r="S606" s="18"/>
      <c r="T606" s="18"/>
      <c r="U606" s="18"/>
      <c r="V606" s="18"/>
      <c r="W606" s="18"/>
      <c r="X606" s="18"/>
      <c r="Y606" s="18"/>
      <c r="Z606" s="18"/>
    </row>
    <row r="607" spans="1:26" x14ac:dyDescent="0.2">
      <c r="A607" s="294"/>
      <c r="B607" s="294"/>
      <c r="C607" s="295"/>
      <c r="D607" s="296"/>
      <c r="E607" s="295"/>
      <c r="J607" s="18"/>
      <c r="K607" s="18"/>
      <c r="L607" s="18"/>
      <c r="M607" s="18"/>
      <c r="N607" s="18"/>
      <c r="O607" s="18"/>
      <c r="P607" s="18"/>
      <c r="Q607" s="18"/>
      <c r="R607" s="18"/>
      <c r="S607" s="18"/>
      <c r="T607" s="18"/>
      <c r="U607" s="18"/>
      <c r="V607" s="18"/>
      <c r="W607" s="18"/>
      <c r="X607" s="18"/>
      <c r="Y607" s="18"/>
      <c r="Z607" s="18"/>
    </row>
    <row r="608" spans="1:26" x14ac:dyDescent="0.2">
      <c r="A608" s="294"/>
      <c r="B608" s="294"/>
      <c r="C608" s="295"/>
      <c r="D608" s="296"/>
      <c r="E608" s="295"/>
      <c r="J608" s="18"/>
      <c r="K608" s="18"/>
      <c r="L608" s="18"/>
      <c r="M608" s="18"/>
      <c r="N608" s="18"/>
      <c r="O608" s="18"/>
      <c r="P608" s="18"/>
      <c r="Q608" s="18"/>
      <c r="R608" s="18"/>
      <c r="S608" s="18"/>
      <c r="T608" s="18"/>
      <c r="U608" s="18"/>
      <c r="V608" s="18"/>
      <c r="W608" s="18"/>
      <c r="X608" s="18"/>
      <c r="Y608" s="18"/>
      <c r="Z608" s="18"/>
    </row>
    <row r="609" spans="1:26" x14ac:dyDescent="0.2">
      <c r="A609" s="294"/>
      <c r="B609" s="294"/>
      <c r="C609" s="295"/>
      <c r="D609" s="296"/>
      <c r="E609" s="295"/>
      <c r="J609" s="18"/>
      <c r="K609" s="18"/>
      <c r="L609" s="18"/>
      <c r="M609" s="18"/>
      <c r="N609" s="18"/>
      <c r="O609" s="18"/>
      <c r="P609" s="18"/>
      <c r="Q609" s="18"/>
      <c r="R609" s="18"/>
      <c r="S609" s="18"/>
      <c r="T609" s="18"/>
      <c r="U609" s="18"/>
      <c r="V609" s="18"/>
      <c r="W609" s="18"/>
      <c r="X609" s="18"/>
      <c r="Y609" s="18"/>
      <c r="Z609" s="18"/>
    </row>
  </sheetData>
  <sheetProtection algorithmName="SHA-512" hashValue="OzdFX5BZ5+ss2N2kgA3AqEejM/MLeMaUECta1eYviTM9mYwd+qFztdvUdwnmmIHVsw9kXdfkwzVhHunxZM765Q==" saltValue="E3GU6IOfAdWyDERYBOh+YQ==" spinCount="100000" sheet="1" objects="1" scenarios="1"/>
  <mergeCells count="5">
    <mergeCell ref="A1:F1"/>
    <mergeCell ref="B592:E592"/>
    <mergeCell ref="B593:E593"/>
    <mergeCell ref="B594:E594"/>
    <mergeCell ref="A4:F4"/>
  </mergeCells>
  <printOptions horizontalCentered="1"/>
  <pageMargins left="0.23622047244094491" right="0.23622047244094491" top="0.74803149606299213" bottom="0.74803149606299213" header="0.31496062992125984" footer="0.51181102362204722"/>
  <pageSetup scale="81" orientation="portrait" r:id="rId1"/>
  <headerFooter alignWithMargins="0">
    <oddFooter xml:space="preserve">&amp;CPágina.&amp;P/&amp;N
</oddFooter>
  </headerFooter>
  <rowBreaks count="12" manualBreakCount="12">
    <brk id="47" max="5" man="1"/>
    <brk id="93" max="5" man="1"/>
    <brk id="139" max="5" man="1"/>
    <brk id="179" max="5" man="1"/>
    <brk id="266" max="5" man="1"/>
    <brk id="311" max="5" man="1"/>
    <brk id="363" max="5" man="1"/>
    <brk id="407" max="5" man="1"/>
    <brk id="450" max="5" man="1"/>
    <brk id="504" max="5" man="1"/>
    <brk id="551" max="5" man="1"/>
    <brk id="569"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LP</vt:lpstr>
      <vt:lpstr>LP!Área_de_impresión</vt:lpstr>
      <vt:lpstr>LP!Títulos_a_imprimir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Minerva Elvira Altagracia Jiménez Montás</dc:creator>
  <cp:lastModifiedBy>Gustavo Adolfo Lemoine Cabreja</cp:lastModifiedBy>
  <cp:lastPrinted>2025-12-23T16:44:25Z</cp:lastPrinted>
  <dcterms:created xsi:type="dcterms:W3CDTF">2025-07-24T14:45:46Z</dcterms:created>
  <dcterms:modified xsi:type="dcterms:W3CDTF">2026-04-16T12:51:43Z</dcterms:modified>
</cp:coreProperties>
</file>