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JUNIO 2026\"/>
    </mc:Choice>
  </mc:AlternateContent>
  <bookViews>
    <workbookView xWindow="0" yWindow="0" windowWidth="15360" windowHeight="762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31" i="1" s="1"/>
  <c r="F27" i="1"/>
  <c r="F21" i="1"/>
  <c r="F17" i="1"/>
  <c r="D17" i="1" l="1"/>
  <c r="D27" i="1" l="1"/>
  <c r="D21" i="1"/>
  <c r="D29" i="1" s="1"/>
  <c r="A1" i="1"/>
  <c r="D31" i="1" l="1"/>
</calcChain>
</file>

<file path=xl/sharedStrings.xml><?xml version="1.0" encoding="utf-8"?>
<sst xmlns="http://schemas.openxmlformats.org/spreadsheetml/2006/main" count="28" uniqueCount="28">
  <si>
    <t>Estado de Flujo de Efectivo</t>
  </si>
  <si>
    <t>(Valores en RD$)</t>
  </si>
  <si>
    <t>Flujos de efectivo procedentes de actividades de operación (AOP)</t>
  </si>
  <si>
    <t>Cobros por venta de bienes y servicios y arrendamientos</t>
  </si>
  <si>
    <t>Cobros de subvenciones, transferencias, y otras asignaciones</t>
  </si>
  <si>
    <t>Otros cobros</t>
  </si>
  <si>
    <t>Pagos a los trabajadores o en beneficio de ellos</t>
  </si>
  <si>
    <t>Pagos por contribuciones a la seguridad social</t>
  </si>
  <si>
    <t>Pagos de pensiones y jubilaciones</t>
  </si>
  <si>
    <t xml:space="preserve">Pagos de intereses </t>
  </si>
  <si>
    <t xml:space="preserve">Otros pagos </t>
  </si>
  <si>
    <t>Flujos de efectivo netos de las actividades de operación</t>
  </si>
  <si>
    <t xml:space="preserve"> </t>
  </si>
  <si>
    <t>Flujos de efectivo de las actividades de inversión (AINV)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</si>
  <si>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</si>
  <si>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</si>
  <si>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</si>
  <si>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préstamos, pagarés, hipotecas</t>
  </si>
  <si>
    <t>Pago reembolso en efectivo de los montos recibidos en préstamos, pagarés, hipotecas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</si>
  <si>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</si>
  <si>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</si>
  <si>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</si>
  <si>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</si>
  <si>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 xml:space="preserve">     RAFAEL RAMIREZ                    FRANCIA D. AQUINO L.</t>
  </si>
  <si>
    <t xml:space="preserve"> WELLINGTON A. ARNAUD B.</t>
  </si>
  <si>
    <t>ENC. DEPTO. CONTABILIDAD        DIRECTOR FINANCIERO</t>
  </si>
  <si>
    <t>DIRECTOR EJECUTIVO</t>
  </si>
  <si>
    <t>Del ejercicio terminado al 30 de junio del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</si>
</sst>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41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6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/>
    <xf numFmtId="4" fontId="3" fillId="0" borderId="0" xfId="0" applyNumberFormat="1" applyFont="1" applyBorder="1" applyAlignment="1">
      <alignment horizontal="left" vertical="center" indent="5"/>
    </xf>
    <xf numFmtId="0" fontId="3" fillId="0" borderId="0" xfId="0" applyFont="1"/>
    <xf numFmtId="4" fontId="0" fillId="0" borderId="0" xfId="0" applyNumberForma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horizontal="left" vertical="center"/>
    </xf>
    <xf numFmtId="4" fontId="0" fillId="0" borderId="0" xfId="0" applyNumberFormat="1" applyBorder="1" applyAlignment="1">
      <alignment vertical="center"/>
    </xf>
    <xf numFmtId="0" fontId="6" fillId="0" borderId="0" xfId="0" applyFont="1" applyBorder="1" applyAlignment="1">
      <alignment horizontal="left" vertical="top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/>
    <xf numFmtId="39" fontId="3" fillId="0" borderId="0" xfId="0" applyNumberFormat="1" applyFont="1" applyBorder="1"/>
    <xf numFmtId="39" fontId="3" fillId="0" borderId="0" xfId="0" applyNumberFormat="1" applyFont="1" applyBorder="1" applyAlignment="1">
      <alignment horizontal="left" vertical="center"/>
    </xf>
    <xf numFmtId="39" fontId="3" fillId="0" borderId="0" xfId="0" applyNumberFormat="1" applyFont="1" applyBorder="1" applyAlignment="1"/>
    <xf numFmtId="39" fontId="3" fillId="0" borderId="0" xfId="0" applyNumberFormat="1" applyFont="1" applyBorder="1" applyAlignment="1">
      <alignment horizontal="left" vertical="center" indent="5"/>
    </xf>
    <xf numFmtId="39" fontId="3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6" fillId="0" borderId="0" xfId="0" applyNumberFormat="1" applyFont="1" applyBorder="1" applyAlignment="1">
      <alignment vertical="center"/>
    </xf>
    <xf numFmtId="39" fontId="3" fillId="0" borderId="1" xfId="0" applyNumberFormat="1" applyFont="1" applyBorder="1" applyAlignment="1"/>
    <xf numFmtId="0" fontId="3" fillId="0" borderId="0" xfId="0" applyFont="1" applyBorder="1" applyAlignment="1">
      <alignment horizontal="justify" vertical="top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4" fontId="6" fillId="0" borderId="2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1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39" fontId="0" fillId="0" borderId="0" xfId="0" applyNumberFormat="1" applyBorder="1"/>
    <xf numFmtId="41" fontId="3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ramirez/Documents/ESTADOS%20FINANCIEROS%20DICIEMBRE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ECANP-Cambio Patrimonio"/>
      <sheetName val="EFE-Flujo de Efectivo"/>
      <sheetName val="propiedad, planta y equipo"/>
    </sheetNames>
    <sheetDataSet>
      <sheetData sheetId="0">
        <row r="1">
          <cell r="A1" t="str">
            <v>INSTITUTO NACIONAL DE AGUAS POTABLES Y ALCANTARILLADOS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workbookViewId="0">
      <selection activeCell="D31" sqref="D31"/>
    </sheetView>
  </sheetViews>
  <sheetFormatPr baseColWidth="10" defaultColWidth="11.42578125" defaultRowHeight="15" x14ac:dyDescent="0.25"/>
  <cols>
    <col min="1" max="1" width="2.85546875" style="1" customWidth="1"/>
    <col min="2" max="2" width="60.28515625" style="1" customWidth="1"/>
    <col min="3" max="3" width="3" style="1" customWidth="1"/>
    <col min="4" max="4" width="19" style="1" customWidth="1"/>
    <col min="5" max="5" width="1.7109375" style="1" customWidth="1"/>
    <col min="6" max="6" width="19.140625" style="1" customWidth="1"/>
    <col min="7" max="7" width="2.7109375" style="1" customWidth="1"/>
    <col min="8" max="8" width="19.7109375" style="2" customWidth="1"/>
    <col min="9" max="16384" width="11.42578125" style="2"/>
  </cols>
  <sheetData>
    <row r="1" spans="1:8" ht="15.75" x14ac:dyDescent="0.25">
      <c r="A1" s="46" t="str">
        <f>+'[1]ESF - Situación Financiera'!A1</f>
        <v>INSTITUTO NACIONAL DE AGUAS POTABLES Y ALCANTARILLADOS</v>
      </c>
      <c r="B1" s="46"/>
      <c r="C1" s="46"/>
      <c r="D1" s="46"/>
      <c r="E1" s="46"/>
      <c r="F1" s="46"/>
    </row>
    <row r="2" spans="1:8" ht="15.75" x14ac:dyDescent="0.25">
      <c r="A2" s="46" t="s">
        <v>0</v>
      </c>
      <c r="B2" s="46"/>
      <c r="C2" s="46"/>
      <c r="D2" s="46"/>
      <c r="E2" s="46"/>
      <c r="F2" s="46"/>
    </row>
    <row r="3" spans="1:8" ht="15.75" x14ac:dyDescent="0.25">
      <c r="A3" s="46" t="s">
        <v>27</v>
      </c>
      <c r="B3" s="46"/>
      <c r="C3" s="46"/>
      <c r="D3" s="46"/>
      <c r="E3" s="46"/>
      <c r="F3" s="46"/>
    </row>
    <row r="4" spans="1:8" ht="15.75" x14ac:dyDescent="0.25">
      <c r="A4" s="46" t="s">
        <v>1</v>
      </c>
      <c r="B4" s="46"/>
      <c r="C4" s="46"/>
      <c r="D4" s="46"/>
      <c r="E4" s="46"/>
      <c r="F4" s="46"/>
    </row>
    <row r="5" spans="1:8" x14ac:dyDescent="0.25">
      <c r="A5" s="3"/>
      <c r="B5" s="4"/>
      <c r="C5" s="4"/>
      <c r="D5" s="5"/>
      <c r="E5" s="3"/>
      <c r="F5" s="3"/>
    </row>
    <row r="6" spans="1:8" x14ac:dyDescent="0.25">
      <c r="A6" s="3"/>
      <c r="B6" s="3"/>
      <c r="C6" s="3"/>
      <c r="D6" s="6">
        <v>2026</v>
      </c>
      <c r="E6" s="7"/>
      <c r="F6" s="6">
        <v>2025</v>
      </c>
    </row>
    <row r="7" spans="1:8" x14ac:dyDescent="0.25">
      <c r="A7" s="8" t="s">
        <v>2</v>
      </c>
      <c r="B7" s="9"/>
      <c r="C7" s="9"/>
      <c r="D7" s="10"/>
      <c r="E7" s="11"/>
      <c r="F7" s="10"/>
    </row>
    <row r="8" spans="1:8" customFormat="1" x14ac:dyDescent="0.25">
      <c r="A8" s="12"/>
      <c r="B8" s="13" t="s">
        <v>3</v>
      </c>
      <c r="C8" s="3"/>
      <c r="D8" s="14">
        <v>775483345.11000001</v>
      </c>
      <c r="E8" s="15"/>
      <c r="F8" s="14">
        <v>620447334.24000001</v>
      </c>
      <c r="G8" s="16"/>
      <c r="H8" s="17"/>
    </row>
    <row r="9" spans="1:8" x14ac:dyDescent="0.25">
      <c r="A9" s="3"/>
      <c r="B9" s="13" t="s">
        <v>4</v>
      </c>
      <c r="C9" s="3"/>
      <c r="D9" s="18">
        <v>9061368979.6399994</v>
      </c>
      <c r="E9" s="19"/>
      <c r="F9" s="18">
        <v>7709008314.3400002</v>
      </c>
      <c r="H9" s="20"/>
    </row>
    <row r="10" spans="1:8" customFormat="1" x14ac:dyDescent="0.25">
      <c r="A10" s="12"/>
      <c r="B10" s="13" t="s">
        <v>5</v>
      </c>
      <c r="C10" s="3"/>
      <c r="D10" s="14">
        <v>225525126</v>
      </c>
      <c r="E10" s="15"/>
      <c r="F10" s="14">
        <v>154129769.55000001</v>
      </c>
      <c r="G10" s="16"/>
      <c r="H10" s="17"/>
    </row>
    <row r="11" spans="1:8" customFormat="1" x14ac:dyDescent="0.25">
      <c r="A11" s="21"/>
      <c r="B11" s="22"/>
      <c r="C11" s="12"/>
      <c r="D11" s="1"/>
      <c r="E11" s="23"/>
      <c r="F11" s="1"/>
      <c r="G11" s="16"/>
      <c r="H11" s="44"/>
    </row>
    <row r="12" spans="1:8" x14ac:dyDescent="0.25">
      <c r="A12" s="3"/>
      <c r="B12" s="13" t="s">
        <v>6</v>
      </c>
      <c r="C12" s="3"/>
      <c r="D12" s="24">
        <v>-1293813043.26</v>
      </c>
      <c r="E12" s="25"/>
      <c r="F12" s="24">
        <v>-1254342841.0999999</v>
      </c>
      <c r="H12" s="18"/>
    </row>
    <row r="13" spans="1:8" customFormat="1" x14ac:dyDescent="0.25">
      <c r="A13" s="12"/>
      <c r="B13" s="13" t="s">
        <v>7</v>
      </c>
      <c r="C13" s="3"/>
      <c r="D13" s="26">
        <v>-164571360.40000001</v>
      </c>
      <c r="E13" s="27"/>
      <c r="F13" s="26">
        <v>-159279111.75</v>
      </c>
      <c r="G13" s="16"/>
      <c r="H13" s="14"/>
    </row>
    <row r="14" spans="1:8" customFormat="1" x14ac:dyDescent="0.25">
      <c r="A14" s="12"/>
      <c r="B14" s="13" t="s">
        <v>8</v>
      </c>
      <c r="C14" s="3"/>
      <c r="D14" s="26"/>
      <c r="E14" s="27"/>
      <c r="F14" s="26"/>
      <c r="G14" s="16"/>
      <c r="H14" s="14"/>
    </row>
    <row r="15" spans="1:8" customFormat="1" x14ac:dyDescent="0.25">
      <c r="A15" s="12"/>
      <c r="B15" s="13" t="s">
        <v>9</v>
      </c>
      <c r="C15" s="3"/>
      <c r="D15" s="26"/>
      <c r="E15" s="27"/>
      <c r="F15" s="26"/>
      <c r="G15" s="16"/>
      <c r="H15" s="14"/>
    </row>
    <row r="16" spans="1:8" x14ac:dyDescent="0.25">
      <c r="A16" s="3"/>
      <c r="B16" s="13" t="s">
        <v>10</v>
      </c>
      <c r="C16" s="3"/>
      <c r="D16" s="28">
        <v>-1511596212.99</v>
      </c>
      <c r="E16" s="25"/>
      <c r="F16" s="28">
        <v>-1771954823.27</v>
      </c>
      <c r="G16" s="29"/>
      <c r="H16" s="18"/>
    </row>
    <row r="17" spans="1:8" x14ac:dyDescent="0.25">
      <c r="A17" s="8" t="s">
        <v>11</v>
      </c>
      <c r="B17" s="3"/>
      <c r="C17" s="3"/>
      <c r="D17" s="30">
        <f>SUM(D8:D16)</f>
        <v>7092396834.1000004</v>
      </c>
      <c r="E17" s="19"/>
      <c r="F17" s="30">
        <f>SUM(F8:F16)</f>
        <v>5298008642.0100002</v>
      </c>
      <c r="H17" s="20"/>
    </row>
    <row r="18" spans="1:8" x14ac:dyDescent="0.25">
      <c r="A18" s="3"/>
      <c r="B18" s="3" t="s">
        <v>12</v>
      </c>
      <c r="C18" s="3"/>
      <c r="D18" s="18"/>
      <c r="E18" s="18"/>
      <c r="F18" s="18"/>
      <c r="H18" s="20"/>
    </row>
    <row r="19" spans="1:8" x14ac:dyDescent="0.25">
      <c r="A19" s="8" t="s">
        <v>13</v>
      </c>
      <c r="B19" s="9"/>
      <c r="C19" s="9"/>
      <c r="D19" s="30"/>
      <c r="E19" s="18"/>
      <c r="F19" s="30"/>
      <c r="H19" s="42"/>
    </row>
    <row r="20" spans="1:8" customFormat="1" x14ac:dyDescent="0.25">
      <c r="A20" s="12"/>
      <c r="B20" s="13" t="s">
        <v>14</v>
      </c>
      <c r="C20" s="3"/>
      <c r="D20" s="31">
        <v>-4878713210.4700003</v>
      </c>
      <c r="E20" s="27"/>
      <c r="F20" s="31">
        <v>-3201266145.46</v>
      </c>
      <c r="G20" s="16"/>
      <c r="H20" s="43"/>
    </row>
    <row r="21" spans="1:8" x14ac:dyDescent="0.25">
      <c r="A21" s="8" t="s">
        <v>15</v>
      </c>
      <c r="B21" s="3"/>
      <c r="C21" s="3"/>
      <c r="D21" s="10">
        <f>SUM(D20:D20)</f>
        <v>-4878713210.4700003</v>
      </c>
      <c r="E21" s="25"/>
      <c r="F21" s="10">
        <f>SUM(F20:F20)</f>
        <v>-3201266145.46</v>
      </c>
      <c r="H21" s="42"/>
    </row>
    <row r="22" spans="1:8" x14ac:dyDescent="0.25">
      <c r="A22" s="8"/>
      <c r="B22" s="3"/>
      <c r="C22" s="3"/>
      <c r="D22" s="18"/>
      <c r="E22" s="18"/>
      <c r="F22" s="18"/>
      <c r="H22" s="42"/>
    </row>
    <row r="23" spans="1:8" customFormat="1" x14ac:dyDescent="0.25">
      <c r="A23" s="21" t="s">
        <v>16</v>
      </c>
      <c r="B23" s="32"/>
      <c r="C23" s="32"/>
      <c r="D23" s="30"/>
      <c r="E23" s="18"/>
      <c r="F23" s="30"/>
      <c r="G23" s="1"/>
      <c r="H23" s="43"/>
    </row>
    <row r="24" spans="1:8" customFormat="1" x14ac:dyDescent="0.25">
      <c r="A24" s="12"/>
      <c r="B24" s="13" t="s">
        <v>17</v>
      </c>
      <c r="C24" s="3"/>
      <c r="D24" s="14">
        <v>0</v>
      </c>
      <c r="E24" s="15"/>
      <c r="F24" s="14">
        <v>0</v>
      </c>
      <c r="G24" s="16"/>
    </row>
    <row r="25" spans="1:8" customFormat="1" x14ac:dyDescent="0.25">
      <c r="A25" s="21"/>
      <c r="B25" s="22"/>
      <c r="C25" s="12"/>
      <c r="D25" s="23"/>
      <c r="E25" s="23"/>
      <c r="F25" s="23"/>
      <c r="G25" s="16"/>
    </row>
    <row r="26" spans="1:8" customFormat="1" ht="30" x14ac:dyDescent="0.25">
      <c r="A26" s="12"/>
      <c r="B26" s="13" t="s">
        <v>18</v>
      </c>
      <c r="C26" s="3"/>
      <c r="D26" s="31"/>
      <c r="E26" s="27"/>
      <c r="F26" s="31"/>
      <c r="G26" s="16"/>
    </row>
    <row r="27" spans="1:8" customFormat="1" x14ac:dyDescent="0.25">
      <c r="A27" s="21" t="s">
        <v>19</v>
      </c>
      <c r="B27" s="33"/>
      <c r="C27" s="12"/>
      <c r="D27" s="30">
        <f>SUM(D24:D26)</f>
        <v>0</v>
      </c>
      <c r="E27" s="15"/>
      <c r="F27" s="30">
        <f>SUM(F24:F26)</f>
        <v>0</v>
      </c>
      <c r="G27" s="16"/>
    </row>
    <row r="28" spans="1:8" customFormat="1" x14ac:dyDescent="0.25">
      <c r="A28" s="21"/>
      <c r="B28" s="33"/>
      <c r="C28" s="12"/>
      <c r="D28" s="23"/>
      <c r="E28" s="23"/>
      <c r="F28" s="23"/>
      <c r="G28" s="16"/>
    </row>
    <row r="29" spans="1:8" x14ac:dyDescent="0.25">
      <c r="A29" s="34" t="s">
        <v>20</v>
      </c>
      <c r="B29" s="3"/>
      <c r="C29" s="3"/>
      <c r="D29" s="18">
        <f>D17+D21</f>
        <v>2213683623.6300001</v>
      </c>
      <c r="E29" s="19"/>
      <c r="F29" s="18">
        <f>F17+F21</f>
        <v>2096742496.5500002</v>
      </c>
    </row>
    <row r="30" spans="1:8" x14ac:dyDescent="0.25">
      <c r="A30" s="3" t="s">
        <v>21</v>
      </c>
      <c r="B30" s="3"/>
      <c r="C30" s="3"/>
      <c r="D30" s="18">
        <v>3383188384.23</v>
      </c>
      <c r="E30" s="19"/>
      <c r="F30" s="18">
        <v>2515425496.3299999</v>
      </c>
    </row>
    <row r="31" spans="1:8" ht="15.75" thickBot="1" x14ac:dyDescent="0.3">
      <c r="A31" s="8" t="s">
        <v>22</v>
      </c>
      <c r="B31" s="3"/>
      <c r="C31" s="3"/>
      <c r="D31" s="35">
        <f>SUM(D29:D30)</f>
        <v>5596872007.8600006</v>
      </c>
      <c r="E31" s="36"/>
      <c r="F31" s="35">
        <f>SUM(F29:F30)</f>
        <v>4612167992.8800001</v>
      </c>
    </row>
    <row r="32" spans="1:8" ht="15.75" thickTop="1" x14ac:dyDescent="0.25">
      <c r="A32" s="8"/>
      <c r="B32" s="3"/>
      <c r="C32" s="3"/>
      <c r="D32" s="11"/>
      <c r="E32" s="11"/>
      <c r="F32" s="11"/>
    </row>
    <row r="33" spans="1:8" x14ac:dyDescent="0.25">
      <c r="A33" s="3"/>
      <c r="B33" s="3"/>
      <c r="C33" s="3"/>
      <c r="D33" s="11"/>
      <c r="E33" s="3"/>
      <c r="F33" s="3"/>
    </row>
    <row r="34" spans="1:8" x14ac:dyDescent="0.25">
      <c r="A34" s="3"/>
      <c r="B34" s="37"/>
      <c r="C34" s="3"/>
      <c r="D34" s="3"/>
      <c r="E34" s="3"/>
      <c r="F34" s="5"/>
      <c r="H34" s="1"/>
    </row>
    <row r="35" spans="1:8" x14ac:dyDescent="0.25">
      <c r="B35" s="38"/>
      <c r="C35" s="38"/>
      <c r="F35" s="39"/>
    </row>
    <row r="36" spans="1:8" ht="28.5" customHeight="1" x14ac:dyDescent="0.25">
      <c r="F36" s="39"/>
    </row>
    <row r="37" spans="1:8" x14ac:dyDescent="0.25">
      <c r="B37" s="40" t="s">
        <v>23</v>
      </c>
      <c r="C37" s="40"/>
      <c r="D37" s="47" t="s">
        <v>24</v>
      </c>
      <c r="E37" s="47"/>
      <c r="F37" s="47"/>
    </row>
    <row r="38" spans="1:8" x14ac:dyDescent="0.25">
      <c r="B38" s="1" t="s">
        <v>25</v>
      </c>
      <c r="D38" s="45" t="s">
        <v>26</v>
      </c>
      <c r="E38" s="45"/>
      <c r="F38" s="45"/>
    </row>
    <row r="39" spans="1:8" x14ac:dyDescent="0.25">
      <c r="D39" s="39"/>
    </row>
    <row r="40" spans="1:8" x14ac:dyDescent="0.25">
      <c r="D40" s="39"/>
    </row>
    <row r="54" spans="4:6" x14ac:dyDescent="0.25">
      <c r="D54" s="41"/>
      <c r="E54" s="41"/>
      <c r="F54" s="41"/>
    </row>
    <row r="55" spans="4:6" x14ac:dyDescent="0.25">
      <c r="D55" s="41"/>
      <c r="E55" s="41"/>
      <c r="F55" s="41"/>
    </row>
    <row r="56" spans="4:6" x14ac:dyDescent="0.25">
      <c r="D56" s="41"/>
      <c r="E56" s="41"/>
      <c r="F56" s="41"/>
    </row>
    <row r="57" spans="4:6" x14ac:dyDescent="0.25">
      <c r="D57" s="41"/>
      <c r="E57" s="41"/>
      <c r="F57" s="41"/>
    </row>
    <row r="58" spans="4:6" x14ac:dyDescent="0.25">
      <c r="D58" s="41"/>
      <c r="E58" s="41"/>
      <c r="F58" s="41"/>
    </row>
    <row r="59" spans="4:6" x14ac:dyDescent="0.25">
      <c r="D59" s="41"/>
      <c r="E59" s="41"/>
      <c r="F59" s="41"/>
    </row>
    <row r="60" spans="4:6" x14ac:dyDescent="0.25">
      <c r="D60" s="41"/>
      <c r="E60" s="41"/>
      <c r="F60" s="41"/>
    </row>
    <row r="61" spans="4:6" x14ac:dyDescent="0.25">
      <c r="D61" s="41"/>
      <c r="E61" s="41"/>
      <c r="F61" s="41"/>
    </row>
    <row r="62" spans="4:6" x14ac:dyDescent="0.25">
      <c r="D62" s="41"/>
      <c r="E62" s="41"/>
      <c r="F62" s="41"/>
    </row>
    <row r="63" spans="4:6" x14ac:dyDescent="0.25">
      <c r="D63" s="41"/>
      <c r="E63" s="41"/>
      <c r="F63" s="41"/>
    </row>
    <row r="64" spans="4:6" x14ac:dyDescent="0.25">
      <c r="D64" s="41"/>
      <c r="E64" s="41"/>
      <c r="F64" s="41"/>
    </row>
  </sheetData>
  <mergeCells count="6">
    <mergeCell ref="D38:F38"/>
    <mergeCell ref="A1:F1"/>
    <mergeCell ref="A2:F2"/>
    <mergeCell ref="A3:F3"/>
    <mergeCell ref="A4:F4"/>
    <mergeCell ref="D37:F3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2024-07-15T17:08:40Z</cp:lastPrinted>
  <dcterms:created xsi:type="dcterms:W3CDTF">2022-01-25T13:09:49Z</dcterms:created>
  <dcterms:modified xsi:type="dcterms:W3CDTF">2026-07-07T20:06:12Z</dcterms:modified>
</cp:coreProperties>
</file>