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RETIF\Documents\Estadisticas\MIPYMES 2026\PYMES T2\OAI\"/>
    </mc:Choice>
  </mc:AlternateContent>
  <bookViews>
    <workbookView xWindow="0" yWindow="0" windowWidth="28800" windowHeight="11580"/>
  </bookViews>
  <sheets>
    <sheet name="PYMES" sheetId="1" r:id="rId1"/>
  </sheets>
  <definedNames>
    <definedName name="_xlnm._FilterDatabase" localSheetId="0" hidden="1">PYMES!$A$7:$K$18</definedName>
    <definedName name="_xlnm.Print_Area" localSheetId="0">PYMES!$A$1:$K$26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A9" i="1" l="1"/>
  <c r="A10" i="1" s="1"/>
  <c r="A11" i="1"/>
  <c r="A12" i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<sst xmlns="http://schemas.openxmlformats.org/spreadsheetml/2006/main" count="96" uniqueCount="59">
  <si>
    <t>INSTITUTO NACIONAL DE AGUAS POTABLES Y ALCANTARILLADOS</t>
  </si>
  <si>
    <t>** I N A P A **</t>
  </si>
  <si>
    <t>DIRECCIÓN ADMINISTRATIVA</t>
  </si>
  <si>
    <t>DEPARTAMENTO DE COMPRAS Y CONTRATACIONES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</si>
  <si>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</si>
  <si>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</si>
  <si>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</si>
  <si>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</si>
  <si>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 xml:space="preserve">     Revisado y Aprobado por: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</si>
  <si>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</si>
  <si>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</si>
  <si>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</si>
  <si>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</si>
  <si>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</si>
  <si>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</si>
  <si>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</si>
  <si>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</si>
  <si>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</si>
  <si>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</si>
  <si>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</si>
  <si>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Bienes</t>
  </si>
  <si>
    <t>Contratación Menor</t>
  </si>
  <si>
    <t>Total</t>
  </si>
  <si>
    <t>RELACIÓN PROCESOS DE COMPRAS A MICRO, PEQUEÑAS Y MEDIANAS EMPRESAS ADJUDICADAS EN EL MES DE JUNIO 2026</t>
  </si>
  <si>
    <t>Carlos J. Retif Alvarez</t>
  </si>
  <si>
    <t>Auxiliar Administrativo</t>
  </si>
  <si>
    <t>INAPA-DAF-CM-2026-0010</t>
  </si>
  <si>
    <t>INAPA-CCC-CP-2026-0004</t>
  </si>
  <si>
    <t>INAPA-DAF-CM-2026-0022</t>
  </si>
  <si>
    <t>INAPA-DAF-CD-2026-0015</t>
  </si>
  <si>
    <t>INAPA-DAF-CM-2026-0038</t>
  </si>
  <si>
    <t>INAPA-DAF-CM-2026-0036</t>
  </si>
  <si>
    <t>INAPA-DAF-CD-2026-0023</t>
  </si>
  <si>
    <t>INAPA-DAF-CD-2026-0011</t>
  </si>
  <si>
    <t>INAPA-DAF-CD-2026-0025</t>
  </si>
  <si>
    <t>Si</t>
  </si>
  <si>
    <t>No</t>
  </si>
  <si>
    <t xml:space="preserve">ADQUISICION DE CINTAS ADHESIVAS Y CEMENTOS PVC PARA EL USO DEL INAPA. </t>
  </si>
  <si>
    <t>Comparación de Precios</t>
  </si>
  <si>
    <t>CONTRATACIÓN DEL SERVICIO DE TRANSPORTE PARA LOS EMPLEADOS DE SAN CRISTOBAL DEL INAPA</t>
  </si>
  <si>
    <t>CONTRATACIÓN DE SERVICIO DE MOVIMIENTO E INSTALACIÓN DE PANELES DE VIDRIO EN EL NIVEL CENTRAL DEL INAPA.</t>
  </si>
  <si>
    <t>Compras por Debajo del Umbral</t>
  </si>
  <si>
    <t>CONTRATACIÓN DE CAPACITACIÓN DE PROTOCOLO CORPORATIVO.</t>
  </si>
  <si>
    <t>ADQUISICION DE BOQUILLAS O PICHUETES PLASTICOS PARA MANGUERA TIPO BOMBERO, PARA SER UTILIZADOS EN EL MANTENIMIENTO DE LAS PLANTAS POTABILIZADORAS DEL INAPA</t>
  </si>
  <si>
    <t>ADQUISICION DE FOLDERS CON DIVISIONES PARA EL USO DE LA DIRECCION DE RECURSOS HUMANOS</t>
  </si>
  <si>
    <t>CONTRATACION DE CAPACITACION PARA SERVIDORES DEL INAPA</t>
  </si>
  <si>
    <t>ADQUISICION DE PRUEBAS INTERLABORATORIALES Y REACTIVOS PARA EL USO EN EL LABORATORIO DEL NIVEL CENTRAL DEL INAPA.</t>
  </si>
  <si>
    <t>ADQUISICION DE REFRIGERANTES DE VEHICULOS PARA SER UTILIZADO EN LA FLOTILLA DEL INAPA</t>
  </si>
  <si>
    <t>Servicios</t>
  </si>
  <si>
    <t>Servicios Electricos Profesionales Serpronal, SR</t>
  </si>
  <si>
    <t>Ace Caribbean Security, SRL</t>
  </si>
  <si>
    <t>Virro, SRL</t>
  </si>
  <si>
    <t>Rocio Regalado Protocolo RD, SRL</t>
  </si>
  <si>
    <t>Obelca, SRL</t>
  </si>
  <si>
    <t>Papelería &amp; Servicios Múltiples Yefel, SRL</t>
  </si>
  <si>
    <t>Capacitación Especializada CAES, SRL</t>
  </si>
  <si>
    <t>GC Lab Dominicana, SRL</t>
  </si>
  <si>
    <t>Canyu, SRL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</si>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</sst>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2"/>
      <name val="Arial Narrow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5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165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22" fontId="12" fillId="3" borderId="0" xfId="0" applyNumberFormat="1" applyFont="1" applyFill="1" applyAlignment="1"/>
    <xf numFmtId="0" fontId="9" fillId="0" borderId="0" xfId="0" applyFont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3" fontId="8" fillId="4" borderId="4" xfId="2" applyFont="1" applyFill="1" applyBorder="1" applyAlignment="1">
      <alignment horizontal="right" vertical="center" wrapText="1"/>
    </xf>
    <xf numFmtId="0" fontId="14" fillId="4" borderId="1" xfId="0" applyNumberFormat="1" applyFont="1" applyFill="1" applyBorder="1" applyAlignment="1" applyProtection="1">
      <alignment horizontal="left" vertical="center" wrapText="1"/>
    </xf>
    <xf numFmtId="0" fontId="14" fillId="4" borderId="3" xfId="0" applyNumberFormat="1" applyFont="1" applyFill="1" applyBorder="1" applyAlignment="1" applyProtection="1">
      <alignment vertical="center" wrapText="1"/>
    </xf>
    <xf numFmtId="0" fontId="7" fillId="0" borderId="7" xfId="0" applyFont="1" applyBorder="1"/>
    <xf numFmtId="165" fontId="8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4" borderId="8" xfId="0" applyFont="1" applyFill="1" applyBorder="1" applyAlignment="1">
      <alignment horizontal="center" vertical="center" wrapText="1"/>
    </xf>
    <xf numFmtId="43" fontId="8" fillId="4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rgb="FF000000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[$-10409]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448796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a4" displayName="Tabla4" ref="A7:K17" totalsRowCount="1" headerRowDxfId="16" dataDxfId="14" headerRowBorderDxfId="15" tableBorderDxfId="13">
  <autoFilter ref="A7:K16"/>
  <tableColumns count="11">
    <tableColumn id="1" name="No." totalsRowDxfId="10"/>
    <tableColumn id="2" name="Código del Proceso" totalsRowDxfId="9"/>
    <tableColumn id="3" name="Fecha Adjudicación del Proceso" totalsRowDxfId="8"/>
    <tableColumn id="4" name="MiPyme" totalsRowDxfId="7"/>
    <tableColumn id="5" name="MiPyme Mujer" totalsRowDxfId="6"/>
    <tableColumn id="6" name="MiPyme de Producción Nacional" totalsRowDxfId="5"/>
    <tableColumn id="7" name="Modalidad de la Compra" totalsRowDxfId="4"/>
    <tableColumn id="8" name="Descripción del Proceso" totalsRowDxfId="3"/>
    <tableColumn id="9" name="Tipo de Bien, Servicio u Obra" totalsRowDxfId="2"/>
    <tableColumn id="10" name="Adjudicatario" totalsRowLabel="Total" dataDxfId="12" totalsRowDxfId="1"/>
    <tableColumn id="11" name="Monto Adjudicado" totalsRowFunction="sum" dataDxfId="1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A6" zoomScaleNormal="100" zoomScaleSheetLayoutView="100" workbookViewId="0">
      <selection activeCell="D14" sqref="D14"/>
    </sheetView>
  </sheetViews>
  <sheetFormatPr baseColWidth="10" defaultRowHeight="15" x14ac:dyDescent="0.25"/>
  <cols>
    <col min="1" max="1" width="7.7109375" customWidth="1"/>
    <col min="2" max="2" width="27" customWidth="1"/>
    <col min="3" max="3" width="19.85546875" customWidth="1"/>
    <col min="4" max="5" width="8.85546875" customWidth="1"/>
    <col min="6" max="6" width="16.42578125" customWidth="1"/>
    <col min="7" max="7" width="14.140625" customWidth="1"/>
    <col min="8" max="8" width="44.28515625" customWidth="1"/>
    <col min="9" max="9" width="15.140625" customWidth="1"/>
    <col min="10" max="10" width="18" customWidth="1"/>
    <col min="11" max="11" width="20" customWidth="1"/>
    <col min="12" max="12" width="25.140625" customWidth="1"/>
  </cols>
  <sheetData>
    <row r="1" spans="1:11" ht="18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8.75" x14ac:dyDescent="0.25">
      <c r="A5" s="28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7.25" x14ac:dyDescent="0.3">
      <c r="K6" s="7">
        <v>46204.591666666667</v>
      </c>
    </row>
    <row r="7" spans="1:11" ht="64.5" customHeight="1" thickBot="1" x14ac:dyDescent="0.3">
      <c r="A7" s="15" t="s">
        <v>11</v>
      </c>
      <c r="B7" s="16" t="s">
        <v>19</v>
      </c>
      <c r="C7" s="16" t="s">
        <v>12</v>
      </c>
      <c r="D7" s="16" t="s">
        <v>9</v>
      </c>
      <c r="E7" s="16" t="s">
        <v>10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5" t="s">
        <v>18</v>
      </c>
    </row>
    <row r="8" spans="1:11" s="10" customFormat="1" ht="68.099999999999994" customHeight="1" thickTop="1" x14ac:dyDescent="0.25">
      <c r="A8" s="11">
        <v>1</v>
      </c>
      <c r="B8" s="18" t="s">
        <v>26</v>
      </c>
      <c r="C8" s="12">
        <v>46195</v>
      </c>
      <c r="D8" s="13" t="s">
        <v>35</v>
      </c>
      <c r="E8" s="13" t="s">
        <v>36</v>
      </c>
      <c r="F8" s="13" t="s">
        <v>36</v>
      </c>
      <c r="G8" s="14" t="s">
        <v>21</v>
      </c>
      <c r="H8" s="14" t="s">
        <v>37</v>
      </c>
      <c r="I8" s="14" t="s">
        <v>20</v>
      </c>
      <c r="J8" s="14" t="s">
        <v>49</v>
      </c>
      <c r="K8" s="17">
        <v>1178112</v>
      </c>
    </row>
    <row r="9" spans="1:11" s="10" customFormat="1" ht="68.099999999999994" customHeight="1" x14ac:dyDescent="0.25">
      <c r="A9" s="11">
        <f>A8+1</f>
        <v>2</v>
      </c>
      <c r="B9" s="18" t="s">
        <v>27</v>
      </c>
      <c r="C9" s="12">
        <v>46185</v>
      </c>
      <c r="D9" s="13" t="s">
        <v>35</v>
      </c>
      <c r="E9" s="13" t="s">
        <v>36</v>
      </c>
      <c r="F9" s="13" t="s">
        <v>36</v>
      </c>
      <c r="G9" s="14" t="s">
        <v>38</v>
      </c>
      <c r="H9" s="14" t="s">
        <v>39</v>
      </c>
      <c r="I9" s="14" t="s">
        <v>48</v>
      </c>
      <c r="J9" s="14" t="s">
        <v>50</v>
      </c>
      <c r="K9" s="17">
        <v>3500000</v>
      </c>
    </row>
    <row r="10" spans="1:11" s="10" customFormat="1" ht="68.099999999999994" customHeight="1" x14ac:dyDescent="0.25">
      <c r="A10" s="11">
        <f>A9+1</f>
        <v>3</v>
      </c>
      <c r="B10" s="18" t="s">
        <v>28</v>
      </c>
      <c r="C10" s="12">
        <v>46181</v>
      </c>
      <c r="D10" s="13" t="s">
        <v>35</v>
      </c>
      <c r="E10" s="13" t="s">
        <v>36</v>
      </c>
      <c r="F10" s="13" t="s">
        <v>36</v>
      </c>
      <c r="G10" s="14" t="s">
        <v>21</v>
      </c>
      <c r="H10" s="14" t="s">
        <v>40</v>
      </c>
      <c r="I10" s="14" t="s">
        <v>20</v>
      </c>
      <c r="J10" s="14" t="s">
        <v>51</v>
      </c>
      <c r="K10" s="17">
        <v>507400</v>
      </c>
    </row>
    <row r="11" spans="1:11" s="10" customFormat="1" ht="51.95" customHeight="1" x14ac:dyDescent="0.25">
      <c r="A11" s="11">
        <f>A10+1</f>
        <v>4</v>
      </c>
      <c r="B11" s="19" t="s">
        <v>29</v>
      </c>
      <c r="C11" s="12">
        <v>46175.828236959875</v>
      </c>
      <c r="D11" s="13" t="s">
        <v>35</v>
      </c>
      <c r="E11" s="13" t="s">
        <v>35</v>
      </c>
      <c r="F11" s="13" t="s">
        <v>36</v>
      </c>
      <c r="G11" s="14" t="s">
        <v>41</v>
      </c>
      <c r="H11" s="14" t="s">
        <v>42</v>
      </c>
      <c r="I11" s="14" t="s">
        <v>48</v>
      </c>
      <c r="J11" s="14" t="s">
        <v>52</v>
      </c>
      <c r="K11" s="17">
        <v>152000</v>
      </c>
    </row>
    <row r="12" spans="1:11" s="10" customFormat="1" ht="51.95" customHeight="1" x14ac:dyDescent="0.25">
      <c r="A12" s="11">
        <f>A11+1</f>
        <v>5</v>
      </c>
      <c r="B12" s="19" t="s">
        <v>30</v>
      </c>
      <c r="C12" s="12">
        <v>46198</v>
      </c>
      <c r="D12" s="13" t="s">
        <v>35</v>
      </c>
      <c r="E12" s="13" t="s">
        <v>35</v>
      </c>
      <c r="F12" s="13" t="s">
        <v>36</v>
      </c>
      <c r="G12" s="14" t="s">
        <v>21</v>
      </c>
      <c r="H12" s="14" t="s">
        <v>43</v>
      </c>
      <c r="I12" s="14" t="s">
        <v>20</v>
      </c>
      <c r="J12" s="14" t="s">
        <v>53</v>
      </c>
      <c r="K12" s="17">
        <v>455716</v>
      </c>
    </row>
    <row r="13" spans="1:11" s="10" customFormat="1" ht="66.75" customHeight="1" x14ac:dyDescent="0.25">
      <c r="A13" s="11">
        <f>A12+1</f>
        <v>6</v>
      </c>
      <c r="B13" s="19" t="s">
        <v>31</v>
      </c>
      <c r="C13" s="12">
        <v>46196</v>
      </c>
      <c r="D13" s="13" t="s">
        <v>35</v>
      </c>
      <c r="E13" s="13" t="s">
        <v>35</v>
      </c>
      <c r="F13" s="13" t="s">
        <v>36</v>
      </c>
      <c r="G13" s="14" t="s">
        <v>21</v>
      </c>
      <c r="H13" s="14" t="s">
        <v>44</v>
      </c>
      <c r="I13" s="14" t="s">
        <v>20</v>
      </c>
      <c r="J13" s="14" t="s">
        <v>54</v>
      </c>
      <c r="K13" s="17">
        <v>865530</v>
      </c>
    </row>
    <row r="14" spans="1:11" s="10" customFormat="1" ht="51.95" customHeight="1" x14ac:dyDescent="0.25">
      <c r="A14" s="11">
        <f>A13+1</f>
        <v>7</v>
      </c>
      <c r="B14" s="19" t="s">
        <v>32</v>
      </c>
      <c r="C14" s="12">
        <v>46181.79034575617</v>
      </c>
      <c r="D14" s="13" t="s">
        <v>58</v>
      </c>
      <c r="E14" s="13" t="s">
        <v>36</v>
      </c>
      <c r="F14" s="13" t="s">
        <v>36</v>
      </c>
      <c r="G14" s="14" t="s">
        <v>41</v>
      </c>
      <c r="H14" s="14" t="s">
        <v>45</v>
      </c>
      <c r="I14" s="14" t="s">
        <v>48</v>
      </c>
      <c r="J14" s="14" t="s">
        <v>55</v>
      </c>
      <c r="K14" s="17">
        <v>18000</v>
      </c>
    </row>
    <row r="15" spans="1:11" s="10" customFormat="1" ht="63" x14ac:dyDescent="0.25">
      <c r="A15" s="11">
        <f>A14+1</f>
        <v>8</v>
      </c>
      <c r="B15" s="19" t="s">
        <v>33</v>
      </c>
      <c r="C15" s="12">
        <v>46183.625914429016</v>
      </c>
      <c r="D15" s="13" t="s">
        <v>35</v>
      </c>
      <c r="E15" s="13" t="s">
        <v>35</v>
      </c>
      <c r="F15" s="13" t="s">
        <v>36</v>
      </c>
      <c r="G15" s="14" t="s">
        <v>41</v>
      </c>
      <c r="H15" s="14" t="s">
        <v>46</v>
      </c>
      <c r="I15" s="14" t="s">
        <v>20</v>
      </c>
      <c r="J15" s="14" t="s">
        <v>56</v>
      </c>
      <c r="K15" s="17">
        <v>25997</v>
      </c>
    </row>
    <row r="16" spans="1:11" s="10" customFormat="1" ht="69" customHeight="1" x14ac:dyDescent="0.25">
      <c r="A16" s="11">
        <f>A15+1</f>
        <v>9</v>
      </c>
      <c r="B16" s="19" t="s">
        <v>34</v>
      </c>
      <c r="C16" s="12">
        <v>46198</v>
      </c>
      <c r="D16" s="13" t="s">
        <v>35</v>
      </c>
      <c r="E16" s="13" t="s">
        <v>36</v>
      </c>
      <c r="F16" s="13" t="s">
        <v>36</v>
      </c>
      <c r="G16" s="14" t="s">
        <v>41</v>
      </c>
      <c r="H16" s="14" t="s">
        <v>47</v>
      </c>
      <c r="I16" s="14" t="s">
        <v>20</v>
      </c>
      <c r="J16" s="14" t="s">
        <v>57</v>
      </c>
      <c r="K16" s="17">
        <v>188328</v>
      </c>
    </row>
    <row r="17" spans="1:11" ht="15.75" x14ac:dyDescent="0.25">
      <c r="A17" s="20"/>
      <c r="B17" s="20"/>
      <c r="C17" s="20"/>
      <c r="D17" s="21"/>
      <c r="E17" s="20"/>
      <c r="F17" s="20"/>
      <c r="G17" s="20"/>
      <c r="H17" s="20"/>
      <c r="I17" s="22"/>
      <c r="J17" s="23" t="s">
        <v>22</v>
      </c>
      <c r="K17" s="24">
        <f>SUBTOTAL(109,Tabla4[Monto Adjudicado])</f>
        <v>6891083</v>
      </c>
    </row>
    <row r="18" spans="1:11" ht="15.75" x14ac:dyDescent="0.25">
      <c r="A18" s="2"/>
      <c r="B18" s="2"/>
      <c r="C18" s="2"/>
      <c r="D18" s="3"/>
      <c r="E18" s="2"/>
      <c r="F18" s="2"/>
      <c r="G18" s="2"/>
      <c r="H18" s="2"/>
      <c r="I18" s="2"/>
    </row>
    <row r="19" spans="1:11" ht="15.75" x14ac:dyDescent="0.25">
      <c r="A19" s="2"/>
      <c r="B19" s="2"/>
      <c r="C19" s="2"/>
      <c r="D19" s="3"/>
      <c r="E19" s="2"/>
      <c r="F19" s="2"/>
      <c r="G19" s="2"/>
      <c r="H19" s="2"/>
      <c r="I19" s="2"/>
    </row>
    <row r="20" spans="1:11" x14ac:dyDescent="0.25">
      <c r="A20" s="1" t="s">
        <v>7</v>
      </c>
    </row>
    <row r="24" spans="1:11" ht="27" customHeight="1" x14ac:dyDescent="0.25"/>
    <row r="25" spans="1:11" ht="40.5" customHeight="1" x14ac:dyDescent="0.3">
      <c r="A25" s="29" t="s">
        <v>4</v>
      </c>
      <c r="B25" s="29"/>
      <c r="C25" s="31" t="s">
        <v>24</v>
      </c>
      <c r="D25" s="31"/>
      <c r="E25" s="31"/>
      <c r="F25" s="4"/>
      <c r="G25" s="5"/>
      <c r="H25" s="8" t="s">
        <v>8</v>
      </c>
      <c r="I25" s="31" t="s">
        <v>6</v>
      </c>
      <c r="J25" s="31"/>
      <c r="K25" s="4"/>
    </row>
    <row r="26" spans="1:11" ht="15.75" x14ac:dyDescent="0.25">
      <c r="A26" s="2"/>
      <c r="B26" s="2"/>
      <c r="C26" s="30" t="s">
        <v>25</v>
      </c>
      <c r="D26" s="30"/>
      <c r="E26" s="30"/>
      <c r="F26" s="6"/>
      <c r="G26" s="9"/>
      <c r="H26" s="2"/>
      <c r="I26" s="30" t="s">
        <v>5</v>
      </c>
      <c r="J26" s="30"/>
      <c r="K26" s="6"/>
    </row>
  </sheetData>
  <mergeCells count="10">
    <mergeCell ref="A25:B25"/>
    <mergeCell ref="C26:E26"/>
    <mergeCell ref="I26:J26"/>
    <mergeCell ref="C25:E25"/>
    <mergeCell ref="I25:J25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8:D19"/>
  </dataValidations>
  <printOptions horizontalCentered="1"/>
  <pageMargins left="0" right="0" top="0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2f20a7e6-7e61-4adf-80b2-0a117464ff3d"/>
    <ds:schemaRef ds:uri="http://schemas.microsoft.com/office/infopath/2007/PartnerControls"/>
    <ds:schemaRef ds:uri="http://schemas.openxmlformats.org/package/2006/metadata/core-properties"/>
    <ds:schemaRef ds:uri="ebc12cd6-a7a3-4538-b4b9-cbe052b68710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Carlos Jose Retif Alvarez</cp:lastModifiedBy>
  <cp:lastPrinted>2026-07-07T20:02:18Z</cp:lastPrinted>
  <dcterms:created xsi:type="dcterms:W3CDTF">2019-06-25T15:03:28Z</dcterms:created>
  <dcterms:modified xsi:type="dcterms:W3CDTF">2026-07-07T20:05:49Z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